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uflow_Training\20120507_LCEP\Horsetail_TRpilot\TUFLOWFV\bc\"/>
    </mc:Choice>
  </mc:AlternateContent>
  <xr:revisionPtr revIDLastSave="0" documentId="13_ncr:1_{FE2DFE64-42BC-4D3E-88C6-245901125673}" xr6:coauthVersionLast="46" xr6:coauthVersionMax="46" xr10:uidLastSave="{00000000-0000-0000-0000-000000000000}"/>
  <bookViews>
    <workbookView xWindow="28965" yWindow="330" windowWidth="28095" windowHeight="16350" activeTab="2" xr2:uid="{00000000-000D-0000-FFFF-FFFF00000000}"/>
  </bookViews>
  <sheets>
    <sheet name="Sheet1" sheetId="4" r:id="rId1"/>
    <sheet name="Sheet2" sheetId="5" r:id="rId2"/>
    <sheet name="Sheet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38" i="6" l="1"/>
  <c r="I3038" i="6" s="1"/>
  <c r="G3037" i="6"/>
  <c r="I3037" i="6" s="1"/>
  <c r="I3036" i="6"/>
  <c r="H3036" i="6"/>
  <c r="G3036" i="6"/>
  <c r="G3035" i="6"/>
  <c r="I3035" i="6" s="1"/>
  <c r="G3034" i="6"/>
  <c r="I3034" i="6" s="1"/>
  <c r="I3033" i="6"/>
  <c r="H3033" i="6"/>
  <c r="G3033" i="6"/>
  <c r="H3032" i="6"/>
  <c r="G3032" i="6"/>
  <c r="I3032" i="6" s="1"/>
  <c r="G3031" i="6"/>
  <c r="I3031" i="6" s="1"/>
  <c r="G3030" i="6"/>
  <c r="I3030" i="6" s="1"/>
  <c r="G3029" i="6"/>
  <c r="I3029" i="6" s="1"/>
  <c r="I3028" i="6"/>
  <c r="H3028" i="6"/>
  <c r="G3028" i="6"/>
  <c r="G3027" i="6"/>
  <c r="I3027" i="6" s="1"/>
  <c r="G3026" i="6"/>
  <c r="I3026" i="6" s="1"/>
  <c r="I3025" i="6"/>
  <c r="H3025" i="6"/>
  <c r="G3025" i="6"/>
  <c r="H3024" i="6"/>
  <c r="G3024" i="6"/>
  <c r="I3024" i="6" s="1"/>
  <c r="H3023" i="6"/>
  <c r="G3023" i="6"/>
  <c r="I3023" i="6" s="1"/>
  <c r="G3022" i="6"/>
  <c r="I3022" i="6" s="1"/>
  <c r="G3021" i="6"/>
  <c r="I3021" i="6" s="1"/>
  <c r="I3020" i="6"/>
  <c r="H3020" i="6"/>
  <c r="G3020" i="6"/>
  <c r="G3019" i="6"/>
  <c r="I3019" i="6" s="1"/>
  <c r="G3018" i="6"/>
  <c r="I3018" i="6" s="1"/>
  <c r="I3017" i="6"/>
  <c r="H3017" i="6"/>
  <c r="G3017" i="6"/>
  <c r="H3016" i="6"/>
  <c r="G3016" i="6"/>
  <c r="I3016" i="6" s="1"/>
  <c r="H3015" i="6"/>
  <c r="G3015" i="6"/>
  <c r="I3015" i="6" s="1"/>
  <c r="I3014" i="6"/>
  <c r="G3014" i="6"/>
  <c r="H3014" i="6" s="1"/>
  <c r="G3013" i="6"/>
  <c r="I3013" i="6" s="1"/>
  <c r="I3012" i="6"/>
  <c r="H3012" i="6"/>
  <c r="G3012" i="6"/>
  <c r="G3011" i="6"/>
  <c r="I3011" i="6" s="1"/>
  <c r="G3010" i="6"/>
  <c r="I3010" i="6" s="1"/>
  <c r="I3009" i="6"/>
  <c r="H3009" i="6"/>
  <c r="G3009" i="6"/>
  <c r="G3008" i="6"/>
  <c r="I3008" i="6" s="1"/>
  <c r="H3007" i="6"/>
  <c r="G3007" i="6"/>
  <c r="I3007" i="6" s="1"/>
  <c r="G3006" i="6"/>
  <c r="I3006" i="6" s="1"/>
  <c r="G3005" i="6"/>
  <c r="I3005" i="6" s="1"/>
  <c r="I3004" i="6"/>
  <c r="H3004" i="6"/>
  <c r="G3004" i="6"/>
  <c r="G3003" i="6"/>
  <c r="I3003" i="6" s="1"/>
  <c r="G3002" i="6"/>
  <c r="I3002" i="6" s="1"/>
  <c r="I3001" i="6"/>
  <c r="H3001" i="6"/>
  <c r="G3001" i="6"/>
  <c r="G3000" i="6"/>
  <c r="I3000" i="6" s="1"/>
  <c r="G2999" i="6"/>
  <c r="I2999" i="6" s="1"/>
  <c r="I2998" i="6"/>
  <c r="G2998" i="6"/>
  <c r="H2998" i="6" s="1"/>
  <c r="G2997" i="6"/>
  <c r="I2997" i="6" s="1"/>
  <c r="I2996" i="6"/>
  <c r="H2996" i="6"/>
  <c r="G2996" i="6"/>
  <c r="G2995" i="6"/>
  <c r="I2995" i="6" s="1"/>
  <c r="G2994" i="6"/>
  <c r="I2994" i="6" s="1"/>
  <c r="I2993" i="6"/>
  <c r="H2993" i="6"/>
  <c r="G2993" i="6"/>
  <c r="G2992" i="6"/>
  <c r="I2992" i="6" s="1"/>
  <c r="G2991" i="6"/>
  <c r="I2991" i="6" s="1"/>
  <c r="I2990" i="6"/>
  <c r="G2990" i="6"/>
  <c r="H2990" i="6" s="1"/>
  <c r="G2989" i="6"/>
  <c r="I2989" i="6" s="1"/>
  <c r="I2988" i="6"/>
  <c r="H2988" i="6"/>
  <c r="G2988" i="6"/>
  <c r="G2987" i="6"/>
  <c r="I2987" i="6" s="1"/>
  <c r="G2986" i="6"/>
  <c r="I2986" i="6" s="1"/>
  <c r="I2985" i="6"/>
  <c r="H2985" i="6"/>
  <c r="G2985" i="6"/>
  <c r="G2984" i="6"/>
  <c r="I2984" i="6" s="1"/>
  <c r="G2983" i="6"/>
  <c r="I2983" i="6" s="1"/>
  <c r="I2982" i="6"/>
  <c r="H2982" i="6"/>
  <c r="G2982" i="6"/>
  <c r="G2981" i="6"/>
  <c r="I2981" i="6" s="1"/>
  <c r="I2980" i="6"/>
  <c r="H2980" i="6"/>
  <c r="G2980" i="6"/>
  <c r="G2979" i="6"/>
  <c r="I2979" i="6" s="1"/>
  <c r="G2978" i="6"/>
  <c r="I2978" i="6" s="1"/>
  <c r="I2977" i="6"/>
  <c r="H2977" i="6"/>
  <c r="G2977" i="6"/>
  <c r="G2976" i="6"/>
  <c r="I2976" i="6" s="1"/>
  <c r="G2975" i="6"/>
  <c r="I2975" i="6" s="1"/>
  <c r="I2974" i="6"/>
  <c r="H2974" i="6"/>
  <c r="G2974" i="6"/>
  <c r="G2973" i="6"/>
  <c r="I2973" i="6" s="1"/>
  <c r="I2972" i="6"/>
  <c r="H2972" i="6"/>
  <c r="G2972" i="6"/>
  <c r="G2971" i="6"/>
  <c r="I2971" i="6" s="1"/>
  <c r="G2970" i="6"/>
  <c r="I2970" i="6" s="1"/>
  <c r="I2969" i="6"/>
  <c r="H2969" i="6"/>
  <c r="G2969" i="6"/>
  <c r="G2968" i="6"/>
  <c r="I2968" i="6" s="1"/>
  <c r="G2967" i="6"/>
  <c r="I2967" i="6" s="1"/>
  <c r="I2966" i="6"/>
  <c r="H2966" i="6"/>
  <c r="G2966" i="6"/>
  <c r="G2965" i="6"/>
  <c r="I2965" i="6" s="1"/>
  <c r="I2964" i="6"/>
  <c r="H2964" i="6"/>
  <c r="G2964" i="6"/>
  <c r="I2963" i="6"/>
  <c r="G2963" i="6"/>
  <c r="H2963" i="6" s="1"/>
  <c r="G2962" i="6"/>
  <c r="I2962" i="6" s="1"/>
  <c r="I2961" i="6"/>
  <c r="H2961" i="6"/>
  <c r="G2961" i="6"/>
  <c r="G2960" i="6"/>
  <c r="I2960" i="6" s="1"/>
  <c r="G2959" i="6"/>
  <c r="I2959" i="6" s="1"/>
  <c r="I2958" i="6"/>
  <c r="H2958" i="6"/>
  <c r="G2958" i="6"/>
  <c r="G2957" i="6"/>
  <c r="I2957" i="6" s="1"/>
  <c r="I2956" i="6"/>
  <c r="H2956" i="6"/>
  <c r="G2956" i="6"/>
  <c r="I2955" i="6"/>
  <c r="G2955" i="6"/>
  <c r="H2955" i="6" s="1"/>
  <c r="G2954" i="6"/>
  <c r="I2954" i="6" s="1"/>
  <c r="I2953" i="6"/>
  <c r="H2953" i="6"/>
  <c r="G2953" i="6"/>
  <c r="G2952" i="6"/>
  <c r="I2952" i="6" s="1"/>
  <c r="G2951" i="6"/>
  <c r="I2951" i="6" s="1"/>
  <c r="I2950" i="6"/>
  <c r="H2950" i="6"/>
  <c r="G2950" i="6"/>
  <c r="G2949" i="6"/>
  <c r="I2949" i="6" s="1"/>
  <c r="I2948" i="6"/>
  <c r="H2948" i="6"/>
  <c r="G2948" i="6"/>
  <c r="I2947" i="6"/>
  <c r="G2947" i="6"/>
  <c r="H2947" i="6" s="1"/>
  <c r="G2946" i="6"/>
  <c r="I2946" i="6" s="1"/>
  <c r="I2945" i="6"/>
  <c r="H2945" i="6"/>
  <c r="G2945" i="6"/>
  <c r="G2944" i="6"/>
  <c r="I2944" i="6" s="1"/>
  <c r="G2943" i="6"/>
  <c r="I2943" i="6" s="1"/>
  <c r="I2942" i="6"/>
  <c r="H2942" i="6"/>
  <c r="G2942" i="6"/>
  <c r="G2941" i="6"/>
  <c r="I2941" i="6" s="1"/>
  <c r="I2940" i="6"/>
  <c r="H2940" i="6"/>
  <c r="G2940" i="6"/>
  <c r="I2939" i="6"/>
  <c r="G2939" i="6"/>
  <c r="H2939" i="6" s="1"/>
  <c r="G2938" i="6"/>
  <c r="I2938" i="6" s="1"/>
  <c r="I2937" i="6"/>
  <c r="H2937" i="6"/>
  <c r="G2937" i="6"/>
  <c r="H2936" i="6"/>
  <c r="G2936" i="6"/>
  <c r="I2936" i="6" s="1"/>
  <c r="G2935" i="6"/>
  <c r="I2935" i="6" s="1"/>
  <c r="I2934" i="6"/>
  <c r="H2934" i="6"/>
  <c r="G2934" i="6"/>
  <c r="G2933" i="6"/>
  <c r="I2933" i="6" s="1"/>
  <c r="I2932" i="6"/>
  <c r="H2932" i="6"/>
  <c r="G2932" i="6"/>
  <c r="I2931" i="6"/>
  <c r="G2931" i="6"/>
  <c r="H2931" i="6" s="1"/>
  <c r="G2930" i="6"/>
  <c r="I2930" i="6" s="1"/>
  <c r="I2929" i="6"/>
  <c r="H2929" i="6"/>
  <c r="G2929" i="6"/>
  <c r="G2928" i="6"/>
  <c r="I2928" i="6" s="1"/>
  <c r="G2927" i="6"/>
  <c r="I2927" i="6" s="1"/>
  <c r="I2926" i="6"/>
  <c r="H2926" i="6"/>
  <c r="G2926" i="6"/>
  <c r="G2925" i="6"/>
  <c r="I2925" i="6" s="1"/>
  <c r="I2924" i="6"/>
  <c r="H2924" i="6"/>
  <c r="G2924" i="6"/>
  <c r="I2923" i="6"/>
  <c r="G2923" i="6"/>
  <c r="H2923" i="6" s="1"/>
  <c r="G2922" i="6"/>
  <c r="I2922" i="6" s="1"/>
  <c r="I2921" i="6"/>
  <c r="H2921" i="6"/>
  <c r="G2921" i="6"/>
  <c r="G2920" i="6"/>
  <c r="I2920" i="6" s="1"/>
  <c r="G2919" i="6"/>
  <c r="I2919" i="6" s="1"/>
  <c r="I2918" i="6"/>
  <c r="H2918" i="6"/>
  <c r="G2918" i="6"/>
  <c r="G2917" i="6"/>
  <c r="I2917" i="6" s="1"/>
  <c r="I2916" i="6"/>
  <c r="H2916" i="6"/>
  <c r="G2916" i="6"/>
  <c r="I2915" i="6"/>
  <c r="G2915" i="6"/>
  <c r="H2915" i="6" s="1"/>
  <c r="G2914" i="6"/>
  <c r="I2914" i="6" s="1"/>
  <c r="I2913" i="6"/>
  <c r="H2913" i="6"/>
  <c r="G2913" i="6"/>
  <c r="G2912" i="6"/>
  <c r="I2912" i="6" s="1"/>
  <c r="G2911" i="6"/>
  <c r="I2911" i="6" s="1"/>
  <c r="I2910" i="6"/>
  <c r="H2910" i="6"/>
  <c r="G2910" i="6"/>
  <c r="G2909" i="6"/>
  <c r="I2909" i="6" s="1"/>
  <c r="I2908" i="6"/>
  <c r="H2908" i="6"/>
  <c r="G2908" i="6"/>
  <c r="I2907" i="6"/>
  <c r="G2907" i="6"/>
  <c r="H2907" i="6" s="1"/>
  <c r="G2906" i="6"/>
  <c r="I2906" i="6" s="1"/>
  <c r="I2905" i="6"/>
  <c r="H2905" i="6"/>
  <c r="G2905" i="6"/>
  <c r="G2904" i="6"/>
  <c r="I2904" i="6" s="1"/>
  <c r="G2903" i="6"/>
  <c r="I2903" i="6" s="1"/>
  <c r="I2902" i="6"/>
  <c r="H2902" i="6"/>
  <c r="G2902" i="6"/>
  <c r="G2901" i="6"/>
  <c r="I2901" i="6" s="1"/>
  <c r="I2900" i="6"/>
  <c r="H2900" i="6"/>
  <c r="G2900" i="6"/>
  <c r="I2899" i="6"/>
  <c r="G2899" i="6"/>
  <c r="H2899" i="6" s="1"/>
  <c r="G2898" i="6"/>
  <c r="I2898" i="6" s="1"/>
  <c r="I2897" i="6"/>
  <c r="H2897" i="6"/>
  <c r="G2897" i="6"/>
  <c r="G2896" i="6"/>
  <c r="I2896" i="6" s="1"/>
  <c r="G2895" i="6"/>
  <c r="I2895" i="6" s="1"/>
  <c r="I2894" i="6"/>
  <c r="H2894" i="6"/>
  <c r="G2894" i="6"/>
  <c r="G2893" i="6"/>
  <c r="I2893" i="6" s="1"/>
  <c r="I2892" i="6"/>
  <c r="H2892" i="6"/>
  <c r="G2892" i="6"/>
  <c r="I2891" i="6"/>
  <c r="G2891" i="6"/>
  <c r="H2891" i="6" s="1"/>
  <c r="G2890" i="6"/>
  <c r="I2890" i="6" s="1"/>
  <c r="I2889" i="6"/>
  <c r="H2889" i="6"/>
  <c r="G2889" i="6"/>
  <c r="G2888" i="6"/>
  <c r="I2888" i="6" s="1"/>
  <c r="G2887" i="6"/>
  <c r="I2887" i="6" s="1"/>
  <c r="I2886" i="6"/>
  <c r="H2886" i="6"/>
  <c r="G2886" i="6"/>
  <c r="G2885" i="6"/>
  <c r="I2885" i="6" s="1"/>
  <c r="I2884" i="6"/>
  <c r="H2884" i="6"/>
  <c r="G2884" i="6"/>
  <c r="I2883" i="6"/>
  <c r="G2883" i="6"/>
  <c r="H2883" i="6" s="1"/>
  <c r="G2882" i="6"/>
  <c r="I2882" i="6" s="1"/>
  <c r="I2881" i="6"/>
  <c r="H2881" i="6"/>
  <c r="G2881" i="6"/>
  <c r="H2880" i="6"/>
  <c r="G2880" i="6"/>
  <c r="I2880" i="6" s="1"/>
  <c r="G2879" i="6"/>
  <c r="I2879" i="6" s="1"/>
  <c r="I2878" i="6"/>
  <c r="H2878" i="6"/>
  <c r="G2878" i="6"/>
  <c r="G2877" i="6"/>
  <c r="I2877" i="6" s="1"/>
  <c r="I2876" i="6"/>
  <c r="H2876" i="6"/>
  <c r="G2876" i="6"/>
  <c r="I2875" i="6"/>
  <c r="G2875" i="6"/>
  <c r="H2875" i="6" s="1"/>
  <c r="G2874" i="6"/>
  <c r="I2874" i="6" s="1"/>
  <c r="I2873" i="6"/>
  <c r="H2873" i="6"/>
  <c r="G2873" i="6"/>
  <c r="H2872" i="6"/>
  <c r="G2872" i="6"/>
  <c r="I2872" i="6" s="1"/>
  <c r="G2871" i="6"/>
  <c r="I2871" i="6" s="1"/>
  <c r="I2870" i="6"/>
  <c r="H2870" i="6"/>
  <c r="G2870" i="6"/>
  <c r="G2869" i="6"/>
  <c r="I2869" i="6" s="1"/>
  <c r="I2868" i="6"/>
  <c r="H2868" i="6"/>
  <c r="G2868" i="6"/>
  <c r="I2867" i="6"/>
  <c r="G2867" i="6"/>
  <c r="H2867" i="6" s="1"/>
  <c r="G2866" i="6"/>
  <c r="I2866" i="6" s="1"/>
  <c r="I2865" i="6"/>
  <c r="H2865" i="6"/>
  <c r="G2865" i="6"/>
  <c r="G2864" i="6"/>
  <c r="I2864" i="6" s="1"/>
  <c r="G2863" i="6"/>
  <c r="I2863" i="6" s="1"/>
  <c r="I2862" i="6"/>
  <c r="H2862" i="6"/>
  <c r="G2862" i="6"/>
  <c r="G2861" i="6"/>
  <c r="I2861" i="6" s="1"/>
  <c r="I2860" i="6"/>
  <c r="H2860" i="6"/>
  <c r="G2860" i="6"/>
  <c r="I2859" i="6"/>
  <c r="G2859" i="6"/>
  <c r="H2859" i="6" s="1"/>
  <c r="G2858" i="6"/>
  <c r="I2858" i="6" s="1"/>
  <c r="I2857" i="6"/>
  <c r="H2857" i="6"/>
  <c r="G2857" i="6"/>
  <c r="H2856" i="6"/>
  <c r="G2856" i="6"/>
  <c r="I2856" i="6" s="1"/>
  <c r="G2855" i="6"/>
  <c r="I2855" i="6" s="1"/>
  <c r="I2854" i="6"/>
  <c r="H2854" i="6"/>
  <c r="G2854" i="6"/>
  <c r="G2853" i="6"/>
  <c r="I2853" i="6" s="1"/>
  <c r="I2852" i="6"/>
  <c r="H2852" i="6"/>
  <c r="G2852" i="6"/>
  <c r="I2851" i="6"/>
  <c r="G2851" i="6"/>
  <c r="H2851" i="6" s="1"/>
  <c r="G2850" i="6"/>
  <c r="I2850" i="6" s="1"/>
  <c r="I2849" i="6"/>
  <c r="H2849" i="6"/>
  <c r="G2849" i="6"/>
  <c r="G2848" i="6"/>
  <c r="I2848" i="6" s="1"/>
  <c r="G2847" i="6"/>
  <c r="I2847" i="6" s="1"/>
  <c r="I2846" i="6"/>
  <c r="H2846" i="6"/>
  <c r="G2846" i="6"/>
  <c r="G2845" i="6"/>
  <c r="I2845" i="6" s="1"/>
  <c r="I2844" i="6"/>
  <c r="H2844" i="6"/>
  <c r="G2844" i="6"/>
  <c r="I2843" i="6"/>
  <c r="G2843" i="6"/>
  <c r="H2843" i="6" s="1"/>
  <c r="G2842" i="6"/>
  <c r="I2842" i="6" s="1"/>
  <c r="I2841" i="6"/>
  <c r="H2841" i="6"/>
  <c r="G2841" i="6"/>
  <c r="G2840" i="6"/>
  <c r="I2840" i="6" s="1"/>
  <c r="G2839" i="6"/>
  <c r="I2839" i="6" s="1"/>
  <c r="I2838" i="6"/>
  <c r="H2838" i="6"/>
  <c r="G2838" i="6"/>
  <c r="G2837" i="6"/>
  <c r="I2837" i="6" s="1"/>
  <c r="I2836" i="6"/>
  <c r="H2836" i="6"/>
  <c r="G2836" i="6"/>
  <c r="I2835" i="6"/>
  <c r="G2835" i="6"/>
  <c r="H2835" i="6" s="1"/>
  <c r="G2834" i="6"/>
  <c r="I2834" i="6" s="1"/>
  <c r="I2833" i="6"/>
  <c r="H2833" i="6"/>
  <c r="G2833" i="6"/>
  <c r="G2832" i="6"/>
  <c r="I2832" i="6" s="1"/>
  <c r="G2831" i="6"/>
  <c r="I2831" i="6" s="1"/>
  <c r="I2830" i="6"/>
  <c r="H2830" i="6"/>
  <c r="G2830" i="6"/>
  <c r="G2829" i="6"/>
  <c r="I2829" i="6" s="1"/>
  <c r="I2828" i="6"/>
  <c r="H2828" i="6"/>
  <c r="G2828" i="6"/>
  <c r="I2827" i="6"/>
  <c r="G2827" i="6"/>
  <c r="H2827" i="6" s="1"/>
  <c r="G2826" i="6"/>
  <c r="I2826" i="6" s="1"/>
  <c r="I2825" i="6"/>
  <c r="H2825" i="6"/>
  <c r="G2825" i="6"/>
  <c r="G2824" i="6"/>
  <c r="I2824" i="6" s="1"/>
  <c r="G2823" i="6"/>
  <c r="I2823" i="6" s="1"/>
  <c r="I2822" i="6"/>
  <c r="H2822" i="6"/>
  <c r="G2822" i="6"/>
  <c r="G2821" i="6"/>
  <c r="I2821" i="6" s="1"/>
  <c r="I2820" i="6"/>
  <c r="H2820" i="6"/>
  <c r="G2820" i="6"/>
  <c r="I2819" i="6"/>
  <c r="G2819" i="6"/>
  <c r="H2819" i="6" s="1"/>
  <c r="G2818" i="6"/>
  <c r="I2818" i="6" s="1"/>
  <c r="I2817" i="6"/>
  <c r="H2817" i="6"/>
  <c r="G2817" i="6"/>
  <c r="G2816" i="6"/>
  <c r="I2816" i="6" s="1"/>
  <c r="G2815" i="6"/>
  <c r="I2815" i="6" s="1"/>
  <c r="I2814" i="6"/>
  <c r="H2814" i="6"/>
  <c r="G2814" i="6"/>
  <c r="G2813" i="6"/>
  <c r="I2813" i="6" s="1"/>
  <c r="I2812" i="6"/>
  <c r="H2812" i="6"/>
  <c r="G2812" i="6"/>
  <c r="I2811" i="6"/>
  <c r="G2811" i="6"/>
  <c r="H2811" i="6" s="1"/>
  <c r="G2810" i="6"/>
  <c r="I2810" i="6" s="1"/>
  <c r="I2809" i="6"/>
  <c r="H2809" i="6"/>
  <c r="G2809" i="6"/>
  <c r="G2808" i="6"/>
  <c r="I2808" i="6" s="1"/>
  <c r="G2807" i="6"/>
  <c r="I2807" i="6" s="1"/>
  <c r="I2806" i="6"/>
  <c r="H2806" i="6"/>
  <c r="G2806" i="6"/>
  <c r="G2805" i="6"/>
  <c r="I2805" i="6" s="1"/>
  <c r="I2804" i="6"/>
  <c r="H2804" i="6"/>
  <c r="G2804" i="6"/>
  <c r="I2803" i="6"/>
  <c r="G2803" i="6"/>
  <c r="H2803" i="6" s="1"/>
  <c r="G2802" i="6"/>
  <c r="I2802" i="6" s="1"/>
  <c r="I2801" i="6"/>
  <c r="H2801" i="6"/>
  <c r="G2801" i="6"/>
  <c r="G2800" i="6"/>
  <c r="I2800" i="6" s="1"/>
  <c r="G2799" i="6"/>
  <c r="I2799" i="6" s="1"/>
  <c r="I2798" i="6"/>
  <c r="H2798" i="6"/>
  <c r="G2798" i="6"/>
  <c r="G2797" i="6"/>
  <c r="I2797" i="6" s="1"/>
  <c r="I2796" i="6"/>
  <c r="H2796" i="6"/>
  <c r="G2796" i="6"/>
  <c r="I2795" i="6"/>
  <c r="G2795" i="6"/>
  <c r="H2795" i="6" s="1"/>
  <c r="G2794" i="6"/>
  <c r="I2794" i="6" s="1"/>
  <c r="I2793" i="6"/>
  <c r="H2793" i="6"/>
  <c r="G2793" i="6"/>
  <c r="G2792" i="6"/>
  <c r="I2792" i="6" s="1"/>
  <c r="G2791" i="6"/>
  <c r="I2791" i="6" s="1"/>
  <c r="I2790" i="6"/>
  <c r="H2790" i="6"/>
  <c r="G2790" i="6"/>
  <c r="G2789" i="6"/>
  <c r="I2789" i="6" s="1"/>
  <c r="I2788" i="6"/>
  <c r="H2788" i="6"/>
  <c r="G2788" i="6"/>
  <c r="I2787" i="6"/>
  <c r="G2787" i="6"/>
  <c r="H2787" i="6" s="1"/>
  <c r="G2786" i="6"/>
  <c r="I2786" i="6" s="1"/>
  <c r="I2785" i="6"/>
  <c r="H2785" i="6"/>
  <c r="G2785" i="6"/>
  <c r="G2784" i="6"/>
  <c r="I2784" i="6" s="1"/>
  <c r="G2783" i="6"/>
  <c r="I2783" i="6" s="1"/>
  <c r="I2782" i="6"/>
  <c r="H2782" i="6"/>
  <c r="G2782" i="6"/>
  <c r="G2781" i="6"/>
  <c r="I2781" i="6" s="1"/>
  <c r="I2780" i="6"/>
  <c r="H2780" i="6"/>
  <c r="G2780" i="6"/>
  <c r="I2779" i="6"/>
  <c r="G2779" i="6"/>
  <c r="H2779" i="6" s="1"/>
  <c r="G2778" i="6"/>
  <c r="I2778" i="6" s="1"/>
  <c r="I2777" i="6"/>
  <c r="H2777" i="6"/>
  <c r="G2777" i="6"/>
  <c r="G2776" i="6"/>
  <c r="I2776" i="6" s="1"/>
  <c r="G2775" i="6"/>
  <c r="I2774" i="6"/>
  <c r="H2774" i="6"/>
  <c r="G2774" i="6"/>
  <c r="G2773" i="6"/>
  <c r="I2773" i="6" s="1"/>
  <c r="I2772" i="6"/>
  <c r="H2772" i="6"/>
  <c r="G2772" i="6"/>
  <c r="I2771" i="6"/>
  <c r="G2771" i="6"/>
  <c r="H2771" i="6" s="1"/>
  <c r="G2770" i="6"/>
  <c r="I2770" i="6" s="1"/>
  <c r="I2769" i="6"/>
  <c r="H2769" i="6"/>
  <c r="G2769" i="6"/>
  <c r="G2768" i="6"/>
  <c r="I2768" i="6" s="1"/>
  <c r="G2767" i="6"/>
  <c r="I2766" i="6"/>
  <c r="H2766" i="6"/>
  <c r="G2766" i="6"/>
  <c r="G2765" i="6"/>
  <c r="I2765" i="6" s="1"/>
  <c r="I2764" i="6"/>
  <c r="H2764" i="6"/>
  <c r="G2764" i="6"/>
  <c r="I2763" i="6"/>
  <c r="G2763" i="6"/>
  <c r="H2763" i="6" s="1"/>
  <c r="G2762" i="6"/>
  <c r="I2762" i="6" s="1"/>
  <c r="I2761" i="6"/>
  <c r="H2761" i="6"/>
  <c r="G2761" i="6"/>
  <c r="G2760" i="6"/>
  <c r="I2760" i="6" s="1"/>
  <c r="G2759" i="6"/>
  <c r="I2758" i="6"/>
  <c r="H2758" i="6"/>
  <c r="G2758" i="6"/>
  <c r="G2757" i="6"/>
  <c r="I2757" i="6" s="1"/>
  <c r="I2756" i="6"/>
  <c r="H2756" i="6"/>
  <c r="G2756" i="6"/>
  <c r="I2755" i="6"/>
  <c r="G2755" i="6"/>
  <c r="H2755" i="6" s="1"/>
  <c r="G2754" i="6"/>
  <c r="I2753" i="6"/>
  <c r="H2753" i="6"/>
  <c r="G2753" i="6"/>
  <c r="H2752" i="6"/>
  <c r="G2752" i="6"/>
  <c r="I2752" i="6" s="1"/>
  <c r="H2751" i="6"/>
  <c r="G2751" i="6"/>
  <c r="I2751" i="6" s="1"/>
  <c r="I2750" i="6"/>
  <c r="H2750" i="6"/>
  <c r="G2750" i="6"/>
  <c r="G2749" i="6"/>
  <c r="I2749" i="6" s="1"/>
  <c r="I2748" i="6"/>
  <c r="H2748" i="6"/>
  <c r="G2748" i="6"/>
  <c r="I2747" i="6"/>
  <c r="G2747" i="6"/>
  <c r="H2747" i="6" s="1"/>
  <c r="G2746" i="6"/>
  <c r="I2745" i="6"/>
  <c r="H2745" i="6"/>
  <c r="G2745" i="6"/>
  <c r="G2744" i="6"/>
  <c r="I2744" i="6" s="1"/>
  <c r="H2743" i="6"/>
  <c r="G2743" i="6"/>
  <c r="I2743" i="6" s="1"/>
  <c r="I2742" i="6"/>
  <c r="H2742" i="6"/>
  <c r="G2742" i="6"/>
  <c r="G2741" i="6"/>
  <c r="I2741" i="6" s="1"/>
  <c r="I2740" i="6"/>
  <c r="H2740" i="6"/>
  <c r="G2740" i="6"/>
  <c r="I2739" i="6"/>
  <c r="G2739" i="6"/>
  <c r="H2739" i="6" s="1"/>
  <c r="G2738" i="6"/>
  <c r="I2737" i="6"/>
  <c r="H2737" i="6"/>
  <c r="G2737" i="6"/>
  <c r="G2736" i="6"/>
  <c r="I2736" i="6" s="1"/>
  <c r="H2735" i="6"/>
  <c r="G2735" i="6"/>
  <c r="I2735" i="6" s="1"/>
  <c r="I2734" i="6"/>
  <c r="H2734" i="6"/>
  <c r="G2734" i="6"/>
  <c r="G2733" i="6"/>
  <c r="I2733" i="6" s="1"/>
  <c r="G2732" i="6"/>
  <c r="I2732" i="6" s="1"/>
  <c r="I2731" i="6"/>
  <c r="G2731" i="6"/>
  <c r="H2731" i="6" s="1"/>
  <c r="G2730" i="6"/>
  <c r="I2729" i="6"/>
  <c r="H2729" i="6"/>
  <c r="G2729" i="6"/>
  <c r="G2728" i="6"/>
  <c r="I2728" i="6" s="1"/>
  <c r="H2727" i="6"/>
  <c r="G2727" i="6"/>
  <c r="I2727" i="6" s="1"/>
  <c r="I2726" i="6"/>
  <c r="H2726" i="6"/>
  <c r="G2726" i="6"/>
  <c r="G2725" i="6"/>
  <c r="I2725" i="6" s="1"/>
  <c r="G2724" i="6"/>
  <c r="I2724" i="6" s="1"/>
  <c r="I2723" i="6"/>
  <c r="G2723" i="6"/>
  <c r="H2723" i="6" s="1"/>
  <c r="G2722" i="6"/>
  <c r="I2721" i="6"/>
  <c r="H2721" i="6"/>
  <c r="G2721" i="6"/>
  <c r="G2720" i="6"/>
  <c r="I2720" i="6" s="1"/>
  <c r="H2719" i="6"/>
  <c r="G2719" i="6"/>
  <c r="I2719" i="6" s="1"/>
  <c r="I2718" i="6"/>
  <c r="H2718" i="6"/>
  <c r="G2718" i="6"/>
  <c r="G2717" i="6"/>
  <c r="I2717" i="6" s="1"/>
  <c r="G2716" i="6"/>
  <c r="I2716" i="6" s="1"/>
  <c r="I2715" i="6"/>
  <c r="G2715" i="6"/>
  <c r="H2715" i="6" s="1"/>
  <c r="G2714" i="6"/>
  <c r="I2713" i="6"/>
  <c r="H2713" i="6"/>
  <c r="G2713" i="6"/>
  <c r="G2712" i="6"/>
  <c r="I2712" i="6" s="1"/>
  <c r="H2711" i="6"/>
  <c r="G2711" i="6"/>
  <c r="I2711" i="6" s="1"/>
  <c r="I2710" i="6"/>
  <c r="H2710" i="6"/>
  <c r="G2710" i="6"/>
  <c r="G2709" i="6"/>
  <c r="I2709" i="6" s="1"/>
  <c r="G2708" i="6"/>
  <c r="I2708" i="6" s="1"/>
  <c r="I2707" i="6"/>
  <c r="G2707" i="6"/>
  <c r="H2707" i="6" s="1"/>
  <c r="G2706" i="6"/>
  <c r="I2705" i="6"/>
  <c r="H2705" i="6"/>
  <c r="G2705" i="6"/>
  <c r="G2704" i="6"/>
  <c r="I2704" i="6" s="1"/>
  <c r="H2703" i="6"/>
  <c r="G2703" i="6"/>
  <c r="I2703" i="6" s="1"/>
  <c r="I2702" i="6"/>
  <c r="H2702" i="6"/>
  <c r="G2702" i="6"/>
  <c r="G2701" i="6"/>
  <c r="I2701" i="6" s="1"/>
  <c r="G2700" i="6"/>
  <c r="I2700" i="6" s="1"/>
  <c r="I2699" i="6"/>
  <c r="H2699" i="6"/>
  <c r="G2699" i="6"/>
  <c r="I2698" i="6"/>
  <c r="H2698" i="6"/>
  <c r="G2698" i="6"/>
  <c r="H2697" i="6"/>
  <c r="G2697" i="6"/>
  <c r="I2697" i="6" s="1"/>
  <c r="H2696" i="6"/>
  <c r="G2696" i="6"/>
  <c r="I2696" i="6" s="1"/>
  <c r="I2695" i="6"/>
  <c r="G2695" i="6"/>
  <c r="H2695" i="6" s="1"/>
  <c r="I2694" i="6"/>
  <c r="H2694" i="6"/>
  <c r="G2694" i="6"/>
  <c r="I2693" i="6"/>
  <c r="H2693" i="6"/>
  <c r="G2693" i="6"/>
  <c r="G2692" i="6"/>
  <c r="I2692" i="6" s="1"/>
  <c r="G2691" i="6"/>
  <c r="I2691" i="6" s="1"/>
  <c r="I2690" i="6"/>
  <c r="H2690" i="6"/>
  <c r="G2690" i="6"/>
  <c r="H2689" i="6"/>
  <c r="G2689" i="6"/>
  <c r="I2689" i="6" s="1"/>
  <c r="H2688" i="6"/>
  <c r="G2688" i="6"/>
  <c r="I2688" i="6" s="1"/>
  <c r="I2687" i="6"/>
  <c r="G2687" i="6"/>
  <c r="H2687" i="6" s="1"/>
  <c r="I2686" i="6"/>
  <c r="H2686" i="6"/>
  <c r="G2686" i="6"/>
  <c r="I2685" i="6"/>
  <c r="H2685" i="6"/>
  <c r="G2685" i="6"/>
  <c r="G2684" i="6"/>
  <c r="I2684" i="6" s="1"/>
  <c r="G2683" i="6"/>
  <c r="I2683" i="6" s="1"/>
  <c r="I2682" i="6"/>
  <c r="H2682" i="6"/>
  <c r="G2682" i="6"/>
  <c r="H2681" i="6"/>
  <c r="G2681" i="6"/>
  <c r="I2681" i="6" s="1"/>
  <c r="H2680" i="6"/>
  <c r="G2680" i="6"/>
  <c r="I2680" i="6" s="1"/>
  <c r="I2679" i="6"/>
  <c r="G2679" i="6"/>
  <c r="H2679" i="6" s="1"/>
  <c r="I2678" i="6"/>
  <c r="H2678" i="6"/>
  <c r="G2678" i="6"/>
  <c r="I2677" i="6"/>
  <c r="H2677" i="6"/>
  <c r="G2677" i="6"/>
  <c r="G2676" i="6"/>
  <c r="I2676" i="6" s="1"/>
  <c r="G2675" i="6"/>
  <c r="I2675" i="6" s="1"/>
  <c r="I2674" i="6"/>
  <c r="H2674" i="6"/>
  <c r="G2674" i="6"/>
  <c r="H2673" i="6"/>
  <c r="G2673" i="6"/>
  <c r="I2673" i="6" s="1"/>
  <c r="H2672" i="6"/>
  <c r="G2672" i="6"/>
  <c r="I2672" i="6" s="1"/>
  <c r="I2671" i="6"/>
  <c r="G2671" i="6"/>
  <c r="H2671" i="6" s="1"/>
  <c r="I2670" i="6"/>
  <c r="H2670" i="6"/>
  <c r="G2670" i="6"/>
  <c r="I2669" i="6"/>
  <c r="H2669" i="6"/>
  <c r="G2669" i="6"/>
  <c r="G2668" i="6"/>
  <c r="I2668" i="6" s="1"/>
  <c r="G2667" i="6"/>
  <c r="I2667" i="6" s="1"/>
  <c r="I2666" i="6"/>
  <c r="H2666" i="6"/>
  <c r="G2666" i="6"/>
  <c r="H2665" i="6"/>
  <c r="G2665" i="6"/>
  <c r="I2665" i="6" s="1"/>
  <c r="H2664" i="6"/>
  <c r="G2664" i="6"/>
  <c r="I2664" i="6" s="1"/>
  <c r="I2663" i="6"/>
  <c r="G2663" i="6"/>
  <c r="H2663" i="6" s="1"/>
  <c r="I2662" i="6"/>
  <c r="H2662" i="6"/>
  <c r="G2662" i="6"/>
  <c r="I2661" i="6"/>
  <c r="H2661" i="6"/>
  <c r="G2661" i="6"/>
  <c r="G2660" i="6"/>
  <c r="I2660" i="6" s="1"/>
  <c r="G2659" i="6"/>
  <c r="I2659" i="6" s="1"/>
  <c r="I2658" i="6"/>
  <c r="H2658" i="6"/>
  <c r="G2658" i="6"/>
  <c r="H2657" i="6"/>
  <c r="G2657" i="6"/>
  <c r="I2657" i="6" s="1"/>
  <c r="H2656" i="6"/>
  <c r="G2656" i="6"/>
  <c r="I2656" i="6" s="1"/>
  <c r="I2655" i="6"/>
  <c r="G2655" i="6"/>
  <c r="H2655" i="6" s="1"/>
  <c r="I2654" i="6"/>
  <c r="H2654" i="6"/>
  <c r="G2654" i="6"/>
  <c r="I2653" i="6"/>
  <c r="H2653" i="6"/>
  <c r="G2653" i="6"/>
  <c r="G2652" i="6"/>
  <c r="I2652" i="6" s="1"/>
  <c r="G2651" i="6"/>
  <c r="I2651" i="6" s="1"/>
  <c r="I2650" i="6"/>
  <c r="H2650" i="6"/>
  <c r="G2650" i="6"/>
  <c r="H2649" i="6"/>
  <c r="G2649" i="6"/>
  <c r="I2649" i="6" s="1"/>
  <c r="H2648" i="6"/>
  <c r="G2648" i="6"/>
  <c r="I2648" i="6" s="1"/>
  <c r="I2647" i="6"/>
  <c r="G2647" i="6"/>
  <c r="H2647" i="6" s="1"/>
  <c r="I2646" i="6"/>
  <c r="H2646" i="6"/>
  <c r="G2646" i="6"/>
  <c r="I2645" i="6"/>
  <c r="H2645" i="6"/>
  <c r="G2645" i="6"/>
  <c r="G2644" i="6"/>
  <c r="I2644" i="6" s="1"/>
  <c r="G2643" i="6"/>
  <c r="I2643" i="6" s="1"/>
  <c r="I2642" i="6"/>
  <c r="H2642" i="6"/>
  <c r="G2642" i="6"/>
  <c r="H2641" i="6"/>
  <c r="G2641" i="6"/>
  <c r="I2641" i="6" s="1"/>
  <c r="H2640" i="6"/>
  <c r="G2640" i="6"/>
  <c r="I2640" i="6" s="1"/>
  <c r="I2639" i="6"/>
  <c r="G2639" i="6"/>
  <c r="H2639" i="6" s="1"/>
  <c r="I2638" i="6"/>
  <c r="H2638" i="6"/>
  <c r="G2638" i="6"/>
  <c r="I2637" i="6"/>
  <c r="H2637" i="6"/>
  <c r="G2637" i="6"/>
  <c r="G2636" i="6"/>
  <c r="I2636" i="6" s="1"/>
  <c r="G2635" i="6"/>
  <c r="I2635" i="6" s="1"/>
  <c r="I2634" i="6"/>
  <c r="H2634" i="6"/>
  <c r="G2634" i="6"/>
  <c r="H2633" i="6"/>
  <c r="G2633" i="6"/>
  <c r="I2633" i="6" s="1"/>
  <c r="H2632" i="6"/>
  <c r="G2632" i="6"/>
  <c r="I2632" i="6" s="1"/>
  <c r="I2631" i="6"/>
  <c r="G2631" i="6"/>
  <c r="H2631" i="6" s="1"/>
  <c r="I2630" i="6"/>
  <c r="H2630" i="6"/>
  <c r="G2630" i="6"/>
  <c r="I2629" i="6"/>
  <c r="H2629" i="6"/>
  <c r="G2629" i="6"/>
  <c r="G2628" i="6"/>
  <c r="I2628" i="6" s="1"/>
  <c r="G2627" i="6"/>
  <c r="I2627" i="6" s="1"/>
  <c r="I2626" i="6"/>
  <c r="H2626" i="6"/>
  <c r="G2626" i="6"/>
  <c r="H2625" i="6"/>
  <c r="G2625" i="6"/>
  <c r="I2625" i="6" s="1"/>
  <c r="H2624" i="6"/>
  <c r="G2624" i="6"/>
  <c r="I2624" i="6" s="1"/>
  <c r="I2623" i="6"/>
  <c r="G2623" i="6"/>
  <c r="H2623" i="6" s="1"/>
  <c r="I2622" i="6"/>
  <c r="H2622" i="6"/>
  <c r="G2622" i="6"/>
  <c r="I2621" i="6"/>
  <c r="H2621" i="6"/>
  <c r="G2621" i="6"/>
  <c r="G2620" i="6"/>
  <c r="I2620" i="6" s="1"/>
  <c r="G2619" i="6"/>
  <c r="I2619" i="6" s="1"/>
  <c r="I2618" i="6"/>
  <c r="H2618" i="6"/>
  <c r="G2618" i="6"/>
  <c r="H2617" i="6"/>
  <c r="G2617" i="6"/>
  <c r="I2617" i="6" s="1"/>
  <c r="H2616" i="6"/>
  <c r="G2616" i="6"/>
  <c r="I2616" i="6" s="1"/>
  <c r="I2615" i="6"/>
  <c r="G2615" i="6"/>
  <c r="H2615" i="6" s="1"/>
  <c r="I2614" i="6"/>
  <c r="H2614" i="6"/>
  <c r="G2614" i="6"/>
  <c r="I2613" i="6"/>
  <c r="H2613" i="6"/>
  <c r="G2613" i="6"/>
  <c r="G2612" i="6"/>
  <c r="I2612" i="6" s="1"/>
  <c r="G2611" i="6"/>
  <c r="I2611" i="6" s="1"/>
  <c r="I2610" i="6"/>
  <c r="H2610" i="6"/>
  <c r="G2610" i="6"/>
  <c r="H2609" i="6"/>
  <c r="G2609" i="6"/>
  <c r="I2609" i="6" s="1"/>
  <c r="H2608" i="6"/>
  <c r="G2608" i="6"/>
  <c r="I2608" i="6" s="1"/>
  <c r="I2607" i="6"/>
  <c r="G2607" i="6"/>
  <c r="H2607" i="6" s="1"/>
  <c r="I2606" i="6"/>
  <c r="H2606" i="6"/>
  <c r="G2606" i="6"/>
  <c r="I2605" i="6"/>
  <c r="H2605" i="6"/>
  <c r="G2605" i="6"/>
  <c r="G2604" i="6"/>
  <c r="I2604" i="6" s="1"/>
  <c r="G2603" i="6"/>
  <c r="I2603" i="6" s="1"/>
  <c r="I2602" i="6"/>
  <c r="H2602" i="6"/>
  <c r="G2602" i="6"/>
  <c r="H2601" i="6"/>
  <c r="G2601" i="6"/>
  <c r="I2601" i="6" s="1"/>
  <c r="H2600" i="6"/>
  <c r="G2600" i="6"/>
  <c r="I2600" i="6" s="1"/>
  <c r="I2599" i="6"/>
  <c r="G2599" i="6"/>
  <c r="H2599" i="6" s="1"/>
  <c r="I2598" i="6"/>
  <c r="H2598" i="6"/>
  <c r="G2598" i="6"/>
  <c r="I2597" i="6"/>
  <c r="H2597" i="6"/>
  <c r="G2597" i="6"/>
  <c r="G2596" i="6"/>
  <c r="I2596" i="6" s="1"/>
  <c r="G2595" i="6"/>
  <c r="I2595" i="6" s="1"/>
  <c r="I2594" i="6"/>
  <c r="H2594" i="6"/>
  <c r="G2594" i="6"/>
  <c r="H2593" i="6"/>
  <c r="G2593" i="6"/>
  <c r="I2593" i="6" s="1"/>
  <c r="H2592" i="6"/>
  <c r="G2592" i="6"/>
  <c r="I2592" i="6" s="1"/>
  <c r="I2591" i="6"/>
  <c r="G2591" i="6"/>
  <c r="H2591" i="6" s="1"/>
  <c r="I2590" i="6"/>
  <c r="H2590" i="6"/>
  <c r="G2590" i="6"/>
  <c r="I2589" i="6"/>
  <c r="H2589" i="6"/>
  <c r="G2589" i="6"/>
  <c r="G2588" i="6"/>
  <c r="I2588" i="6" s="1"/>
  <c r="G2587" i="6"/>
  <c r="I2587" i="6" s="1"/>
  <c r="I2586" i="6"/>
  <c r="H2586" i="6"/>
  <c r="G2586" i="6"/>
  <c r="H2585" i="6"/>
  <c r="G2585" i="6"/>
  <c r="I2585" i="6" s="1"/>
  <c r="H2584" i="6"/>
  <c r="G2584" i="6"/>
  <c r="I2584" i="6" s="1"/>
  <c r="I2583" i="6"/>
  <c r="G2583" i="6"/>
  <c r="H2583" i="6" s="1"/>
  <c r="I2582" i="6"/>
  <c r="H2582" i="6"/>
  <c r="G2582" i="6"/>
  <c r="I2581" i="6"/>
  <c r="H2581" i="6"/>
  <c r="G2581" i="6"/>
  <c r="G2580" i="6"/>
  <c r="I2580" i="6" s="1"/>
  <c r="G2579" i="6"/>
  <c r="I2579" i="6" s="1"/>
  <c r="I2578" i="6"/>
  <c r="H2578" i="6"/>
  <c r="G2578" i="6"/>
  <c r="H2577" i="6"/>
  <c r="G2577" i="6"/>
  <c r="I2577" i="6" s="1"/>
  <c r="H2576" i="6"/>
  <c r="G2576" i="6"/>
  <c r="I2576" i="6" s="1"/>
  <c r="I2575" i="6"/>
  <c r="G2575" i="6"/>
  <c r="H2575" i="6" s="1"/>
  <c r="I2574" i="6"/>
  <c r="H2574" i="6"/>
  <c r="G2574" i="6"/>
  <c r="I2573" i="6"/>
  <c r="H2573" i="6"/>
  <c r="G2573" i="6"/>
  <c r="G2572" i="6"/>
  <c r="I2572" i="6" s="1"/>
  <c r="G2571" i="6"/>
  <c r="I2571" i="6" s="1"/>
  <c r="I2570" i="6"/>
  <c r="H2570" i="6"/>
  <c r="G2570" i="6"/>
  <c r="H2569" i="6"/>
  <c r="G2569" i="6"/>
  <c r="I2569" i="6" s="1"/>
  <c r="H2568" i="6"/>
  <c r="G2568" i="6"/>
  <c r="I2568" i="6" s="1"/>
  <c r="G2567" i="6"/>
  <c r="H2567" i="6" s="1"/>
  <c r="I2566" i="6"/>
  <c r="H2566" i="6"/>
  <c r="G2566" i="6"/>
  <c r="I2565" i="6"/>
  <c r="H2565" i="6"/>
  <c r="G2565" i="6"/>
  <c r="G2564" i="6"/>
  <c r="I2564" i="6" s="1"/>
  <c r="G2563" i="6"/>
  <c r="I2563" i="6" s="1"/>
  <c r="I2562" i="6"/>
  <c r="H2562" i="6"/>
  <c r="G2562" i="6"/>
  <c r="H2561" i="6"/>
  <c r="G2561" i="6"/>
  <c r="I2561" i="6" s="1"/>
  <c r="H2560" i="6"/>
  <c r="G2560" i="6"/>
  <c r="I2560" i="6" s="1"/>
  <c r="I2559" i="6"/>
  <c r="G2559" i="6"/>
  <c r="H2559" i="6" s="1"/>
  <c r="I2558" i="6"/>
  <c r="H2558" i="6"/>
  <c r="G2558" i="6"/>
  <c r="I2557" i="6"/>
  <c r="H2557" i="6"/>
  <c r="G2557" i="6"/>
  <c r="G2556" i="6"/>
  <c r="I2556" i="6" s="1"/>
  <c r="G2555" i="6"/>
  <c r="I2555" i="6" s="1"/>
  <c r="I2554" i="6"/>
  <c r="H2554" i="6"/>
  <c r="G2554" i="6"/>
  <c r="H2553" i="6"/>
  <c r="G2553" i="6"/>
  <c r="I2553" i="6" s="1"/>
  <c r="H2552" i="6"/>
  <c r="G2552" i="6"/>
  <c r="I2552" i="6" s="1"/>
  <c r="I2551" i="6"/>
  <c r="G2551" i="6"/>
  <c r="H2551" i="6" s="1"/>
  <c r="I2550" i="6"/>
  <c r="H2550" i="6"/>
  <c r="G2550" i="6"/>
  <c r="I2549" i="6"/>
  <c r="H2549" i="6"/>
  <c r="G2549" i="6"/>
  <c r="G2548" i="6"/>
  <c r="I2548" i="6" s="1"/>
  <c r="G2547" i="6"/>
  <c r="I2547" i="6" s="1"/>
  <c r="I2546" i="6"/>
  <c r="H2546" i="6"/>
  <c r="G2546" i="6"/>
  <c r="H2545" i="6"/>
  <c r="G2545" i="6"/>
  <c r="I2545" i="6" s="1"/>
  <c r="H2544" i="6"/>
  <c r="G2544" i="6"/>
  <c r="I2544" i="6" s="1"/>
  <c r="G2543" i="6"/>
  <c r="H2543" i="6" s="1"/>
  <c r="I2542" i="6"/>
  <c r="H2542" i="6"/>
  <c r="G2542" i="6"/>
  <c r="I2541" i="6"/>
  <c r="H2541" i="6"/>
  <c r="G2541" i="6"/>
  <c r="G2540" i="6"/>
  <c r="I2540" i="6" s="1"/>
  <c r="G2539" i="6"/>
  <c r="I2539" i="6" s="1"/>
  <c r="I2538" i="6"/>
  <c r="H2538" i="6"/>
  <c r="G2538" i="6"/>
  <c r="H2537" i="6"/>
  <c r="G2537" i="6"/>
  <c r="I2537" i="6" s="1"/>
  <c r="H2536" i="6"/>
  <c r="G2536" i="6"/>
  <c r="I2536" i="6" s="1"/>
  <c r="G2535" i="6"/>
  <c r="H2535" i="6" s="1"/>
  <c r="I2534" i="6"/>
  <c r="H2534" i="6"/>
  <c r="G2534" i="6"/>
  <c r="I2533" i="6"/>
  <c r="H2533" i="6"/>
  <c r="G2533" i="6"/>
  <c r="G2532" i="6"/>
  <c r="I2532" i="6" s="1"/>
  <c r="G2531" i="6"/>
  <c r="I2531" i="6" s="1"/>
  <c r="I2530" i="6"/>
  <c r="H2530" i="6"/>
  <c r="G2530" i="6"/>
  <c r="H2529" i="6"/>
  <c r="G2529" i="6"/>
  <c r="I2529" i="6" s="1"/>
  <c r="H2528" i="6"/>
  <c r="G2528" i="6"/>
  <c r="I2528" i="6" s="1"/>
  <c r="G2527" i="6"/>
  <c r="H2527" i="6" s="1"/>
  <c r="I2526" i="6"/>
  <c r="H2526" i="6"/>
  <c r="G2526" i="6"/>
  <c r="I2525" i="6"/>
  <c r="H2525" i="6"/>
  <c r="G2525" i="6"/>
  <c r="G2524" i="6"/>
  <c r="I2524" i="6" s="1"/>
  <c r="G2523" i="6"/>
  <c r="I2523" i="6" s="1"/>
  <c r="I2522" i="6"/>
  <c r="H2522" i="6"/>
  <c r="G2522" i="6"/>
  <c r="H2521" i="6"/>
  <c r="G2521" i="6"/>
  <c r="I2521" i="6" s="1"/>
  <c r="H2520" i="6"/>
  <c r="G2520" i="6"/>
  <c r="I2520" i="6" s="1"/>
  <c r="G2519" i="6"/>
  <c r="H2519" i="6" s="1"/>
  <c r="I2518" i="6"/>
  <c r="H2518" i="6"/>
  <c r="G2518" i="6"/>
  <c r="I2517" i="6"/>
  <c r="H2517" i="6"/>
  <c r="G2517" i="6"/>
  <c r="G2516" i="6"/>
  <c r="I2516" i="6" s="1"/>
  <c r="G2515" i="6"/>
  <c r="I2515" i="6" s="1"/>
  <c r="I2514" i="6"/>
  <c r="H2514" i="6"/>
  <c r="G2514" i="6"/>
  <c r="H2513" i="6"/>
  <c r="G2513" i="6"/>
  <c r="I2513" i="6" s="1"/>
  <c r="H2512" i="6"/>
  <c r="G2512" i="6"/>
  <c r="I2512" i="6" s="1"/>
  <c r="G2511" i="6"/>
  <c r="H2511" i="6" s="1"/>
  <c r="I2510" i="6"/>
  <c r="H2510" i="6"/>
  <c r="G2510" i="6"/>
  <c r="I2509" i="6"/>
  <c r="H2509" i="6"/>
  <c r="G2509" i="6"/>
  <c r="G2508" i="6"/>
  <c r="I2508" i="6" s="1"/>
  <c r="G2507" i="6"/>
  <c r="I2507" i="6" s="1"/>
  <c r="I2506" i="6"/>
  <c r="H2506" i="6"/>
  <c r="G2506" i="6"/>
  <c r="H2505" i="6"/>
  <c r="G2505" i="6"/>
  <c r="I2505" i="6" s="1"/>
  <c r="H2504" i="6"/>
  <c r="G2504" i="6"/>
  <c r="I2504" i="6" s="1"/>
  <c r="G2503" i="6"/>
  <c r="H2503" i="6" s="1"/>
  <c r="I2502" i="6"/>
  <c r="H2502" i="6"/>
  <c r="G2502" i="6"/>
  <c r="I2501" i="6"/>
  <c r="H2501" i="6"/>
  <c r="G2501" i="6"/>
  <c r="G2500" i="6"/>
  <c r="I2500" i="6" s="1"/>
  <c r="G2499" i="6"/>
  <c r="I2499" i="6" s="1"/>
  <c r="I2498" i="6"/>
  <c r="H2498" i="6"/>
  <c r="G2498" i="6"/>
  <c r="H2497" i="6"/>
  <c r="G2497" i="6"/>
  <c r="I2497" i="6" s="1"/>
  <c r="H2496" i="6"/>
  <c r="G2496" i="6"/>
  <c r="I2496" i="6" s="1"/>
  <c r="G2495" i="6"/>
  <c r="H2495" i="6" s="1"/>
  <c r="I2494" i="6"/>
  <c r="H2494" i="6"/>
  <c r="G2494" i="6"/>
  <c r="I2493" i="6"/>
  <c r="H2493" i="6"/>
  <c r="G2493" i="6"/>
  <c r="G2492" i="6"/>
  <c r="I2492" i="6" s="1"/>
  <c r="G2491" i="6"/>
  <c r="I2491" i="6" s="1"/>
  <c r="I2490" i="6"/>
  <c r="H2490" i="6"/>
  <c r="G2490" i="6"/>
  <c r="H2489" i="6"/>
  <c r="G2489" i="6"/>
  <c r="I2489" i="6" s="1"/>
  <c r="H2488" i="6"/>
  <c r="G2488" i="6"/>
  <c r="I2488" i="6" s="1"/>
  <c r="G2487" i="6"/>
  <c r="H2487" i="6" s="1"/>
  <c r="I2486" i="6"/>
  <c r="H2486" i="6"/>
  <c r="G2486" i="6"/>
  <c r="I2485" i="6"/>
  <c r="H2485" i="6"/>
  <c r="G2485" i="6"/>
  <c r="G2484" i="6"/>
  <c r="I2484" i="6" s="1"/>
  <c r="G2483" i="6"/>
  <c r="I2483" i="6" s="1"/>
  <c r="I2482" i="6"/>
  <c r="H2482" i="6"/>
  <c r="G2482" i="6"/>
  <c r="H2481" i="6"/>
  <c r="G2481" i="6"/>
  <c r="I2481" i="6" s="1"/>
  <c r="H2480" i="6"/>
  <c r="G2480" i="6"/>
  <c r="I2480" i="6" s="1"/>
  <c r="G2479" i="6"/>
  <c r="H2479" i="6" s="1"/>
  <c r="I2478" i="6"/>
  <c r="H2478" i="6"/>
  <c r="G2478" i="6"/>
  <c r="I2477" i="6"/>
  <c r="H2477" i="6"/>
  <c r="G2477" i="6"/>
  <c r="G2476" i="6"/>
  <c r="I2476" i="6" s="1"/>
  <c r="G2475" i="6"/>
  <c r="I2475" i="6" s="1"/>
  <c r="I2474" i="6"/>
  <c r="H2474" i="6"/>
  <c r="G2474" i="6"/>
  <c r="H2473" i="6"/>
  <c r="G2473" i="6"/>
  <c r="I2473" i="6" s="1"/>
  <c r="H2472" i="6"/>
  <c r="G2472" i="6"/>
  <c r="I2472" i="6" s="1"/>
  <c r="G2471" i="6"/>
  <c r="H2471" i="6" s="1"/>
  <c r="I2470" i="6"/>
  <c r="H2470" i="6"/>
  <c r="G2470" i="6"/>
  <c r="I2469" i="6"/>
  <c r="H2469" i="6"/>
  <c r="G2469" i="6"/>
  <c r="G2468" i="6"/>
  <c r="I2468" i="6" s="1"/>
  <c r="G2467" i="6"/>
  <c r="I2467" i="6" s="1"/>
  <c r="I2466" i="6"/>
  <c r="H2466" i="6"/>
  <c r="G2466" i="6"/>
  <c r="H2465" i="6"/>
  <c r="G2465" i="6"/>
  <c r="I2465" i="6" s="1"/>
  <c r="H2464" i="6"/>
  <c r="G2464" i="6"/>
  <c r="I2464" i="6" s="1"/>
  <c r="G2463" i="6"/>
  <c r="H2463" i="6" s="1"/>
  <c r="I2462" i="6"/>
  <c r="H2462" i="6"/>
  <c r="G2462" i="6"/>
  <c r="I2461" i="6"/>
  <c r="H2461" i="6"/>
  <c r="G2461" i="6"/>
  <c r="G2460" i="6"/>
  <c r="I2460" i="6" s="1"/>
  <c r="G2459" i="6"/>
  <c r="I2459" i="6" s="1"/>
  <c r="I2458" i="6"/>
  <c r="H2458" i="6"/>
  <c r="G2458" i="6"/>
  <c r="H2457" i="6"/>
  <c r="G2457" i="6"/>
  <c r="I2457" i="6" s="1"/>
  <c r="H2456" i="6"/>
  <c r="G2456" i="6"/>
  <c r="I2456" i="6" s="1"/>
  <c r="G2455" i="6"/>
  <c r="H2455" i="6" s="1"/>
  <c r="I2454" i="6"/>
  <c r="H2454" i="6"/>
  <c r="G2454" i="6"/>
  <c r="I2453" i="6"/>
  <c r="H2453" i="6"/>
  <c r="G2453" i="6"/>
  <c r="G2452" i="6"/>
  <c r="I2452" i="6" s="1"/>
  <c r="G2451" i="6"/>
  <c r="I2450" i="6"/>
  <c r="H2450" i="6"/>
  <c r="G2450" i="6"/>
  <c r="H2449" i="6"/>
  <c r="G2449" i="6"/>
  <c r="I2449" i="6" s="1"/>
  <c r="H2448" i="6"/>
  <c r="G2448" i="6"/>
  <c r="I2448" i="6" s="1"/>
  <c r="G2447" i="6"/>
  <c r="H2447" i="6" s="1"/>
  <c r="I2446" i="6"/>
  <c r="H2446" i="6"/>
  <c r="G2446" i="6"/>
  <c r="I2445" i="6"/>
  <c r="H2445" i="6"/>
  <c r="G2445" i="6"/>
  <c r="G2444" i="6"/>
  <c r="I2444" i="6" s="1"/>
  <c r="G2443" i="6"/>
  <c r="I2442" i="6"/>
  <c r="H2442" i="6"/>
  <c r="G2442" i="6"/>
  <c r="H2441" i="6"/>
  <c r="G2441" i="6"/>
  <c r="I2441" i="6" s="1"/>
  <c r="H2440" i="6"/>
  <c r="G2440" i="6"/>
  <c r="I2440" i="6" s="1"/>
  <c r="G2439" i="6"/>
  <c r="H2439" i="6" s="1"/>
  <c r="I2438" i="6"/>
  <c r="H2438" i="6"/>
  <c r="G2438" i="6"/>
  <c r="I2437" i="6"/>
  <c r="H2437" i="6"/>
  <c r="G2437" i="6"/>
  <c r="G2436" i="6"/>
  <c r="I2436" i="6" s="1"/>
  <c r="G2435" i="6"/>
  <c r="I2434" i="6"/>
  <c r="H2434" i="6"/>
  <c r="G2434" i="6"/>
  <c r="H2433" i="6"/>
  <c r="G2433" i="6"/>
  <c r="I2433" i="6" s="1"/>
  <c r="H2432" i="6"/>
  <c r="G2432" i="6"/>
  <c r="I2432" i="6" s="1"/>
  <c r="G2431" i="6"/>
  <c r="H2431" i="6" s="1"/>
  <c r="I2430" i="6"/>
  <c r="H2430" i="6"/>
  <c r="G2430" i="6"/>
  <c r="I2429" i="6"/>
  <c r="H2429" i="6"/>
  <c r="G2429" i="6"/>
  <c r="G2428" i="6"/>
  <c r="G2427" i="6"/>
  <c r="I2426" i="6"/>
  <c r="H2426" i="6"/>
  <c r="G2426" i="6"/>
  <c r="H2425" i="6"/>
  <c r="G2425" i="6"/>
  <c r="I2425" i="6" s="1"/>
  <c r="H2424" i="6"/>
  <c r="G2424" i="6"/>
  <c r="I2424" i="6" s="1"/>
  <c r="G2423" i="6"/>
  <c r="H2423" i="6" s="1"/>
  <c r="I2422" i="6"/>
  <c r="H2422" i="6"/>
  <c r="G2422" i="6"/>
  <c r="I2421" i="6"/>
  <c r="H2421" i="6"/>
  <c r="G2421" i="6"/>
  <c r="G2420" i="6"/>
  <c r="G2419" i="6"/>
  <c r="I2418" i="6"/>
  <c r="H2418" i="6"/>
  <c r="G2418" i="6"/>
  <c r="H2417" i="6"/>
  <c r="G2417" i="6"/>
  <c r="I2417" i="6" s="1"/>
  <c r="H2416" i="6"/>
  <c r="G2416" i="6"/>
  <c r="I2416" i="6" s="1"/>
  <c r="G2415" i="6"/>
  <c r="H2415" i="6" s="1"/>
  <c r="I2414" i="6"/>
  <c r="H2414" i="6"/>
  <c r="G2414" i="6"/>
  <c r="I2413" i="6"/>
  <c r="H2413" i="6"/>
  <c r="G2413" i="6"/>
  <c r="G2412" i="6"/>
  <c r="I2411" i="6"/>
  <c r="G2411" i="6"/>
  <c r="H2411" i="6" s="1"/>
  <c r="I2410" i="6"/>
  <c r="H2410" i="6"/>
  <c r="G2410" i="6"/>
  <c r="H2409" i="6"/>
  <c r="G2409" i="6"/>
  <c r="I2409" i="6" s="1"/>
  <c r="G2408" i="6"/>
  <c r="I2408" i="6" s="1"/>
  <c r="G2407" i="6"/>
  <c r="I2406" i="6"/>
  <c r="H2406" i="6"/>
  <c r="G2406" i="6"/>
  <c r="I2405" i="6"/>
  <c r="H2405" i="6"/>
  <c r="G2405" i="6"/>
  <c r="H2404" i="6"/>
  <c r="G2404" i="6"/>
  <c r="I2404" i="6" s="1"/>
  <c r="I2403" i="6"/>
  <c r="G2403" i="6"/>
  <c r="H2403" i="6" s="1"/>
  <c r="I2402" i="6"/>
  <c r="H2402" i="6"/>
  <c r="G2402" i="6"/>
  <c r="I2401" i="6"/>
  <c r="H2401" i="6"/>
  <c r="G2401" i="6"/>
  <c r="H2400" i="6"/>
  <c r="G2400" i="6"/>
  <c r="I2400" i="6" s="1"/>
  <c r="G2399" i="6"/>
  <c r="I2398" i="6"/>
  <c r="H2398" i="6"/>
  <c r="G2398" i="6"/>
  <c r="I2397" i="6"/>
  <c r="H2397" i="6"/>
  <c r="G2397" i="6"/>
  <c r="G2396" i="6"/>
  <c r="I2396" i="6" s="1"/>
  <c r="I2395" i="6"/>
  <c r="G2395" i="6"/>
  <c r="H2395" i="6" s="1"/>
  <c r="I2394" i="6"/>
  <c r="H2394" i="6"/>
  <c r="G2394" i="6"/>
  <c r="G2393" i="6"/>
  <c r="H2393" i="6" s="1"/>
  <c r="H2392" i="6"/>
  <c r="G2392" i="6"/>
  <c r="I2392" i="6" s="1"/>
  <c r="G2391" i="6"/>
  <c r="H2391" i="6" s="1"/>
  <c r="I2390" i="6"/>
  <c r="H2390" i="6"/>
  <c r="G2390" i="6"/>
  <c r="I2389" i="6"/>
  <c r="H2389" i="6"/>
  <c r="G2389" i="6"/>
  <c r="G2388" i="6"/>
  <c r="I2388" i="6" s="1"/>
  <c r="I2387" i="6"/>
  <c r="H2387" i="6"/>
  <c r="G2387" i="6"/>
  <c r="I2386" i="6"/>
  <c r="H2386" i="6"/>
  <c r="G2386" i="6"/>
  <c r="I2385" i="6"/>
  <c r="H2385" i="6"/>
  <c r="G2385" i="6"/>
  <c r="G2384" i="6"/>
  <c r="H2384" i="6" s="1"/>
  <c r="I2383" i="6"/>
  <c r="G2383" i="6"/>
  <c r="H2383" i="6" s="1"/>
  <c r="I2382" i="6"/>
  <c r="H2382" i="6"/>
  <c r="G2382" i="6"/>
  <c r="G2381" i="6"/>
  <c r="H2381" i="6" s="1"/>
  <c r="H2380" i="6"/>
  <c r="G2380" i="6"/>
  <c r="I2380" i="6" s="1"/>
  <c r="I2379" i="6"/>
  <c r="H2379" i="6"/>
  <c r="G2379" i="6"/>
  <c r="G2378" i="6"/>
  <c r="H2378" i="6" s="1"/>
  <c r="G2377" i="6"/>
  <c r="I2377" i="6" s="1"/>
  <c r="I2376" i="6"/>
  <c r="H2376" i="6"/>
  <c r="G2376" i="6"/>
  <c r="H2375" i="6"/>
  <c r="G2375" i="6"/>
  <c r="I2375" i="6" s="1"/>
  <c r="G2374" i="6"/>
  <c r="I2374" i="6" s="1"/>
  <c r="I2373" i="6"/>
  <c r="H2373" i="6"/>
  <c r="G2373" i="6"/>
  <c r="I2372" i="6"/>
  <c r="H2372" i="6"/>
  <c r="G2372" i="6"/>
  <c r="I2371" i="6"/>
  <c r="H2371" i="6"/>
  <c r="G2371" i="6"/>
  <c r="G2370" i="6"/>
  <c r="H2370" i="6" s="1"/>
  <c r="G2369" i="6"/>
  <c r="I2369" i="6" s="1"/>
  <c r="I2368" i="6"/>
  <c r="H2368" i="6"/>
  <c r="G2368" i="6"/>
  <c r="H2367" i="6"/>
  <c r="G2367" i="6"/>
  <c r="I2367" i="6" s="1"/>
  <c r="G2366" i="6"/>
  <c r="I2366" i="6" s="1"/>
  <c r="I2365" i="6"/>
  <c r="H2365" i="6"/>
  <c r="G2365" i="6"/>
  <c r="I2364" i="6"/>
  <c r="H2364" i="6"/>
  <c r="G2364" i="6"/>
  <c r="I2363" i="6"/>
  <c r="H2363" i="6"/>
  <c r="G2363" i="6"/>
  <c r="G2362" i="6"/>
  <c r="H2362" i="6" s="1"/>
  <c r="G2361" i="6"/>
  <c r="I2361" i="6" s="1"/>
  <c r="I2360" i="6"/>
  <c r="H2360" i="6"/>
  <c r="G2360" i="6"/>
  <c r="H2359" i="6"/>
  <c r="G2359" i="6"/>
  <c r="I2359" i="6" s="1"/>
  <c r="G2358" i="6"/>
  <c r="I2358" i="6" s="1"/>
  <c r="I2357" i="6"/>
  <c r="H2357" i="6"/>
  <c r="G2357" i="6"/>
  <c r="I2356" i="6"/>
  <c r="H2356" i="6"/>
  <c r="G2356" i="6"/>
  <c r="I2355" i="6"/>
  <c r="H2355" i="6"/>
  <c r="G2355" i="6"/>
  <c r="G2354" i="6"/>
  <c r="H2354" i="6" s="1"/>
  <c r="G2353" i="6"/>
  <c r="I2353" i="6" s="1"/>
  <c r="I2352" i="6"/>
  <c r="H2352" i="6"/>
  <c r="G2352" i="6"/>
  <c r="H2351" i="6"/>
  <c r="G2351" i="6"/>
  <c r="I2351" i="6" s="1"/>
  <c r="G2350" i="6"/>
  <c r="I2350" i="6" s="1"/>
  <c r="I2349" i="6"/>
  <c r="H2349" i="6"/>
  <c r="G2349" i="6"/>
  <c r="I2348" i="6"/>
  <c r="H2348" i="6"/>
  <c r="G2348" i="6"/>
  <c r="I2347" i="6"/>
  <c r="H2347" i="6"/>
  <c r="G2347" i="6"/>
  <c r="G2346" i="6"/>
  <c r="H2346" i="6" s="1"/>
  <c r="G2345" i="6"/>
  <c r="I2345" i="6" s="1"/>
  <c r="I2344" i="6"/>
  <c r="H2344" i="6"/>
  <c r="G2344" i="6"/>
  <c r="H2343" i="6"/>
  <c r="G2343" i="6"/>
  <c r="I2343" i="6" s="1"/>
  <c r="G2342" i="6"/>
  <c r="I2342" i="6" s="1"/>
  <c r="I2341" i="6"/>
  <c r="H2341" i="6"/>
  <c r="G2341" i="6"/>
  <c r="I2340" i="6"/>
  <c r="H2340" i="6"/>
  <c r="G2340" i="6"/>
  <c r="I2339" i="6"/>
  <c r="H2339" i="6"/>
  <c r="G2339" i="6"/>
  <c r="G2338" i="6"/>
  <c r="H2338" i="6" s="1"/>
  <c r="G2337" i="6"/>
  <c r="I2337" i="6" s="1"/>
  <c r="I2336" i="6"/>
  <c r="H2336" i="6"/>
  <c r="G2336" i="6"/>
  <c r="H2335" i="6"/>
  <c r="G2335" i="6"/>
  <c r="I2335" i="6" s="1"/>
  <c r="G2334" i="6"/>
  <c r="I2334" i="6" s="1"/>
  <c r="I2333" i="6"/>
  <c r="H2333" i="6"/>
  <c r="G2333" i="6"/>
  <c r="I2332" i="6"/>
  <c r="H2332" i="6"/>
  <c r="G2332" i="6"/>
  <c r="I2331" i="6"/>
  <c r="H2331" i="6"/>
  <c r="G2331" i="6"/>
  <c r="G2330" i="6"/>
  <c r="H2330" i="6" s="1"/>
  <c r="G2329" i="6"/>
  <c r="I2329" i="6" s="1"/>
  <c r="I2328" i="6"/>
  <c r="H2328" i="6"/>
  <c r="G2328" i="6"/>
  <c r="H2327" i="6"/>
  <c r="G2327" i="6"/>
  <c r="I2327" i="6" s="1"/>
  <c r="G2326" i="6"/>
  <c r="I2326" i="6" s="1"/>
  <c r="I2325" i="6"/>
  <c r="H2325" i="6"/>
  <c r="G2325" i="6"/>
  <c r="I2324" i="6"/>
  <c r="H2324" i="6"/>
  <c r="G2324" i="6"/>
  <c r="I2323" i="6"/>
  <c r="H2323" i="6"/>
  <c r="G2323" i="6"/>
  <c r="G2322" i="6"/>
  <c r="H2322" i="6" s="1"/>
  <c r="G2321" i="6"/>
  <c r="I2321" i="6" s="1"/>
  <c r="I2320" i="6"/>
  <c r="H2320" i="6"/>
  <c r="G2320" i="6"/>
  <c r="H2319" i="6"/>
  <c r="G2319" i="6"/>
  <c r="I2319" i="6" s="1"/>
  <c r="G2318" i="6"/>
  <c r="I2318" i="6" s="1"/>
  <c r="I2317" i="6"/>
  <c r="H2317" i="6"/>
  <c r="G2317" i="6"/>
  <c r="I2316" i="6"/>
  <c r="H2316" i="6"/>
  <c r="G2316" i="6"/>
  <c r="I2315" i="6"/>
  <c r="H2315" i="6"/>
  <c r="G2315" i="6"/>
  <c r="G2314" i="6"/>
  <c r="H2314" i="6" s="1"/>
  <c r="G2313" i="6"/>
  <c r="I2313" i="6" s="1"/>
  <c r="I2312" i="6"/>
  <c r="H2312" i="6"/>
  <c r="G2312" i="6"/>
  <c r="H2311" i="6"/>
  <c r="G2311" i="6"/>
  <c r="I2311" i="6" s="1"/>
  <c r="G2310" i="6"/>
  <c r="I2310" i="6" s="1"/>
  <c r="I2309" i="6"/>
  <c r="H2309" i="6"/>
  <c r="G2309" i="6"/>
  <c r="I2308" i="6"/>
  <c r="H2308" i="6"/>
  <c r="G2308" i="6"/>
  <c r="I2307" i="6"/>
  <c r="H2307" i="6"/>
  <c r="G2307" i="6"/>
  <c r="G2306" i="6"/>
  <c r="H2306" i="6" s="1"/>
  <c r="G2305" i="6"/>
  <c r="I2305" i="6" s="1"/>
  <c r="I2304" i="6"/>
  <c r="H2304" i="6"/>
  <c r="G2304" i="6"/>
  <c r="H2303" i="6"/>
  <c r="G2303" i="6"/>
  <c r="I2303" i="6" s="1"/>
  <c r="G2302" i="6"/>
  <c r="I2302" i="6" s="1"/>
  <c r="I2301" i="6"/>
  <c r="H2301" i="6"/>
  <c r="G2301" i="6"/>
  <c r="I2300" i="6"/>
  <c r="H2300" i="6"/>
  <c r="G2300" i="6"/>
  <c r="I2299" i="6"/>
  <c r="H2299" i="6"/>
  <c r="G2299" i="6"/>
  <c r="G2298" i="6"/>
  <c r="H2298" i="6" s="1"/>
  <c r="G2297" i="6"/>
  <c r="I2297" i="6" s="1"/>
  <c r="I2296" i="6"/>
  <c r="H2296" i="6"/>
  <c r="G2296" i="6"/>
  <c r="H2295" i="6"/>
  <c r="G2295" i="6"/>
  <c r="I2295" i="6" s="1"/>
  <c r="G2294" i="6"/>
  <c r="I2294" i="6" s="1"/>
  <c r="I2293" i="6"/>
  <c r="H2293" i="6"/>
  <c r="G2293" i="6"/>
  <c r="I2292" i="6"/>
  <c r="H2292" i="6"/>
  <c r="G2292" i="6"/>
  <c r="I2291" i="6"/>
  <c r="H2291" i="6"/>
  <c r="G2291" i="6"/>
  <c r="G2290" i="6"/>
  <c r="H2290" i="6" s="1"/>
  <c r="G2289" i="6"/>
  <c r="I2289" i="6" s="1"/>
  <c r="I2288" i="6"/>
  <c r="H2288" i="6"/>
  <c r="G2288" i="6"/>
  <c r="H2287" i="6"/>
  <c r="G2287" i="6"/>
  <c r="I2287" i="6" s="1"/>
  <c r="G2286" i="6"/>
  <c r="I2286" i="6" s="1"/>
  <c r="I2285" i="6"/>
  <c r="H2285" i="6"/>
  <c r="G2285" i="6"/>
  <c r="I2284" i="6"/>
  <c r="H2284" i="6"/>
  <c r="G2284" i="6"/>
  <c r="I2283" i="6"/>
  <c r="H2283" i="6"/>
  <c r="G2283" i="6"/>
  <c r="G2282" i="6"/>
  <c r="H2282" i="6" s="1"/>
  <c r="G2281" i="6"/>
  <c r="I2281" i="6" s="1"/>
  <c r="I2280" i="6"/>
  <c r="H2280" i="6"/>
  <c r="G2280" i="6"/>
  <c r="H2279" i="6"/>
  <c r="G2279" i="6"/>
  <c r="I2279" i="6" s="1"/>
  <c r="G2278" i="6"/>
  <c r="I2278" i="6" s="1"/>
  <c r="I2277" i="6"/>
  <c r="H2277" i="6"/>
  <c r="G2277" i="6"/>
  <c r="I2276" i="6"/>
  <c r="H2276" i="6"/>
  <c r="G2276" i="6"/>
  <c r="I2275" i="6"/>
  <c r="H2275" i="6"/>
  <c r="G2275" i="6"/>
  <c r="G2274" i="6"/>
  <c r="H2274" i="6" s="1"/>
  <c r="G2273" i="6"/>
  <c r="I2273" i="6" s="1"/>
  <c r="I2272" i="6"/>
  <c r="H2272" i="6"/>
  <c r="G2272" i="6"/>
  <c r="H2271" i="6"/>
  <c r="G2271" i="6"/>
  <c r="I2271" i="6" s="1"/>
  <c r="G2270" i="6"/>
  <c r="I2270" i="6" s="1"/>
  <c r="I2269" i="6"/>
  <c r="H2269" i="6"/>
  <c r="G2269" i="6"/>
  <c r="I2268" i="6"/>
  <c r="H2268" i="6"/>
  <c r="G2268" i="6"/>
  <c r="I2267" i="6"/>
  <c r="H2267" i="6"/>
  <c r="G2267" i="6"/>
  <c r="G2266" i="6"/>
  <c r="H2266" i="6" s="1"/>
  <c r="G2265" i="6"/>
  <c r="I2265" i="6" s="1"/>
  <c r="I2264" i="6"/>
  <c r="H2264" i="6"/>
  <c r="G2264" i="6"/>
  <c r="H2263" i="6"/>
  <c r="G2263" i="6"/>
  <c r="I2263" i="6" s="1"/>
  <c r="G2262" i="6"/>
  <c r="I2262" i="6" s="1"/>
  <c r="I2261" i="6"/>
  <c r="H2261" i="6"/>
  <c r="G2261" i="6"/>
  <c r="I2260" i="6"/>
  <c r="H2260" i="6"/>
  <c r="G2260" i="6"/>
  <c r="I2259" i="6"/>
  <c r="H2259" i="6"/>
  <c r="G2259" i="6"/>
  <c r="G2258" i="6"/>
  <c r="H2258" i="6" s="1"/>
  <c r="G2257" i="6"/>
  <c r="I2257" i="6" s="1"/>
  <c r="I2256" i="6"/>
  <c r="H2256" i="6"/>
  <c r="G2256" i="6"/>
  <c r="H2255" i="6"/>
  <c r="G2255" i="6"/>
  <c r="I2255" i="6" s="1"/>
  <c r="G2254" i="6"/>
  <c r="I2254" i="6" s="1"/>
  <c r="I2253" i="6"/>
  <c r="H2253" i="6"/>
  <c r="G2253" i="6"/>
  <c r="I2252" i="6"/>
  <c r="H2252" i="6"/>
  <c r="G2252" i="6"/>
  <c r="H2251" i="6"/>
  <c r="G2251" i="6"/>
  <c r="I2251" i="6" s="1"/>
  <c r="G2250" i="6"/>
  <c r="H2250" i="6" s="1"/>
  <c r="G2249" i="6"/>
  <c r="I2249" i="6" s="1"/>
  <c r="I2248" i="6"/>
  <c r="H2248" i="6"/>
  <c r="G2248" i="6"/>
  <c r="H2247" i="6"/>
  <c r="G2247" i="6"/>
  <c r="I2247" i="6" s="1"/>
  <c r="G2246" i="6"/>
  <c r="I2246" i="6" s="1"/>
  <c r="I2245" i="6"/>
  <c r="H2245" i="6"/>
  <c r="G2245" i="6"/>
  <c r="I2244" i="6"/>
  <c r="H2244" i="6"/>
  <c r="G2244" i="6"/>
  <c r="H2243" i="6"/>
  <c r="G2243" i="6"/>
  <c r="I2243" i="6" s="1"/>
  <c r="G2242" i="6"/>
  <c r="H2242" i="6" s="1"/>
  <c r="G2241" i="6"/>
  <c r="I2241" i="6" s="1"/>
  <c r="I2240" i="6"/>
  <c r="H2240" i="6"/>
  <c r="G2240" i="6"/>
  <c r="H2239" i="6"/>
  <c r="G2239" i="6"/>
  <c r="I2239" i="6" s="1"/>
  <c r="G2238" i="6"/>
  <c r="I2238" i="6" s="1"/>
  <c r="I2237" i="6"/>
  <c r="H2237" i="6"/>
  <c r="G2237" i="6"/>
  <c r="I2236" i="6"/>
  <c r="H2236" i="6"/>
  <c r="G2236" i="6"/>
  <c r="H2235" i="6"/>
  <c r="G2235" i="6"/>
  <c r="I2235" i="6" s="1"/>
  <c r="G2234" i="6"/>
  <c r="H2234" i="6" s="1"/>
  <c r="G2233" i="6"/>
  <c r="I2233" i="6" s="1"/>
  <c r="I2232" i="6"/>
  <c r="H2232" i="6"/>
  <c r="G2232" i="6"/>
  <c r="H2231" i="6"/>
  <c r="G2231" i="6"/>
  <c r="I2231" i="6" s="1"/>
  <c r="G2230" i="6"/>
  <c r="I2230" i="6" s="1"/>
  <c r="I2229" i="6"/>
  <c r="H2229" i="6"/>
  <c r="G2229" i="6"/>
  <c r="I2228" i="6"/>
  <c r="H2228" i="6"/>
  <c r="G2228" i="6"/>
  <c r="H2227" i="6"/>
  <c r="G2227" i="6"/>
  <c r="I2227" i="6" s="1"/>
  <c r="G2226" i="6"/>
  <c r="H2226" i="6" s="1"/>
  <c r="G2225" i="6"/>
  <c r="I2225" i="6" s="1"/>
  <c r="I2224" i="6"/>
  <c r="H2224" i="6"/>
  <c r="G2224" i="6"/>
  <c r="H2223" i="6"/>
  <c r="G2223" i="6"/>
  <c r="I2223" i="6" s="1"/>
  <c r="G2222" i="6"/>
  <c r="I2222" i="6" s="1"/>
  <c r="I2221" i="6"/>
  <c r="H2221" i="6"/>
  <c r="G2221" i="6"/>
  <c r="I2220" i="6"/>
  <c r="H2220" i="6"/>
  <c r="G2220" i="6"/>
  <c r="H2219" i="6"/>
  <c r="G2219" i="6"/>
  <c r="I2219" i="6" s="1"/>
  <c r="G2218" i="6"/>
  <c r="H2218" i="6" s="1"/>
  <c r="G2217" i="6"/>
  <c r="I2217" i="6" s="1"/>
  <c r="I2216" i="6"/>
  <c r="H2216" i="6"/>
  <c r="G2216" i="6"/>
  <c r="H2215" i="6"/>
  <c r="G2215" i="6"/>
  <c r="I2215" i="6" s="1"/>
  <c r="G2214" i="6"/>
  <c r="I2214" i="6" s="1"/>
  <c r="I2213" i="6"/>
  <c r="H2213" i="6"/>
  <c r="G2213" i="6"/>
  <c r="I2212" i="6"/>
  <c r="H2212" i="6"/>
  <c r="G2212" i="6"/>
  <c r="I2211" i="6"/>
  <c r="H2211" i="6"/>
  <c r="G2211" i="6"/>
  <c r="G2210" i="6"/>
  <c r="H2210" i="6" s="1"/>
  <c r="G2209" i="6"/>
  <c r="I2209" i="6" s="1"/>
  <c r="I2208" i="6"/>
  <c r="H2208" i="6"/>
  <c r="G2208" i="6"/>
  <c r="H2207" i="6"/>
  <c r="G2207" i="6"/>
  <c r="I2207" i="6" s="1"/>
  <c r="G2206" i="6"/>
  <c r="I2206" i="6" s="1"/>
  <c r="I2205" i="6"/>
  <c r="H2205" i="6"/>
  <c r="G2205" i="6"/>
  <c r="I2204" i="6"/>
  <c r="H2204" i="6"/>
  <c r="G2204" i="6"/>
  <c r="I2203" i="6"/>
  <c r="H2203" i="6"/>
  <c r="G2203" i="6"/>
  <c r="G2202" i="6"/>
  <c r="H2202" i="6" s="1"/>
  <c r="G2201" i="6"/>
  <c r="I2201" i="6" s="1"/>
  <c r="I2200" i="6"/>
  <c r="H2200" i="6"/>
  <c r="G2200" i="6"/>
  <c r="H2199" i="6"/>
  <c r="G2199" i="6"/>
  <c r="I2199" i="6" s="1"/>
  <c r="G2198" i="6"/>
  <c r="I2198" i="6" s="1"/>
  <c r="I2197" i="6"/>
  <c r="H2197" i="6"/>
  <c r="G2197" i="6"/>
  <c r="I2196" i="6"/>
  <c r="H2196" i="6"/>
  <c r="G2196" i="6"/>
  <c r="I2195" i="6"/>
  <c r="H2195" i="6"/>
  <c r="G2195" i="6"/>
  <c r="G2194" i="6"/>
  <c r="H2194" i="6" s="1"/>
  <c r="G2193" i="6"/>
  <c r="I2193" i="6" s="1"/>
  <c r="I2192" i="6"/>
  <c r="H2192" i="6"/>
  <c r="G2192" i="6"/>
  <c r="H2191" i="6"/>
  <c r="G2191" i="6"/>
  <c r="I2191" i="6" s="1"/>
  <c r="G2190" i="6"/>
  <c r="I2190" i="6" s="1"/>
  <c r="I2189" i="6"/>
  <c r="H2189" i="6"/>
  <c r="G2189" i="6"/>
  <c r="I2188" i="6"/>
  <c r="H2188" i="6"/>
  <c r="G2188" i="6"/>
  <c r="I2187" i="6"/>
  <c r="H2187" i="6"/>
  <c r="G2187" i="6"/>
  <c r="G2186" i="6"/>
  <c r="H2186" i="6" s="1"/>
  <c r="G2185" i="6"/>
  <c r="I2185" i="6" s="1"/>
  <c r="I2184" i="6"/>
  <c r="H2184" i="6"/>
  <c r="G2184" i="6"/>
  <c r="H2183" i="6"/>
  <c r="G2183" i="6"/>
  <c r="I2183" i="6" s="1"/>
  <c r="G2182" i="6"/>
  <c r="I2182" i="6" s="1"/>
  <c r="I2181" i="6"/>
  <c r="H2181" i="6"/>
  <c r="G2181" i="6"/>
  <c r="I2180" i="6"/>
  <c r="H2180" i="6"/>
  <c r="G2180" i="6"/>
  <c r="I2179" i="6"/>
  <c r="H2179" i="6"/>
  <c r="G2179" i="6"/>
  <c r="G2178" i="6"/>
  <c r="H2178" i="6" s="1"/>
  <c r="G2177" i="6"/>
  <c r="I2177" i="6" s="1"/>
  <c r="I2176" i="6"/>
  <c r="H2176" i="6"/>
  <c r="G2176" i="6"/>
  <c r="H2175" i="6"/>
  <c r="G2175" i="6"/>
  <c r="I2175" i="6" s="1"/>
  <c r="G2174" i="6"/>
  <c r="I2174" i="6" s="1"/>
  <c r="I2173" i="6"/>
  <c r="H2173" i="6"/>
  <c r="G2173" i="6"/>
  <c r="I2172" i="6"/>
  <c r="H2172" i="6"/>
  <c r="G2172" i="6"/>
  <c r="I2171" i="6"/>
  <c r="H2171" i="6"/>
  <c r="G2171" i="6"/>
  <c r="G2170" i="6"/>
  <c r="H2170" i="6" s="1"/>
  <c r="G2169" i="6"/>
  <c r="I2169" i="6" s="1"/>
  <c r="I2168" i="6"/>
  <c r="H2168" i="6"/>
  <c r="G2168" i="6"/>
  <c r="H2167" i="6"/>
  <c r="G2167" i="6"/>
  <c r="I2167" i="6" s="1"/>
  <c r="G2166" i="6"/>
  <c r="I2165" i="6"/>
  <c r="H2165" i="6"/>
  <c r="G2165" i="6"/>
  <c r="I2164" i="6"/>
  <c r="H2164" i="6"/>
  <c r="G2164" i="6"/>
  <c r="I2163" i="6"/>
  <c r="H2163" i="6"/>
  <c r="G2163" i="6"/>
  <c r="G2162" i="6"/>
  <c r="H2162" i="6" s="1"/>
  <c r="G2161" i="6"/>
  <c r="I2161" i="6" s="1"/>
  <c r="I2160" i="6"/>
  <c r="H2160" i="6"/>
  <c r="G2160" i="6"/>
  <c r="H2159" i="6"/>
  <c r="G2159" i="6"/>
  <c r="I2159" i="6" s="1"/>
  <c r="G2158" i="6"/>
  <c r="I2157" i="6"/>
  <c r="H2157" i="6"/>
  <c r="G2157" i="6"/>
  <c r="I2156" i="6"/>
  <c r="H2156" i="6"/>
  <c r="G2156" i="6"/>
  <c r="I2155" i="6"/>
  <c r="H2155" i="6"/>
  <c r="G2155" i="6"/>
  <c r="G2154" i="6"/>
  <c r="H2154" i="6" s="1"/>
  <c r="G2153" i="6"/>
  <c r="I2153" i="6" s="1"/>
  <c r="I2152" i="6"/>
  <c r="H2152" i="6"/>
  <c r="G2152" i="6"/>
  <c r="H2151" i="6"/>
  <c r="G2151" i="6"/>
  <c r="I2151" i="6" s="1"/>
  <c r="G2150" i="6"/>
  <c r="I2149" i="6"/>
  <c r="H2149" i="6"/>
  <c r="G2149" i="6"/>
  <c r="I2148" i="6"/>
  <c r="H2148" i="6"/>
  <c r="G2148" i="6"/>
  <c r="I2147" i="6"/>
  <c r="H2147" i="6"/>
  <c r="G2147" i="6"/>
  <c r="G2146" i="6"/>
  <c r="H2146" i="6" s="1"/>
  <c r="G2145" i="6"/>
  <c r="I2145" i="6" s="1"/>
  <c r="I2144" i="6"/>
  <c r="H2144" i="6"/>
  <c r="G2144" i="6"/>
  <c r="H2143" i="6"/>
  <c r="G2143" i="6"/>
  <c r="I2143" i="6" s="1"/>
  <c r="G2142" i="6"/>
  <c r="I2141" i="6"/>
  <c r="H2141" i="6"/>
  <c r="G2141" i="6"/>
  <c r="I2140" i="6"/>
  <c r="H2140" i="6"/>
  <c r="G2140" i="6"/>
  <c r="I2139" i="6"/>
  <c r="H2139" i="6"/>
  <c r="G2139" i="6"/>
  <c r="G2138" i="6"/>
  <c r="H2138" i="6" s="1"/>
  <c r="G2137" i="6"/>
  <c r="I2137" i="6" s="1"/>
  <c r="I2136" i="6"/>
  <c r="H2136" i="6"/>
  <c r="G2136" i="6"/>
  <c r="H2135" i="6"/>
  <c r="G2135" i="6"/>
  <c r="I2135" i="6" s="1"/>
  <c r="G2134" i="6"/>
  <c r="I2133" i="6"/>
  <c r="H2133" i="6"/>
  <c r="G2133" i="6"/>
  <c r="I2132" i="6"/>
  <c r="H2132" i="6"/>
  <c r="G2132" i="6"/>
  <c r="I2131" i="6"/>
  <c r="H2131" i="6"/>
  <c r="G2131" i="6"/>
  <c r="G2130" i="6"/>
  <c r="H2130" i="6" s="1"/>
  <c r="G2129" i="6"/>
  <c r="I2129" i="6" s="1"/>
  <c r="I2128" i="6"/>
  <c r="H2128" i="6"/>
  <c r="G2128" i="6"/>
  <c r="H2127" i="6"/>
  <c r="G2127" i="6"/>
  <c r="I2127" i="6" s="1"/>
  <c r="G2126" i="6"/>
  <c r="I2125" i="6"/>
  <c r="H2125" i="6"/>
  <c r="G2125" i="6"/>
  <c r="I2124" i="6"/>
  <c r="H2124" i="6"/>
  <c r="G2124" i="6"/>
  <c r="I2123" i="6"/>
  <c r="H2123" i="6"/>
  <c r="G2123" i="6"/>
  <c r="G2122" i="6"/>
  <c r="H2122" i="6" s="1"/>
  <c r="G2121" i="6"/>
  <c r="I2120" i="6"/>
  <c r="H2120" i="6"/>
  <c r="G2120" i="6"/>
  <c r="H2119" i="6"/>
  <c r="G2119" i="6"/>
  <c r="I2119" i="6" s="1"/>
  <c r="H2118" i="6"/>
  <c r="G2118" i="6"/>
  <c r="I2118" i="6" s="1"/>
  <c r="I2117" i="6"/>
  <c r="H2117" i="6"/>
  <c r="G2117" i="6"/>
  <c r="I2116" i="6"/>
  <c r="H2116" i="6"/>
  <c r="G2116" i="6"/>
  <c r="I2115" i="6"/>
  <c r="H2115" i="6"/>
  <c r="G2115" i="6"/>
  <c r="G2114" i="6"/>
  <c r="H2114" i="6" s="1"/>
  <c r="G2113" i="6"/>
  <c r="I2112" i="6"/>
  <c r="H2112" i="6"/>
  <c r="G2112" i="6"/>
  <c r="H2111" i="6"/>
  <c r="G2111" i="6"/>
  <c r="I2111" i="6" s="1"/>
  <c r="H2110" i="6"/>
  <c r="G2110" i="6"/>
  <c r="I2110" i="6" s="1"/>
  <c r="I2109" i="6"/>
  <c r="H2109" i="6"/>
  <c r="G2109" i="6"/>
  <c r="I2108" i="6"/>
  <c r="H2108" i="6"/>
  <c r="G2108" i="6"/>
  <c r="G2107" i="6"/>
  <c r="I2107" i="6" s="1"/>
  <c r="G2106" i="6"/>
  <c r="G2105" i="6"/>
  <c r="I2104" i="6"/>
  <c r="H2104" i="6"/>
  <c r="G2104" i="6"/>
  <c r="H2103" i="6"/>
  <c r="G2103" i="6"/>
  <c r="I2103" i="6" s="1"/>
  <c r="G2102" i="6"/>
  <c r="I2102" i="6" s="1"/>
  <c r="I2101" i="6"/>
  <c r="H2101" i="6"/>
  <c r="G2101" i="6"/>
  <c r="I2100" i="6"/>
  <c r="H2100" i="6"/>
  <c r="G2100" i="6"/>
  <c r="G2099" i="6"/>
  <c r="I2099" i="6" s="1"/>
  <c r="G2098" i="6"/>
  <c r="G2097" i="6"/>
  <c r="I2096" i="6"/>
  <c r="H2096" i="6"/>
  <c r="G2096" i="6"/>
  <c r="H2095" i="6"/>
  <c r="G2095" i="6"/>
  <c r="I2095" i="6" s="1"/>
  <c r="G2094" i="6"/>
  <c r="I2094" i="6" s="1"/>
  <c r="I2093" i="6"/>
  <c r="H2093" i="6"/>
  <c r="G2093" i="6"/>
  <c r="I2092" i="6"/>
  <c r="H2092" i="6"/>
  <c r="G2092" i="6"/>
  <c r="H2091" i="6"/>
  <c r="G2091" i="6"/>
  <c r="I2091" i="6" s="1"/>
  <c r="G2090" i="6"/>
  <c r="G2089" i="6"/>
  <c r="I2088" i="6"/>
  <c r="H2088" i="6"/>
  <c r="G2088" i="6"/>
  <c r="H2087" i="6"/>
  <c r="G2087" i="6"/>
  <c r="I2087" i="6" s="1"/>
  <c r="H2086" i="6"/>
  <c r="G2086" i="6"/>
  <c r="I2086" i="6" s="1"/>
  <c r="I2085" i="6"/>
  <c r="H2085" i="6"/>
  <c r="G2085" i="6"/>
  <c r="I2084" i="6"/>
  <c r="H2084" i="6"/>
  <c r="G2084" i="6"/>
  <c r="I2083" i="6"/>
  <c r="G2083" i="6"/>
  <c r="H2083" i="6" s="1"/>
  <c r="G2082" i="6"/>
  <c r="H2082" i="6" s="1"/>
  <c r="G2081" i="6"/>
  <c r="H2080" i="6"/>
  <c r="G2080" i="6"/>
  <c r="I2080" i="6" s="1"/>
  <c r="H2079" i="6"/>
  <c r="G2079" i="6"/>
  <c r="I2079" i="6" s="1"/>
  <c r="G2078" i="6"/>
  <c r="I2078" i="6" s="1"/>
  <c r="I2077" i="6"/>
  <c r="H2077" i="6"/>
  <c r="G2077" i="6"/>
  <c r="I2076" i="6"/>
  <c r="H2076" i="6"/>
  <c r="G2076" i="6"/>
  <c r="H2075" i="6"/>
  <c r="G2075" i="6"/>
  <c r="I2075" i="6" s="1"/>
  <c r="G2074" i="6"/>
  <c r="H2074" i="6" s="1"/>
  <c r="I2073" i="6"/>
  <c r="G2073" i="6"/>
  <c r="H2073" i="6" s="1"/>
  <c r="G2072" i="6"/>
  <c r="I2072" i="6" s="1"/>
  <c r="G2071" i="6"/>
  <c r="I2071" i="6" s="1"/>
  <c r="H2070" i="6"/>
  <c r="G2070" i="6"/>
  <c r="I2070" i="6" s="1"/>
  <c r="I2069" i="6"/>
  <c r="H2069" i="6"/>
  <c r="G2069" i="6"/>
  <c r="I2068" i="6"/>
  <c r="H2068" i="6"/>
  <c r="G2068" i="6"/>
  <c r="I2067" i="6"/>
  <c r="H2067" i="6"/>
  <c r="G2067" i="6"/>
  <c r="I2066" i="6"/>
  <c r="G2066" i="6"/>
  <c r="H2066" i="6" s="1"/>
  <c r="I2065" i="6"/>
  <c r="G2065" i="6"/>
  <c r="H2065" i="6" s="1"/>
  <c r="G2064" i="6"/>
  <c r="I2064" i="6" s="1"/>
  <c r="G2063" i="6"/>
  <c r="I2063" i="6" s="1"/>
  <c r="G2062" i="6"/>
  <c r="I2062" i="6" s="1"/>
  <c r="I2061" i="6"/>
  <c r="H2061" i="6"/>
  <c r="G2061" i="6"/>
  <c r="I2060" i="6"/>
  <c r="H2060" i="6"/>
  <c r="G2060" i="6"/>
  <c r="H2059" i="6"/>
  <c r="G2059" i="6"/>
  <c r="I2059" i="6" s="1"/>
  <c r="G2058" i="6"/>
  <c r="H2058" i="6" s="1"/>
  <c r="I2057" i="6"/>
  <c r="G2057" i="6"/>
  <c r="H2057" i="6" s="1"/>
  <c r="G2056" i="6"/>
  <c r="I2056" i="6" s="1"/>
  <c r="G2055" i="6"/>
  <c r="I2055" i="6" s="1"/>
  <c r="G2054" i="6"/>
  <c r="I2054" i="6" s="1"/>
  <c r="I2053" i="6"/>
  <c r="H2053" i="6"/>
  <c r="G2053" i="6"/>
  <c r="I2052" i="6"/>
  <c r="H2052" i="6"/>
  <c r="G2052" i="6"/>
  <c r="I2051" i="6"/>
  <c r="H2051" i="6"/>
  <c r="G2051" i="6"/>
  <c r="I2050" i="6"/>
  <c r="G2050" i="6"/>
  <c r="H2050" i="6" s="1"/>
  <c r="I2049" i="6"/>
  <c r="G2049" i="6"/>
  <c r="H2049" i="6" s="1"/>
  <c r="G2048" i="6"/>
  <c r="I2048" i="6" s="1"/>
  <c r="G2047" i="6"/>
  <c r="I2047" i="6" s="1"/>
  <c r="G2046" i="6"/>
  <c r="I2046" i="6" s="1"/>
  <c r="I2045" i="6"/>
  <c r="H2045" i="6"/>
  <c r="G2045" i="6"/>
  <c r="I2044" i="6"/>
  <c r="H2044" i="6"/>
  <c r="G2044" i="6"/>
  <c r="H2043" i="6"/>
  <c r="G2043" i="6"/>
  <c r="I2043" i="6" s="1"/>
  <c r="G2042" i="6"/>
  <c r="H2042" i="6" s="1"/>
  <c r="I2041" i="6"/>
  <c r="G2041" i="6"/>
  <c r="H2041" i="6" s="1"/>
  <c r="G2040" i="6"/>
  <c r="I2040" i="6" s="1"/>
  <c r="G2039" i="6"/>
  <c r="I2039" i="6" s="1"/>
  <c r="I2038" i="6"/>
  <c r="H2038" i="6"/>
  <c r="G2038" i="6"/>
  <c r="G2037" i="6"/>
  <c r="I2037" i="6" s="1"/>
  <c r="G2036" i="6"/>
  <c r="I2036" i="6" s="1"/>
  <c r="I2035" i="6"/>
  <c r="G2035" i="6"/>
  <c r="H2035" i="6" s="1"/>
  <c r="H2034" i="6"/>
  <c r="G2034" i="6"/>
  <c r="I2034" i="6" s="1"/>
  <c r="G2033" i="6"/>
  <c r="I2033" i="6" s="1"/>
  <c r="I2032" i="6"/>
  <c r="H2032" i="6"/>
  <c r="G2032" i="6"/>
  <c r="I2031" i="6"/>
  <c r="G2031" i="6"/>
  <c r="H2031" i="6" s="1"/>
  <c r="I2030" i="6"/>
  <c r="H2030" i="6"/>
  <c r="G2030" i="6"/>
  <c r="G2029" i="6"/>
  <c r="I2029" i="6" s="1"/>
  <c r="G2028" i="6"/>
  <c r="I2028" i="6" s="1"/>
  <c r="I2027" i="6"/>
  <c r="G2027" i="6"/>
  <c r="H2027" i="6" s="1"/>
  <c r="H2026" i="6"/>
  <c r="G2026" i="6"/>
  <c r="I2026" i="6" s="1"/>
  <c r="G2025" i="6"/>
  <c r="I2025" i="6" s="1"/>
  <c r="I2024" i="6"/>
  <c r="H2024" i="6"/>
  <c r="G2024" i="6"/>
  <c r="I2023" i="6"/>
  <c r="G2023" i="6"/>
  <c r="H2023" i="6" s="1"/>
  <c r="I2022" i="6"/>
  <c r="H2022" i="6"/>
  <c r="G2022" i="6"/>
  <c r="G2021" i="6"/>
  <c r="I2021" i="6" s="1"/>
  <c r="G2020" i="6"/>
  <c r="I2020" i="6" s="1"/>
  <c r="I2019" i="6"/>
  <c r="G2019" i="6"/>
  <c r="H2019" i="6" s="1"/>
  <c r="H2018" i="6"/>
  <c r="G2018" i="6"/>
  <c r="I2018" i="6" s="1"/>
  <c r="G2017" i="6"/>
  <c r="I2017" i="6" s="1"/>
  <c r="I2016" i="6"/>
  <c r="H2016" i="6"/>
  <c r="G2016" i="6"/>
  <c r="I2015" i="6"/>
  <c r="G2015" i="6"/>
  <c r="H2015" i="6" s="1"/>
  <c r="I2014" i="6"/>
  <c r="H2014" i="6"/>
  <c r="G2014" i="6"/>
  <c r="G2013" i="6"/>
  <c r="I2013" i="6" s="1"/>
  <c r="G2012" i="6"/>
  <c r="I2012" i="6" s="1"/>
  <c r="I2011" i="6"/>
  <c r="G2011" i="6"/>
  <c r="H2011" i="6" s="1"/>
  <c r="H2010" i="6"/>
  <c r="G2010" i="6"/>
  <c r="I2010" i="6" s="1"/>
  <c r="G2009" i="6"/>
  <c r="I2009" i="6" s="1"/>
  <c r="H2008" i="6"/>
  <c r="G2008" i="6"/>
  <c r="I2008" i="6" s="1"/>
  <c r="I2007" i="6"/>
  <c r="G2007" i="6"/>
  <c r="H2007" i="6" s="1"/>
  <c r="I2006" i="6"/>
  <c r="H2006" i="6"/>
  <c r="G2006" i="6"/>
  <c r="G2005" i="6"/>
  <c r="I2005" i="6" s="1"/>
  <c r="G2004" i="6"/>
  <c r="I2004" i="6" s="1"/>
  <c r="I2003" i="6"/>
  <c r="G2003" i="6"/>
  <c r="H2003" i="6" s="1"/>
  <c r="H2002" i="6"/>
  <c r="G2002" i="6"/>
  <c r="I2002" i="6" s="1"/>
  <c r="G2001" i="6"/>
  <c r="I2001" i="6" s="1"/>
  <c r="H2000" i="6"/>
  <c r="G2000" i="6"/>
  <c r="I2000" i="6" s="1"/>
  <c r="I1999" i="6"/>
  <c r="G1999" i="6"/>
  <c r="H1999" i="6" s="1"/>
  <c r="I1998" i="6"/>
  <c r="H1998" i="6"/>
  <c r="G1998" i="6"/>
  <c r="G1997" i="6"/>
  <c r="I1997" i="6" s="1"/>
  <c r="G1996" i="6"/>
  <c r="I1996" i="6" s="1"/>
  <c r="I1995" i="6"/>
  <c r="G1995" i="6"/>
  <c r="H1995" i="6" s="1"/>
  <c r="H1994" i="6"/>
  <c r="G1994" i="6"/>
  <c r="I1994" i="6" s="1"/>
  <c r="H1993" i="6"/>
  <c r="G1993" i="6"/>
  <c r="I1993" i="6" s="1"/>
  <c r="H1992" i="6"/>
  <c r="G1992" i="6"/>
  <c r="I1992" i="6" s="1"/>
  <c r="I1991" i="6"/>
  <c r="H1991" i="6"/>
  <c r="G1991" i="6"/>
  <c r="I1990" i="6"/>
  <c r="H1990" i="6"/>
  <c r="G1990" i="6"/>
  <c r="G1989" i="6"/>
  <c r="I1989" i="6" s="1"/>
  <c r="G1988" i="6"/>
  <c r="I1988" i="6" s="1"/>
  <c r="I1987" i="6"/>
  <c r="G1987" i="6"/>
  <c r="H1987" i="6" s="1"/>
  <c r="H1986" i="6"/>
  <c r="G1986" i="6"/>
  <c r="I1986" i="6" s="1"/>
  <c r="H1985" i="6"/>
  <c r="G1985" i="6"/>
  <c r="I1985" i="6" s="1"/>
  <c r="H1984" i="6"/>
  <c r="G1984" i="6"/>
  <c r="I1984" i="6" s="1"/>
  <c r="I1983" i="6"/>
  <c r="G1983" i="6"/>
  <c r="H1983" i="6" s="1"/>
  <c r="I1982" i="6"/>
  <c r="H1982" i="6"/>
  <c r="G1982" i="6"/>
  <c r="G1981" i="6"/>
  <c r="I1981" i="6" s="1"/>
  <c r="G1980" i="6"/>
  <c r="I1980" i="6" s="1"/>
  <c r="I1979" i="6"/>
  <c r="G1979" i="6"/>
  <c r="H1979" i="6" s="1"/>
  <c r="H1978" i="6"/>
  <c r="G1978" i="6"/>
  <c r="I1978" i="6" s="1"/>
  <c r="H1977" i="6"/>
  <c r="G1977" i="6"/>
  <c r="I1977" i="6" s="1"/>
  <c r="H1976" i="6"/>
  <c r="G1976" i="6"/>
  <c r="I1976" i="6" s="1"/>
  <c r="I1975" i="6"/>
  <c r="H1975" i="6"/>
  <c r="G1975" i="6"/>
  <c r="I1974" i="6"/>
  <c r="H1974" i="6"/>
  <c r="G1974" i="6"/>
  <c r="G1973" i="6"/>
  <c r="I1973" i="6" s="1"/>
  <c r="G1972" i="6"/>
  <c r="I1972" i="6" s="1"/>
  <c r="I1971" i="6"/>
  <c r="G1971" i="6"/>
  <c r="H1971" i="6" s="1"/>
  <c r="H1970" i="6"/>
  <c r="G1970" i="6"/>
  <c r="I1970" i="6" s="1"/>
  <c r="H1969" i="6"/>
  <c r="G1969" i="6"/>
  <c r="I1969" i="6" s="1"/>
  <c r="H1968" i="6"/>
  <c r="G1968" i="6"/>
  <c r="I1968" i="6" s="1"/>
  <c r="I1967" i="6"/>
  <c r="H1967" i="6"/>
  <c r="G1967" i="6"/>
  <c r="I1966" i="6"/>
  <c r="H1966" i="6"/>
  <c r="G1966" i="6"/>
  <c r="G1965" i="6"/>
  <c r="I1965" i="6" s="1"/>
  <c r="G1964" i="6"/>
  <c r="I1964" i="6" s="1"/>
  <c r="I1963" i="6"/>
  <c r="G1963" i="6"/>
  <c r="H1963" i="6" s="1"/>
  <c r="H1962" i="6"/>
  <c r="G1962" i="6"/>
  <c r="I1962" i="6" s="1"/>
  <c r="H1961" i="6"/>
  <c r="G1961" i="6"/>
  <c r="I1961" i="6" s="1"/>
  <c r="H1960" i="6"/>
  <c r="G1960" i="6"/>
  <c r="I1960" i="6" s="1"/>
  <c r="I1959" i="6"/>
  <c r="H1959" i="6"/>
  <c r="G1959" i="6"/>
  <c r="I1958" i="6"/>
  <c r="H1958" i="6"/>
  <c r="G1958" i="6"/>
  <c r="G1957" i="6"/>
  <c r="I1957" i="6" s="1"/>
  <c r="G1956" i="6"/>
  <c r="I1956" i="6" s="1"/>
  <c r="I1955" i="6"/>
  <c r="G1955" i="6"/>
  <c r="H1955" i="6" s="1"/>
  <c r="H1954" i="6"/>
  <c r="G1954" i="6"/>
  <c r="I1954" i="6" s="1"/>
  <c r="H1953" i="6"/>
  <c r="G1953" i="6"/>
  <c r="I1953" i="6" s="1"/>
  <c r="H1952" i="6"/>
  <c r="G1952" i="6"/>
  <c r="I1952" i="6" s="1"/>
  <c r="I1951" i="6"/>
  <c r="H1951" i="6"/>
  <c r="G1951" i="6"/>
  <c r="I1950" i="6"/>
  <c r="H1950" i="6"/>
  <c r="G1950" i="6"/>
  <c r="G1949" i="6"/>
  <c r="I1949" i="6" s="1"/>
  <c r="G1948" i="6"/>
  <c r="I1948" i="6" s="1"/>
  <c r="I1947" i="6"/>
  <c r="G1947" i="6"/>
  <c r="H1947" i="6" s="1"/>
  <c r="G1946" i="6"/>
  <c r="I1946" i="6" s="1"/>
  <c r="H1945" i="6"/>
  <c r="G1945" i="6"/>
  <c r="I1945" i="6" s="1"/>
  <c r="H1944" i="6"/>
  <c r="G1944" i="6"/>
  <c r="I1944" i="6" s="1"/>
  <c r="I1943" i="6"/>
  <c r="H1943" i="6"/>
  <c r="G1943" i="6"/>
  <c r="I1942" i="6"/>
  <c r="H1942" i="6"/>
  <c r="G1942" i="6"/>
  <c r="G1941" i="6"/>
  <c r="I1941" i="6" s="1"/>
  <c r="G1940" i="6"/>
  <c r="I1940" i="6" s="1"/>
  <c r="I1939" i="6"/>
  <c r="G1939" i="6"/>
  <c r="H1939" i="6" s="1"/>
  <c r="H1938" i="6"/>
  <c r="G1938" i="6"/>
  <c r="I1938" i="6" s="1"/>
  <c r="H1937" i="6"/>
  <c r="G1937" i="6"/>
  <c r="I1937" i="6" s="1"/>
  <c r="H1936" i="6"/>
  <c r="G1936" i="6"/>
  <c r="I1936" i="6" s="1"/>
  <c r="I1935" i="6"/>
  <c r="H1935" i="6"/>
  <c r="G1935" i="6"/>
  <c r="I1934" i="6"/>
  <c r="H1934" i="6"/>
  <c r="G1934" i="6"/>
  <c r="G1933" i="6"/>
  <c r="I1933" i="6" s="1"/>
  <c r="G1932" i="6"/>
  <c r="I1932" i="6" s="1"/>
  <c r="I1931" i="6"/>
  <c r="G1931" i="6"/>
  <c r="H1931" i="6" s="1"/>
  <c r="H1930" i="6"/>
  <c r="G1930" i="6"/>
  <c r="I1930" i="6" s="1"/>
  <c r="H1929" i="6"/>
  <c r="G1929" i="6"/>
  <c r="I1929" i="6" s="1"/>
  <c r="H1928" i="6"/>
  <c r="G1928" i="6"/>
  <c r="I1928" i="6" s="1"/>
  <c r="I1927" i="6"/>
  <c r="H1927" i="6"/>
  <c r="G1927" i="6"/>
  <c r="I1926" i="6"/>
  <c r="H1926" i="6"/>
  <c r="G1926" i="6"/>
  <c r="G1925" i="6"/>
  <c r="I1925" i="6" s="1"/>
  <c r="G1924" i="6"/>
  <c r="I1924" i="6" s="1"/>
  <c r="I1923" i="6"/>
  <c r="G1923" i="6"/>
  <c r="H1923" i="6" s="1"/>
  <c r="H1922" i="6"/>
  <c r="G1922" i="6"/>
  <c r="I1922" i="6" s="1"/>
  <c r="H1921" i="6"/>
  <c r="G1921" i="6"/>
  <c r="I1921" i="6" s="1"/>
  <c r="H1920" i="6"/>
  <c r="G1920" i="6"/>
  <c r="I1920" i="6" s="1"/>
  <c r="I1919" i="6"/>
  <c r="H1919" i="6"/>
  <c r="G1919" i="6"/>
  <c r="I1918" i="6"/>
  <c r="H1918" i="6"/>
  <c r="G1918" i="6"/>
  <c r="G1917" i="6"/>
  <c r="I1917" i="6" s="1"/>
  <c r="G1916" i="6"/>
  <c r="I1916" i="6" s="1"/>
  <c r="I1915" i="6"/>
  <c r="G1915" i="6"/>
  <c r="H1915" i="6" s="1"/>
  <c r="H1914" i="6"/>
  <c r="G1914" i="6"/>
  <c r="I1914" i="6" s="1"/>
  <c r="H1913" i="6"/>
  <c r="G1913" i="6"/>
  <c r="I1913" i="6" s="1"/>
  <c r="H1912" i="6"/>
  <c r="G1912" i="6"/>
  <c r="I1912" i="6" s="1"/>
  <c r="I1911" i="6"/>
  <c r="H1911" i="6"/>
  <c r="G1911" i="6"/>
  <c r="I1910" i="6"/>
  <c r="H1910" i="6"/>
  <c r="G1910" i="6"/>
  <c r="G1909" i="6"/>
  <c r="I1909" i="6" s="1"/>
  <c r="G1908" i="6"/>
  <c r="I1908" i="6" s="1"/>
  <c r="I1907" i="6"/>
  <c r="G1907" i="6"/>
  <c r="H1907" i="6" s="1"/>
  <c r="H1906" i="6"/>
  <c r="G1906" i="6"/>
  <c r="I1906" i="6" s="1"/>
  <c r="H1905" i="6"/>
  <c r="G1905" i="6"/>
  <c r="I1905" i="6" s="1"/>
  <c r="H1904" i="6"/>
  <c r="G1904" i="6"/>
  <c r="I1904" i="6" s="1"/>
  <c r="I1903" i="6"/>
  <c r="H1903" i="6"/>
  <c r="G1903" i="6"/>
  <c r="I1902" i="6"/>
  <c r="H1902" i="6"/>
  <c r="G1902" i="6"/>
  <c r="G1901" i="6"/>
  <c r="I1901" i="6" s="1"/>
  <c r="G1900" i="6"/>
  <c r="I1900" i="6" s="1"/>
  <c r="I1899" i="6"/>
  <c r="G1899" i="6"/>
  <c r="H1899" i="6" s="1"/>
  <c r="G1898" i="6"/>
  <c r="I1898" i="6" s="1"/>
  <c r="H1897" i="6"/>
  <c r="G1897" i="6"/>
  <c r="I1897" i="6" s="1"/>
  <c r="H1896" i="6"/>
  <c r="G1896" i="6"/>
  <c r="I1896" i="6" s="1"/>
  <c r="I1895" i="6"/>
  <c r="H1895" i="6"/>
  <c r="G1895" i="6"/>
  <c r="I1894" i="6"/>
  <c r="H1894" i="6"/>
  <c r="G1894" i="6"/>
  <c r="G1893" i="6"/>
  <c r="I1893" i="6" s="1"/>
  <c r="G1892" i="6"/>
  <c r="I1892" i="6" s="1"/>
  <c r="I1891" i="6"/>
  <c r="G1891" i="6"/>
  <c r="H1891" i="6" s="1"/>
  <c r="G1890" i="6"/>
  <c r="I1890" i="6" s="1"/>
  <c r="H1889" i="6"/>
  <c r="G1889" i="6"/>
  <c r="I1889" i="6" s="1"/>
  <c r="H1888" i="6"/>
  <c r="G1888" i="6"/>
  <c r="I1888" i="6" s="1"/>
  <c r="I1887" i="6"/>
  <c r="H1887" i="6"/>
  <c r="G1887" i="6"/>
  <c r="I1886" i="6"/>
  <c r="H1886" i="6"/>
  <c r="G1886" i="6"/>
  <c r="G1885" i="6"/>
  <c r="I1885" i="6" s="1"/>
  <c r="G1884" i="6"/>
  <c r="I1884" i="6" s="1"/>
  <c r="I1883" i="6"/>
  <c r="G1883" i="6"/>
  <c r="H1883" i="6" s="1"/>
  <c r="G1882" i="6"/>
  <c r="I1882" i="6" s="1"/>
  <c r="H1881" i="6"/>
  <c r="G1881" i="6"/>
  <c r="I1881" i="6" s="1"/>
  <c r="H1880" i="6"/>
  <c r="G1880" i="6"/>
  <c r="I1880" i="6" s="1"/>
  <c r="I1879" i="6"/>
  <c r="H1879" i="6"/>
  <c r="G1879" i="6"/>
  <c r="I1878" i="6"/>
  <c r="H1878" i="6"/>
  <c r="G1878" i="6"/>
  <c r="G1877" i="6"/>
  <c r="I1877" i="6" s="1"/>
  <c r="G1876" i="6"/>
  <c r="I1876" i="6" s="1"/>
  <c r="I1875" i="6"/>
  <c r="G1875" i="6"/>
  <c r="H1875" i="6" s="1"/>
  <c r="G1874" i="6"/>
  <c r="I1874" i="6" s="1"/>
  <c r="H1873" i="6"/>
  <c r="G1873" i="6"/>
  <c r="I1873" i="6" s="1"/>
  <c r="H1872" i="6"/>
  <c r="G1872" i="6"/>
  <c r="I1872" i="6" s="1"/>
  <c r="I1871" i="6"/>
  <c r="H1871" i="6"/>
  <c r="G1871" i="6"/>
  <c r="I1870" i="6"/>
  <c r="H1870" i="6"/>
  <c r="G1870" i="6"/>
  <c r="G1869" i="6"/>
  <c r="I1869" i="6" s="1"/>
  <c r="G1868" i="6"/>
  <c r="I1868" i="6" s="1"/>
  <c r="I1867" i="6"/>
  <c r="G1867" i="6"/>
  <c r="H1867" i="6" s="1"/>
  <c r="G1866" i="6"/>
  <c r="I1866" i="6" s="1"/>
  <c r="H1865" i="6"/>
  <c r="G1865" i="6"/>
  <c r="I1865" i="6" s="1"/>
  <c r="H1864" i="6"/>
  <c r="G1864" i="6"/>
  <c r="I1864" i="6" s="1"/>
  <c r="I1863" i="6"/>
  <c r="H1863" i="6"/>
  <c r="G1863" i="6"/>
  <c r="I1862" i="6"/>
  <c r="H1862" i="6"/>
  <c r="G1862" i="6"/>
  <c r="G1861" i="6"/>
  <c r="I1861" i="6" s="1"/>
  <c r="G1860" i="6"/>
  <c r="I1860" i="6" s="1"/>
  <c r="I1859" i="6"/>
  <c r="G1859" i="6"/>
  <c r="H1859" i="6" s="1"/>
  <c r="G1858" i="6"/>
  <c r="I1858" i="6" s="1"/>
  <c r="H1857" i="6"/>
  <c r="G1857" i="6"/>
  <c r="I1857" i="6" s="1"/>
  <c r="H1856" i="6"/>
  <c r="G1856" i="6"/>
  <c r="I1856" i="6" s="1"/>
  <c r="I1855" i="6"/>
  <c r="H1855" i="6"/>
  <c r="G1855" i="6"/>
  <c r="I1854" i="6"/>
  <c r="H1854" i="6"/>
  <c r="G1854" i="6"/>
  <c r="G1853" i="6"/>
  <c r="I1853" i="6" s="1"/>
  <c r="G1852" i="6"/>
  <c r="I1852" i="6" s="1"/>
  <c r="I1851" i="6"/>
  <c r="G1851" i="6"/>
  <c r="H1851" i="6" s="1"/>
  <c r="G1850" i="6"/>
  <c r="I1850" i="6" s="1"/>
  <c r="H1849" i="6"/>
  <c r="G1849" i="6"/>
  <c r="I1849" i="6" s="1"/>
  <c r="H1848" i="6"/>
  <c r="G1848" i="6"/>
  <c r="I1848" i="6" s="1"/>
  <c r="I1847" i="6"/>
  <c r="H1847" i="6"/>
  <c r="G1847" i="6"/>
  <c r="I1846" i="6"/>
  <c r="H1846" i="6"/>
  <c r="G1846" i="6"/>
  <c r="G1845" i="6"/>
  <c r="I1845" i="6" s="1"/>
  <c r="G1844" i="6"/>
  <c r="I1844" i="6" s="1"/>
  <c r="I1843" i="6"/>
  <c r="G1843" i="6"/>
  <c r="H1843" i="6" s="1"/>
  <c r="H1842" i="6"/>
  <c r="G1842" i="6"/>
  <c r="I1842" i="6" s="1"/>
  <c r="H1841" i="6"/>
  <c r="G1841" i="6"/>
  <c r="I1841" i="6" s="1"/>
  <c r="H1840" i="6"/>
  <c r="G1840" i="6"/>
  <c r="I1840" i="6" s="1"/>
  <c r="I1839" i="6"/>
  <c r="H1839" i="6"/>
  <c r="G1839" i="6"/>
  <c r="I1838" i="6"/>
  <c r="H1838" i="6"/>
  <c r="G1838" i="6"/>
  <c r="G1837" i="6"/>
  <c r="I1837" i="6" s="1"/>
  <c r="G1836" i="6"/>
  <c r="I1836" i="6" s="1"/>
  <c r="I1835" i="6"/>
  <c r="G1835" i="6"/>
  <c r="H1835" i="6" s="1"/>
  <c r="G1834" i="6"/>
  <c r="I1834" i="6" s="1"/>
  <c r="H1833" i="6"/>
  <c r="G1833" i="6"/>
  <c r="I1833" i="6" s="1"/>
  <c r="H1832" i="6"/>
  <c r="G1832" i="6"/>
  <c r="I1832" i="6" s="1"/>
  <c r="I1831" i="6"/>
  <c r="H1831" i="6"/>
  <c r="G1831" i="6"/>
  <c r="I1830" i="6"/>
  <c r="H1830" i="6"/>
  <c r="G1830" i="6"/>
  <c r="G1829" i="6"/>
  <c r="I1829" i="6" s="1"/>
  <c r="G1828" i="6"/>
  <c r="I1828" i="6" s="1"/>
  <c r="I1827" i="6"/>
  <c r="G1827" i="6"/>
  <c r="H1827" i="6" s="1"/>
  <c r="G1826" i="6"/>
  <c r="I1826" i="6" s="1"/>
  <c r="H1825" i="6"/>
  <c r="G1825" i="6"/>
  <c r="I1825" i="6" s="1"/>
  <c r="H1824" i="6"/>
  <c r="G1824" i="6"/>
  <c r="I1824" i="6" s="1"/>
  <c r="I1823" i="6"/>
  <c r="H1823" i="6"/>
  <c r="G1823" i="6"/>
  <c r="I1822" i="6"/>
  <c r="H1822" i="6"/>
  <c r="G1822" i="6"/>
  <c r="G1821" i="6"/>
  <c r="I1821" i="6" s="1"/>
  <c r="G1820" i="6"/>
  <c r="I1820" i="6" s="1"/>
  <c r="I1819" i="6"/>
  <c r="G1819" i="6"/>
  <c r="H1819" i="6" s="1"/>
  <c r="G1818" i="6"/>
  <c r="I1818" i="6" s="1"/>
  <c r="H1817" i="6"/>
  <c r="G1817" i="6"/>
  <c r="I1817" i="6" s="1"/>
  <c r="H1816" i="6"/>
  <c r="G1816" i="6"/>
  <c r="I1816" i="6" s="1"/>
  <c r="I1815" i="6"/>
  <c r="H1815" i="6"/>
  <c r="G1815" i="6"/>
  <c r="I1814" i="6"/>
  <c r="H1814" i="6"/>
  <c r="G1814" i="6"/>
  <c r="G1813" i="6"/>
  <c r="I1813" i="6" s="1"/>
  <c r="G1812" i="6"/>
  <c r="I1812" i="6" s="1"/>
  <c r="I1811" i="6"/>
  <c r="G1811" i="6"/>
  <c r="H1811" i="6" s="1"/>
  <c r="G1810" i="6"/>
  <c r="I1810" i="6" s="1"/>
  <c r="H1809" i="6"/>
  <c r="G1809" i="6"/>
  <c r="I1809" i="6" s="1"/>
  <c r="H1808" i="6"/>
  <c r="G1808" i="6"/>
  <c r="I1808" i="6" s="1"/>
  <c r="I1807" i="6"/>
  <c r="H1807" i="6"/>
  <c r="G1807" i="6"/>
  <c r="I1806" i="6"/>
  <c r="H1806" i="6"/>
  <c r="G1806" i="6"/>
  <c r="G1805" i="6"/>
  <c r="I1805" i="6" s="1"/>
  <c r="G1804" i="6"/>
  <c r="I1804" i="6" s="1"/>
  <c r="I1803" i="6"/>
  <c r="G1803" i="6"/>
  <c r="H1803" i="6" s="1"/>
  <c r="G1802" i="6"/>
  <c r="I1802" i="6" s="1"/>
  <c r="H1801" i="6"/>
  <c r="G1801" i="6"/>
  <c r="I1801" i="6" s="1"/>
  <c r="H1800" i="6"/>
  <c r="G1800" i="6"/>
  <c r="I1800" i="6" s="1"/>
  <c r="I1799" i="6"/>
  <c r="H1799" i="6"/>
  <c r="G1799" i="6"/>
  <c r="I1798" i="6"/>
  <c r="H1798" i="6"/>
  <c r="G1798" i="6"/>
  <c r="G1797" i="6"/>
  <c r="I1797" i="6" s="1"/>
  <c r="G1796" i="6"/>
  <c r="I1795" i="6"/>
  <c r="G1795" i="6"/>
  <c r="H1795" i="6" s="1"/>
  <c r="G1794" i="6"/>
  <c r="I1794" i="6" s="1"/>
  <c r="H1793" i="6"/>
  <c r="G1793" i="6"/>
  <c r="I1793" i="6" s="1"/>
  <c r="I1792" i="6"/>
  <c r="H1792" i="6"/>
  <c r="G1792" i="6"/>
  <c r="I1791" i="6"/>
  <c r="H1791" i="6"/>
  <c r="G1791" i="6"/>
  <c r="I1790" i="6"/>
  <c r="H1790" i="6"/>
  <c r="G1790" i="6"/>
  <c r="G1789" i="6"/>
  <c r="I1789" i="6" s="1"/>
  <c r="G1788" i="6"/>
  <c r="I1787" i="6"/>
  <c r="G1787" i="6"/>
  <c r="H1787" i="6" s="1"/>
  <c r="G1786" i="6"/>
  <c r="I1786" i="6" s="1"/>
  <c r="H1785" i="6"/>
  <c r="G1785" i="6"/>
  <c r="I1785" i="6" s="1"/>
  <c r="I1784" i="6"/>
  <c r="H1784" i="6"/>
  <c r="G1784" i="6"/>
  <c r="I1783" i="6"/>
  <c r="H1783" i="6"/>
  <c r="G1783" i="6"/>
  <c r="I1782" i="6"/>
  <c r="H1782" i="6"/>
  <c r="G1782" i="6"/>
  <c r="G1781" i="6"/>
  <c r="I1781" i="6" s="1"/>
  <c r="G1780" i="6"/>
  <c r="I1779" i="6"/>
  <c r="G1779" i="6"/>
  <c r="H1779" i="6" s="1"/>
  <c r="G1778" i="6"/>
  <c r="I1778" i="6" s="1"/>
  <c r="H1777" i="6"/>
  <c r="G1777" i="6"/>
  <c r="I1777" i="6" s="1"/>
  <c r="I1776" i="6"/>
  <c r="H1776" i="6"/>
  <c r="G1776" i="6"/>
  <c r="I1775" i="6"/>
  <c r="H1775" i="6"/>
  <c r="G1775" i="6"/>
  <c r="I1774" i="6"/>
  <c r="H1774" i="6"/>
  <c r="G1774" i="6"/>
  <c r="G1773" i="6"/>
  <c r="I1773" i="6" s="1"/>
  <c r="G1772" i="6"/>
  <c r="I1771" i="6"/>
  <c r="G1771" i="6"/>
  <c r="H1771" i="6" s="1"/>
  <c r="H1770" i="6"/>
  <c r="G1770" i="6"/>
  <c r="I1770" i="6" s="1"/>
  <c r="H1769" i="6"/>
  <c r="G1769" i="6"/>
  <c r="I1769" i="6" s="1"/>
  <c r="I1768" i="6"/>
  <c r="H1768" i="6"/>
  <c r="G1768" i="6"/>
  <c r="I1767" i="6"/>
  <c r="H1767" i="6"/>
  <c r="G1767" i="6"/>
  <c r="I1766" i="6"/>
  <c r="H1766" i="6"/>
  <c r="G1766" i="6"/>
  <c r="G1765" i="6"/>
  <c r="G1764" i="6"/>
  <c r="H1764" i="6" s="1"/>
  <c r="I1763" i="6"/>
  <c r="G1763" i="6"/>
  <c r="H1763" i="6" s="1"/>
  <c r="H1762" i="6"/>
  <c r="G1762" i="6"/>
  <c r="I1762" i="6" s="1"/>
  <c r="G1761" i="6"/>
  <c r="I1761" i="6" s="1"/>
  <c r="I1760" i="6"/>
  <c r="H1760" i="6"/>
  <c r="G1760" i="6"/>
  <c r="I1759" i="6"/>
  <c r="H1759" i="6"/>
  <c r="G1759" i="6"/>
  <c r="I1758" i="6"/>
  <c r="H1758" i="6"/>
  <c r="G1758" i="6"/>
  <c r="I1757" i="6"/>
  <c r="G1757" i="6"/>
  <c r="H1757" i="6" s="1"/>
  <c r="I1756" i="6"/>
  <c r="G1756" i="6"/>
  <c r="H1756" i="6" s="1"/>
  <c r="G1755" i="6"/>
  <c r="I1755" i="6" s="1"/>
  <c r="G1754" i="6"/>
  <c r="I1754" i="6" s="1"/>
  <c r="G1753" i="6"/>
  <c r="I1753" i="6" s="1"/>
  <c r="I1752" i="6"/>
  <c r="H1752" i="6"/>
  <c r="G1752" i="6"/>
  <c r="I1751" i="6"/>
  <c r="H1751" i="6"/>
  <c r="G1751" i="6"/>
  <c r="H1750" i="6"/>
  <c r="G1750" i="6"/>
  <c r="I1750" i="6" s="1"/>
  <c r="G1749" i="6"/>
  <c r="H1749" i="6" s="1"/>
  <c r="I1748" i="6"/>
  <c r="G1748" i="6"/>
  <c r="H1748" i="6" s="1"/>
  <c r="G1747" i="6"/>
  <c r="I1747" i="6" s="1"/>
  <c r="G1746" i="6"/>
  <c r="I1746" i="6" s="1"/>
  <c r="I1745" i="6"/>
  <c r="G1745" i="6"/>
  <c r="H1745" i="6" s="1"/>
  <c r="G1744" i="6"/>
  <c r="I1744" i="6" s="1"/>
  <c r="G1743" i="6"/>
  <c r="I1743" i="6" s="1"/>
  <c r="H1742" i="6"/>
  <c r="G1742" i="6"/>
  <c r="I1742" i="6" s="1"/>
  <c r="I1741" i="6"/>
  <c r="H1741" i="6"/>
  <c r="G1741" i="6"/>
  <c r="I1740" i="6"/>
  <c r="H1740" i="6"/>
  <c r="G1740" i="6"/>
  <c r="G1739" i="6"/>
  <c r="I1739" i="6" s="1"/>
  <c r="I1738" i="6"/>
  <c r="G1738" i="6"/>
  <c r="H1738" i="6" s="1"/>
  <c r="I1737" i="6"/>
  <c r="G1737" i="6"/>
  <c r="H1737" i="6" s="1"/>
  <c r="G1736" i="6"/>
  <c r="I1736" i="6" s="1"/>
  <c r="G1735" i="6"/>
  <c r="I1735" i="6" s="1"/>
  <c r="H1734" i="6"/>
  <c r="G1734" i="6"/>
  <c r="I1734" i="6" s="1"/>
  <c r="I1733" i="6"/>
  <c r="H1733" i="6"/>
  <c r="G1733" i="6"/>
  <c r="I1732" i="6"/>
  <c r="H1732" i="6"/>
  <c r="G1732" i="6"/>
  <c r="G1731" i="6"/>
  <c r="I1731" i="6" s="1"/>
  <c r="I1730" i="6"/>
  <c r="G1730" i="6"/>
  <c r="H1730" i="6" s="1"/>
  <c r="I1729" i="6"/>
  <c r="G1729" i="6"/>
  <c r="H1729" i="6" s="1"/>
  <c r="G1728" i="6"/>
  <c r="I1728" i="6" s="1"/>
  <c r="G1727" i="6"/>
  <c r="I1727" i="6" s="1"/>
  <c r="H1726" i="6"/>
  <c r="G1726" i="6"/>
  <c r="I1726" i="6" s="1"/>
  <c r="I1725" i="6"/>
  <c r="H1725" i="6"/>
  <c r="G1725" i="6"/>
  <c r="I1724" i="6"/>
  <c r="H1724" i="6"/>
  <c r="G1724" i="6"/>
  <c r="G1723" i="6"/>
  <c r="I1723" i="6" s="1"/>
  <c r="I1722" i="6"/>
  <c r="G1722" i="6"/>
  <c r="H1722" i="6" s="1"/>
  <c r="G1721" i="6"/>
  <c r="I1721" i="6" s="1"/>
  <c r="G1720" i="6"/>
  <c r="I1720" i="6" s="1"/>
  <c r="G1719" i="6"/>
  <c r="I1719" i="6" s="1"/>
  <c r="H1718" i="6"/>
  <c r="G1718" i="6"/>
  <c r="I1718" i="6" s="1"/>
  <c r="I1717" i="6"/>
  <c r="H1717" i="6"/>
  <c r="G1717" i="6"/>
  <c r="I1716" i="6"/>
  <c r="H1716" i="6"/>
  <c r="G1716" i="6"/>
  <c r="G1715" i="6"/>
  <c r="I1715" i="6" s="1"/>
  <c r="I1714" i="6"/>
  <c r="G1714" i="6"/>
  <c r="H1714" i="6" s="1"/>
  <c r="I1713" i="6"/>
  <c r="G1713" i="6"/>
  <c r="H1713" i="6" s="1"/>
  <c r="G1712" i="6"/>
  <c r="I1712" i="6" s="1"/>
  <c r="G1711" i="6"/>
  <c r="I1711" i="6" s="1"/>
  <c r="H1710" i="6"/>
  <c r="G1710" i="6"/>
  <c r="I1710" i="6" s="1"/>
  <c r="I1709" i="6"/>
  <c r="H1709" i="6"/>
  <c r="G1709" i="6"/>
  <c r="I1708" i="6"/>
  <c r="H1708" i="6"/>
  <c r="G1708" i="6"/>
  <c r="G1707" i="6"/>
  <c r="I1707" i="6" s="1"/>
  <c r="I1706" i="6"/>
  <c r="G1706" i="6"/>
  <c r="H1706" i="6" s="1"/>
  <c r="G1705" i="6"/>
  <c r="I1705" i="6" s="1"/>
  <c r="G1704" i="6"/>
  <c r="I1704" i="6" s="1"/>
  <c r="G1703" i="6"/>
  <c r="I1703" i="6" s="1"/>
  <c r="H1702" i="6"/>
  <c r="G1702" i="6"/>
  <c r="I1702" i="6" s="1"/>
  <c r="I1701" i="6"/>
  <c r="H1701" i="6"/>
  <c r="G1701" i="6"/>
  <c r="I1700" i="6"/>
  <c r="H1700" i="6"/>
  <c r="G1700" i="6"/>
  <c r="G1699" i="6"/>
  <c r="I1699" i="6" s="1"/>
  <c r="I1698" i="6"/>
  <c r="G1698" i="6"/>
  <c r="H1698" i="6" s="1"/>
  <c r="G1697" i="6"/>
  <c r="I1697" i="6" s="1"/>
  <c r="G1696" i="6"/>
  <c r="I1696" i="6" s="1"/>
  <c r="G1695" i="6"/>
  <c r="I1695" i="6" s="1"/>
  <c r="H1694" i="6"/>
  <c r="G1694" i="6"/>
  <c r="I1694" i="6" s="1"/>
  <c r="I1693" i="6"/>
  <c r="H1693" i="6"/>
  <c r="G1693" i="6"/>
  <c r="I1692" i="6"/>
  <c r="H1692" i="6"/>
  <c r="G1692" i="6"/>
  <c r="G1691" i="6"/>
  <c r="I1691" i="6" s="1"/>
  <c r="I1690" i="6"/>
  <c r="G1690" i="6"/>
  <c r="H1690" i="6" s="1"/>
  <c r="G1689" i="6"/>
  <c r="I1689" i="6" s="1"/>
  <c r="G1688" i="6"/>
  <c r="I1688" i="6" s="1"/>
  <c r="G1687" i="6"/>
  <c r="I1687" i="6" s="1"/>
  <c r="H1686" i="6"/>
  <c r="G1686" i="6"/>
  <c r="I1686" i="6" s="1"/>
  <c r="I1685" i="6"/>
  <c r="H1685" i="6"/>
  <c r="G1685" i="6"/>
  <c r="I1684" i="6"/>
  <c r="H1684" i="6"/>
  <c r="G1684" i="6"/>
  <c r="G1683" i="6"/>
  <c r="I1683" i="6" s="1"/>
  <c r="I1682" i="6"/>
  <c r="G1682" i="6"/>
  <c r="H1682" i="6" s="1"/>
  <c r="G1681" i="6"/>
  <c r="I1681" i="6" s="1"/>
  <c r="G1680" i="6"/>
  <c r="I1680" i="6" s="1"/>
  <c r="G1679" i="6"/>
  <c r="I1679" i="6" s="1"/>
  <c r="H1678" i="6"/>
  <c r="G1678" i="6"/>
  <c r="I1678" i="6" s="1"/>
  <c r="I1677" i="6"/>
  <c r="H1677" i="6"/>
  <c r="G1677" i="6"/>
  <c r="I1676" i="6"/>
  <c r="H1676" i="6"/>
  <c r="G1676" i="6"/>
  <c r="G1675" i="6"/>
  <c r="I1675" i="6" s="1"/>
  <c r="I1674" i="6"/>
  <c r="G1674" i="6"/>
  <c r="H1674" i="6" s="1"/>
  <c r="G1673" i="6"/>
  <c r="I1673" i="6" s="1"/>
  <c r="G1672" i="6"/>
  <c r="I1672" i="6" s="1"/>
  <c r="G1671" i="6"/>
  <c r="I1671" i="6" s="1"/>
  <c r="H1670" i="6"/>
  <c r="G1670" i="6"/>
  <c r="I1670" i="6" s="1"/>
  <c r="I1669" i="6"/>
  <c r="H1669" i="6"/>
  <c r="G1669" i="6"/>
  <c r="I1668" i="6"/>
  <c r="H1668" i="6"/>
  <c r="G1668" i="6"/>
  <c r="G1667" i="6"/>
  <c r="I1667" i="6" s="1"/>
  <c r="I1666" i="6"/>
  <c r="G1666" i="6"/>
  <c r="H1666" i="6" s="1"/>
  <c r="G1665" i="6"/>
  <c r="I1665" i="6" s="1"/>
  <c r="G1664" i="6"/>
  <c r="I1664" i="6" s="1"/>
  <c r="G1663" i="6"/>
  <c r="I1663" i="6" s="1"/>
  <c r="H1662" i="6"/>
  <c r="G1662" i="6"/>
  <c r="I1662" i="6" s="1"/>
  <c r="I1661" i="6"/>
  <c r="H1661" i="6"/>
  <c r="G1661" i="6"/>
  <c r="I1660" i="6"/>
  <c r="H1660" i="6"/>
  <c r="G1660" i="6"/>
  <c r="G1659" i="6"/>
  <c r="I1659" i="6" s="1"/>
  <c r="I1658" i="6"/>
  <c r="G1658" i="6"/>
  <c r="H1658" i="6" s="1"/>
  <c r="G1657" i="6"/>
  <c r="I1657" i="6" s="1"/>
  <c r="G1656" i="6"/>
  <c r="I1656" i="6" s="1"/>
  <c r="G1655" i="6"/>
  <c r="I1655" i="6" s="1"/>
  <c r="H1654" i="6"/>
  <c r="G1654" i="6"/>
  <c r="I1654" i="6" s="1"/>
  <c r="I1653" i="6"/>
  <c r="H1653" i="6"/>
  <c r="G1653" i="6"/>
  <c r="I1652" i="6"/>
  <c r="H1652" i="6"/>
  <c r="G1652" i="6"/>
  <c r="G1651" i="6"/>
  <c r="I1651" i="6" s="1"/>
  <c r="I1650" i="6"/>
  <c r="G1650" i="6"/>
  <c r="H1650" i="6" s="1"/>
  <c r="G1649" i="6"/>
  <c r="I1649" i="6" s="1"/>
  <c r="G1648" i="6"/>
  <c r="I1648" i="6" s="1"/>
  <c r="G1647" i="6"/>
  <c r="I1647" i="6" s="1"/>
  <c r="H1646" i="6"/>
  <c r="G1646" i="6"/>
  <c r="I1646" i="6" s="1"/>
  <c r="I1645" i="6"/>
  <c r="H1645" i="6"/>
  <c r="G1645" i="6"/>
  <c r="I1644" i="6"/>
  <c r="H1644" i="6"/>
  <c r="G1644" i="6"/>
  <c r="G1643" i="6"/>
  <c r="I1643" i="6" s="1"/>
  <c r="I1642" i="6"/>
  <c r="G1642" i="6"/>
  <c r="H1642" i="6" s="1"/>
  <c r="G1641" i="6"/>
  <c r="I1641" i="6" s="1"/>
  <c r="G1640" i="6"/>
  <c r="I1640" i="6" s="1"/>
  <c r="G1639" i="6"/>
  <c r="I1639" i="6" s="1"/>
  <c r="H1638" i="6"/>
  <c r="G1638" i="6"/>
  <c r="I1638" i="6" s="1"/>
  <c r="I1637" i="6"/>
  <c r="H1637" i="6"/>
  <c r="G1637" i="6"/>
  <c r="I1636" i="6"/>
  <c r="H1636" i="6"/>
  <c r="G1636" i="6"/>
  <c r="G1635" i="6"/>
  <c r="I1635" i="6" s="1"/>
  <c r="I1634" i="6"/>
  <c r="G1634" i="6"/>
  <c r="H1634" i="6" s="1"/>
  <c r="G1633" i="6"/>
  <c r="I1633" i="6" s="1"/>
  <c r="G1632" i="6"/>
  <c r="I1632" i="6" s="1"/>
  <c r="G1631" i="6"/>
  <c r="I1631" i="6" s="1"/>
  <c r="H1630" i="6"/>
  <c r="G1630" i="6"/>
  <c r="I1630" i="6" s="1"/>
  <c r="I1629" i="6"/>
  <c r="H1629" i="6"/>
  <c r="G1629" i="6"/>
  <c r="I1628" i="6"/>
  <c r="H1628" i="6"/>
  <c r="G1628" i="6"/>
  <c r="G1627" i="6"/>
  <c r="I1627" i="6" s="1"/>
  <c r="I1626" i="6"/>
  <c r="G1626" i="6"/>
  <c r="H1626" i="6" s="1"/>
  <c r="G1625" i="6"/>
  <c r="I1625" i="6" s="1"/>
  <c r="G1624" i="6"/>
  <c r="I1624" i="6" s="1"/>
  <c r="G1623" i="6"/>
  <c r="I1623" i="6" s="1"/>
  <c r="H1622" i="6"/>
  <c r="G1622" i="6"/>
  <c r="I1622" i="6" s="1"/>
  <c r="I1621" i="6"/>
  <c r="H1621" i="6"/>
  <c r="G1621" i="6"/>
  <c r="I1620" i="6"/>
  <c r="H1620" i="6"/>
  <c r="G1620" i="6"/>
  <c r="G1619" i="6"/>
  <c r="I1619" i="6" s="1"/>
  <c r="I1618" i="6"/>
  <c r="G1618" i="6"/>
  <c r="H1618" i="6" s="1"/>
  <c r="G1617" i="6"/>
  <c r="I1617" i="6" s="1"/>
  <c r="G1616" i="6"/>
  <c r="I1616" i="6" s="1"/>
  <c r="G1615" i="6"/>
  <c r="I1615" i="6" s="1"/>
  <c r="H1614" i="6"/>
  <c r="G1614" i="6"/>
  <c r="I1614" i="6" s="1"/>
  <c r="I1613" i="6"/>
  <c r="H1613" i="6"/>
  <c r="G1613" i="6"/>
  <c r="I1612" i="6"/>
  <c r="H1612" i="6"/>
  <c r="G1612" i="6"/>
  <c r="G1611" i="6"/>
  <c r="I1611" i="6" s="1"/>
  <c r="I1610" i="6"/>
  <c r="G1610" i="6"/>
  <c r="H1610" i="6" s="1"/>
  <c r="G1609" i="6"/>
  <c r="I1609" i="6" s="1"/>
  <c r="G1608" i="6"/>
  <c r="I1608" i="6" s="1"/>
  <c r="G1607" i="6"/>
  <c r="I1607" i="6" s="1"/>
  <c r="H1606" i="6"/>
  <c r="G1606" i="6"/>
  <c r="I1606" i="6" s="1"/>
  <c r="I1605" i="6"/>
  <c r="H1605" i="6"/>
  <c r="G1605" i="6"/>
  <c r="I1604" i="6"/>
  <c r="H1604" i="6"/>
  <c r="G1604" i="6"/>
  <c r="G1603" i="6"/>
  <c r="I1603" i="6" s="1"/>
  <c r="I1602" i="6"/>
  <c r="G1602" i="6"/>
  <c r="H1602" i="6" s="1"/>
  <c r="G1601" i="6"/>
  <c r="I1601" i="6" s="1"/>
  <c r="G1600" i="6"/>
  <c r="I1600" i="6" s="1"/>
  <c r="G1599" i="6"/>
  <c r="I1599" i="6" s="1"/>
  <c r="H1598" i="6"/>
  <c r="G1598" i="6"/>
  <c r="I1598" i="6" s="1"/>
  <c r="I1597" i="6"/>
  <c r="H1597" i="6"/>
  <c r="G1597" i="6"/>
  <c r="I1596" i="6"/>
  <c r="H1596" i="6"/>
  <c r="G1596" i="6"/>
  <c r="G1595" i="6"/>
  <c r="I1595" i="6" s="1"/>
  <c r="I1594" i="6"/>
  <c r="G1594" i="6"/>
  <c r="H1594" i="6" s="1"/>
  <c r="G1593" i="6"/>
  <c r="I1593" i="6" s="1"/>
  <c r="G1592" i="6"/>
  <c r="I1592" i="6" s="1"/>
  <c r="G1591" i="6"/>
  <c r="I1591" i="6" s="1"/>
  <c r="H1590" i="6"/>
  <c r="G1590" i="6"/>
  <c r="I1590" i="6" s="1"/>
  <c r="I1589" i="6"/>
  <c r="H1589" i="6"/>
  <c r="G1589" i="6"/>
  <c r="I1588" i="6"/>
  <c r="H1588" i="6"/>
  <c r="G1588" i="6"/>
  <c r="G1587" i="6"/>
  <c r="I1587" i="6" s="1"/>
  <c r="I1586" i="6"/>
  <c r="G1586" i="6"/>
  <c r="H1586" i="6" s="1"/>
  <c r="G1585" i="6"/>
  <c r="I1585" i="6" s="1"/>
  <c r="G1584" i="6"/>
  <c r="I1584" i="6" s="1"/>
  <c r="G1583" i="6"/>
  <c r="I1583" i="6" s="1"/>
  <c r="H1582" i="6"/>
  <c r="G1582" i="6"/>
  <c r="I1582" i="6" s="1"/>
  <c r="I1581" i="6"/>
  <c r="H1581" i="6"/>
  <c r="G1581" i="6"/>
  <c r="I1580" i="6"/>
  <c r="H1580" i="6"/>
  <c r="G1580" i="6"/>
  <c r="G1579" i="6"/>
  <c r="I1579" i="6" s="1"/>
  <c r="I1578" i="6"/>
  <c r="G1578" i="6"/>
  <c r="H1578" i="6" s="1"/>
  <c r="G1577" i="6"/>
  <c r="I1577" i="6" s="1"/>
  <c r="G1576" i="6"/>
  <c r="I1576" i="6" s="1"/>
  <c r="G1575" i="6"/>
  <c r="I1575" i="6" s="1"/>
  <c r="H1574" i="6"/>
  <c r="G1574" i="6"/>
  <c r="I1574" i="6" s="1"/>
  <c r="I1573" i="6"/>
  <c r="H1573" i="6"/>
  <c r="G1573" i="6"/>
  <c r="I1572" i="6"/>
  <c r="H1572" i="6"/>
  <c r="G1572" i="6"/>
  <c r="G1571" i="6"/>
  <c r="I1571" i="6" s="1"/>
  <c r="I1570" i="6"/>
  <c r="G1570" i="6"/>
  <c r="H1570" i="6" s="1"/>
  <c r="G1569" i="6"/>
  <c r="I1569" i="6" s="1"/>
  <c r="G1568" i="6"/>
  <c r="I1568" i="6" s="1"/>
  <c r="G1567" i="6"/>
  <c r="I1567" i="6" s="1"/>
  <c r="H1566" i="6"/>
  <c r="G1566" i="6"/>
  <c r="I1566" i="6" s="1"/>
  <c r="I1565" i="6"/>
  <c r="H1565" i="6"/>
  <c r="G1565" i="6"/>
  <c r="I1564" i="6"/>
  <c r="H1564" i="6"/>
  <c r="G1564" i="6"/>
  <c r="G1563" i="6"/>
  <c r="I1563" i="6" s="1"/>
  <c r="I1562" i="6"/>
  <c r="G1562" i="6"/>
  <c r="H1562" i="6" s="1"/>
  <c r="G1561" i="6"/>
  <c r="I1561" i="6" s="1"/>
  <c r="G1560" i="6"/>
  <c r="I1560" i="6" s="1"/>
  <c r="G1559" i="6"/>
  <c r="I1559" i="6" s="1"/>
  <c r="H1558" i="6"/>
  <c r="G1558" i="6"/>
  <c r="I1558" i="6" s="1"/>
  <c r="I1557" i="6"/>
  <c r="H1557" i="6"/>
  <c r="G1557" i="6"/>
  <c r="I1556" i="6"/>
  <c r="H1556" i="6"/>
  <c r="G1556" i="6"/>
  <c r="G1555" i="6"/>
  <c r="I1555" i="6" s="1"/>
  <c r="I1554" i="6"/>
  <c r="G1554" i="6"/>
  <c r="H1554" i="6" s="1"/>
  <c r="G1553" i="6"/>
  <c r="I1553" i="6" s="1"/>
  <c r="G1552" i="6"/>
  <c r="I1552" i="6" s="1"/>
  <c r="G1551" i="6"/>
  <c r="I1551" i="6" s="1"/>
  <c r="H1550" i="6"/>
  <c r="G1550" i="6"/>
  <c r="I1550" i="6" s="1"/>
  <c r="I1549" i="6"/>
  <c r="H1549" i="6"/>
  <c r="G1549" i="6"/>
  <c r="I1548" i="6"/>
  <c r="H1548" i="6"/>
  <c r="G1548" i="6"/>
  <c r="G1547" i="6"/>
  <c r="I1547" i="6" s="1"/>
  <c r="I1546" i="6"/>
  <c r="G1546" i="6"/>
  <c r="H1546" i="6" s="1"/>
  <c r="G1545" i="6"/>
  <c r="I1545" i="6" s="1"/>
  <c r="G1544" i="6"/>
  <c r="I1544" i="6" s="1"/>
  <c r="G1543" i="6"/>
  <c r="I1543" i="6" s="1"/>
  <c r="H1542" i="6"/>
  <c r="G1542" i="6"/>
  <c r="I1542" i="6" s="1"/>
  <c r="I1541" i="6"/>
  <c r="H1541" i="6"/>
  <c r="G1541" i="6"/>
  <c r="I1540" i="6"/>
  <c r="H1540" i="6"/>
  <c r="G1540" i="6"/>
  <c r="I1539" i="6"/>
  <c r="G1539" i="6"/>
  <c r="H1539" i="6" s="1"/>
  <c r="I1538" i="6"/>
  <c r="G1538" i="6"/>
  <c r="H1538" i="6" s="1"/>
  <c r="G1537" i="6"/>
  <c r="I1537" i="6" s="1"/>
  <c r="G1536" i="6"/>
  <c r="I1536" i="6" s="1"/>
  <c r="G1535" i="6"/>
  <c r="I1535" i="6" s="1"/>
  <c r="H1534" i="6"/>
  <c r="G1534" i="6"/>
  <c r="I1534" i="6" s="1"/>
  <c r="I1533" i="6"/>
  <c r="H1533" i="6"/>
  <c r="G1533" i="6"/>
  <c r="I1532" i="6"/>
  <c r="H1532" i="6"/>
  <c r="G1532" i="6"/>
  <c r="I1531" i="6"/>
  <c r="G1531" i="6"/>
  <c r="H1531" i="6" s="1"/>
  <c r="I1530" i="6"/>
  <c r="G1530" i="6"/>
  <c r="H1530" i="6" s="1"/>
  <c r="G1529" i="6"/>
  <c r="I1529" i="6" s="1"/>
  <c r="G1528" i="6"/>
  <c r="I1528" i="6" s="1"/>
  <c r="G1527" i="6"/>
  <c r="I1527" i="6" s="1"/>
  <c r="H1526" i="6"/>
  <c r="G1526" i="6"/>
  <c r="I1526" i="6" s="1"/>
  <c r="I1525" i="6"/>
  <c r="H1525" i="6"/>
  <c r="G1525" i="6"/>
  <c r="I1524" i="6"/>
  <c r="H1524" i="6"/>
  <c r="G1524" i="6"/>
  <c r="I1523" i="6"/>
  <c r="G1523" i="6"/>
  <c r="H1523" i="6" s="1"/>
  <c r="I1522" i="6"/>
  <c r="G1522" i="6"/>
  <c r="H1522" i="6" s="1"/>
  <c r="G1521" i="6"/>
  <c r="I1521" i="6" s="1"/>
  <c r="G1520" i="6"/>
  <c r="I1520" i="6" s="1"/>
  <c r="G1519" i="6"/>
  <c r="I1519" i="6" s="1"/>
  <c r="H1518" i="6"/>
  <c r="G1518" i="6"/>
  <c r="I1518" i="6" s="1"/>
  <c r="I1517" i="6"/>
  <c r="H1517" i="6"/>
  <c r="G1517" i="6"/>
  <c r="I1516" i="6"/>
  <c r="H1516" i="6"/>
  <c r="G1516" i="6"/>
  <c r="I1515" i="6"/>
  <c r="G1515" i="6"/>
  <c r="H1515" i="6" s="1"/>
  <c r="I1514" i="6"/>
  <c r="G1514" i="6"/>
  <c r="H1514" i="6" s="1"/>
  <c r="G1513" i="6"/>
  <c r="I1513" i="6" s="1"/>
  <c r="G1512" i="6"/>
  <c r="I1512" i="6" s="1"/>
  <c r="G1511" i="6"/>
  <c r="I1511" i="6" s="1"/>
  <c r="H1510" i="6"/>
  <c r="G1510" i="6"/>
  <c r="I1510" i="6" s="1"/>
  <c r="I1509" i="6"/>
  <c r="H1509" i="6"/>
  <c r="G1509" i="6"/>
  <c r="I1508" i="6"/>
  <c r="H1508" i="6"/>
  <c r="G1508" i="6"/>
  <c r="I1507" i="6"/>
  <c r="G1507" i="6"/>
  <c r="H1507" i="6" s="1"/>
  <c r="I1506" i="6"/>
  <c r="G1506" i="6"/>
  <c r="H1506" i="6" s="1"/>
  <c r="G1505" i="6"/>
  <c r="I1505" i="6" s="1"/>
  <c r="G1504" i="6"/>
  <c r="I1504" i="6" s="1"/>
  <c r="G1503" i="6"/>
  <c r="I1503" i="6" s="1"/>
  <c r="H1502" i="6"/>
  <c r="G1502" i="6"/>
  <c r="I1502" i="6" s="1"/>
  <c r="I1501" i="6"/>
  <c r="H1501" i="6"/>
  <c r="G1501" i="6"/>
  <c r="I1500" i="6"/>
  <c r="H1500" i="6"/>
  <c r="G1500" i="6"/>
  <c r="I1499" i="6"/>
  <c r="G1499" i="6"/>
  <c r="H1499" i="6" s="1"/>
  <c r="I1498" i="6"/>
  <c r="G1498" i="6"/>
  <c r="H1498" i="6" s="1"/>
  <c r="G1497" i="6"/>
  <c r="I1497" i="6" s="1"/>
  <c r="G1496" i="6"/>
  <c r="I1496" i="6" s="1"/>
  <c r="G1495" i="6"/>
  <c r="I1495" i="6" s="1"/>
  <c r="H1494" i="6"/>
  <c r="G1494" i="6"/>
  <c r="I1494" i="6" s="1"/>
  <c r="I1493" i="6"/>
  <c r="H1493" i="6"/>
  <c r="G1493" i="6"/>
  <c r="I1492" i="6"/>
  <c r="H1492" i="6"/>
  <c r="G1492" i="6"/>
  <c r="I1491" i="6"/>
  <c r="G1491" i="6"/>
  <c r="H1491" i="6" s="1"/>
  <c r="I1490" i="6"/>
  <c r="G1490" i="6"/>
  <c r="H1490" i="6" s="1"/>
  <c r="G1489" i="6"/>
  <c r="I1489" i="6" s="1"/>
  <c r="G1488" i="6"/>
  <c r="I1488" i="6" s="1"/>
  <c r="G1487" i="6"/>
  <c r="I1487" i="6" s="1"/>
  <c r="H1486" i="6"/>
  <c r="G1486" i="6"/>
  <c r="I1486" i="6" s="1"/>
  <c r="I1485" i="6"/>
  <c r="H1485" i="6"/>
  <c r="G1485" i="6"/>
  <c r="I1484" i="6"/>
  <c r="H1484" i="6"/>
  <c r="G1484" i="6"/>
  <c r="I1483" i="6"/>
  <c r="G1483" i="6"/>
  <c r="H1483" i="6" s="1"/>
  <c r="I1482" i="6"/>
  <c r="G1482" i="6"/>
  <c r="H1482" i="6" s="1"/>
  <c r="G1481" i="6"/>
  <c r="I1481" i="6" s="1"/>
  <c r="G1480" i="6"/>
  <c r="I1480" i="6" s="1"/>
  <c r="G1479" i="6"/>
  <c r="I1479" i="6" s="1"/>
  <c r="H1478" i="6"/>
  <c r="G1478" i="6"/>
  <c r="I1478" i="6" s="1"/>
  <c r="I1477" i="6"/>
  <c r="H1477" i="6"/>
  <c r="G1477" i="6"/>
  <c r="I1476" i="6"/>
  <c r="H1476" i="6"/>
  <c r="G1476" i="6"/>
  <c r="I1475" i="6"/>
  <c r="G1475" i="6"/>
  <c r="H1475" i="6" s="1"/>
  <c r="I1474" i="6"/>
  <c r="G1474" i="6"/>
  <c r="H1474" i="6" s="1"/>
  <c r="G1473" i="6"/>
  <c r="I1473" i="6" s="1"/>
  <c r="G1472" i="6"/>
  <c r="I1472" i="6" s="1"/>
  <c r="G1471" i="6"/>
  <c r="I1471" i="6" s="1"/>
  <c r="H1470" i="6"/>
  <c r="G1470" i="6"/>
  <c r="I1470" i="6" s="1"/>
  <c r="I1469" i="6"/>
  <c r="H1469" i="6"/>
  <c r="G1469" i="6"/>
  <c r="I1468" i="6"/>
  <c r="H1468" i="6"/>
  <c r="G1468" i="6"/>
  <c r="I1467" i="6"/>
  <c r="G1467" i="6"/>
  <c r="H1467" i="6" s="1"/>
  <c r="I1466" i="6"/>
  <c r="G1466" i="6"/>
  <c r="H1466" i="6" s="1"/>
  <c r="G1465" i="6"/>
  <c r="I1465" i="6" s="1"/>
  <c r="G1464" i="6"/>
  <c r="I1464" i="6" s="1"/>
  <c r="G1463" i="6"/>
  <c r="I1463" i="6" s="1"/>
  <c r="H1462" i="6"/>
  <c r="G1462" i="6"/>
  <c r="I1462" i="6" s="1"/>
  <c r="I1461" i="6"/>
  <c r="H1461" i="6"/>
  <c r="G1461" i="6"/>
  <c r="I1460" i="6"/>
  <c r="H1460" i="6"/>
  <c r="G1460" i="6"/>
  <c r="I1459" i="6"/>
  <c r="G1459" i="6"/>
  <c r="H1459" i="6" s="1"/>
  <c r="I1458" i="6"/>
  <c r="G1458" i="6"/>
  <c r="H1458" i="6" s="1"/>
  <c r="G1457" i="6"/>
  <c r="I1457" i="6" s="1"/>
  <c r="G1456" i="6"/>
  <c r="I1456" i="6" s="1"/>
  <c r="G1455" i="6"/>
  <c r="I1455" i="6" s="1"/>
  <c r="H1454" i="6"/>
  <c r="G1454" i="6"/>
  <c r="I1454" i="6" s="1"/>
  <c r="I1453" i="6"/>
  <c r="H1453" i="6"/>
  <c r="G1453" i="6"/>
  <c r="I1452" i="6"/>
  <c r="H1452" i="6"/>
  <c r="G1452" i="6"/>
  <c r="I1451" i="6"/>
  <c r="G1451" i="6"/>
  <c r="H1451" i="6" s="1"/>
  <c r="I1450" i="6"/>
  <c r="G1450" i="6"/>
  <c r="H1450" i="6" s="1"/>
  <c r="G1449" i="6"/>
  <c r="I1449" i="6" s="1"/>
  <c r="G1448" i="6"/>
  <c r="I1448" i="6" s="1"/>
  <c r="G1447" i="6"/>
  <c r="I1447" i="6" s="1"/>
  <c r="H1446" i="6"/>
  <c r="G1446" i="6"/>
  <c r="I1446" i="6" s="1"/>
  <c r="I1445" i="6"/>
  <c r="H1445" i="6"/>
  <c r="G1445" i="6"/>
  <c r="I1444" i="6"/>
  <c r="H1444" i="6"/>
  <c r="G1444" i="6"/>
  <c r="I1443" i="6"/>
  <c r="G1443" i="6"/>
  <c r="H1443" i="6" s="1"/>
  <c r="I1442" i="6"/>
  <c r="G1442" i="6"/>
  <c r="H1442" i="6" s="1"/>
  <c r="G1441" i="6"/>
  <c r="I1441" i="6" s="1"/>
  <c r="G1440" i="6"/>
  <c r="I1440" i="6" s="1"/>
  <c r="G1439" i="6"/>
  <c r="I1439" i="6" s="1"/>
  <c r="H1438" i="6"/>
  <c r="G1438" i="6"/>
  <c r="I1438" i="6" s="1"/>
  <c r="I1437" i="6"/>
  <c r="H1437" i="6"/>
  <c r="G1437" i="6"/>
  <c r="I1436" i="6"/>
  <c r="H1436" i="6"/>
  <c r="G1436" i="6"/>
  <c r="I1435" i="6"/>
  <c r="G1435" i="6"/>
  <c r="H1435" i="6" s="1"/>
  <c r="I1434" i="6"/>
  <c r="G1434" i="6"/>
  <c r="H1434" i="6" s="1"/>
  <c r="G1433" i="6"/>
  <c r="I1433" i="6" s="1"/>
  <c r="G1432" i="6"/>
  <c r="G1431" i="6"/>
  <c r="I1431" i="6" s="1"/>
  <c r="H1430" i="6"/>
  <c r="G1430" i="6"/>
  <c r="I1430" i="6" s="1"/>
  <c r="I1429" i="6"/>
  <c r="H1429" i="6"/>
  <c r="G1429" i="6"/>
  <c r="I1428" i="6"/>
  <c r="H1428" i="6"/>
  <c r="G1428" i="6"/>
  <c r="I1427" i="6"/>
  <c r="G1427" i="6"/>
  <c r="H1427" i="6" s="1"/>
  <c r="I1426" i="6"/>
  <c r="G1426" i="6"/>
  <c r="H1426" i="6" s="1"/>
  <c r="G1425" i="6"/>
  <c r="H1424" i="6"/>
  <c r="G1424" i="6"/>
  <c r="I1424" i="6" s="1"/>
  <c r="H1423" i="6"/>
  <c r="G1423" i="6"/>
  <c r="I1423" i="6" s="1"/>
  <c r="H1422" i="6"/>
  <c r="G1422" i="6"/>
  <c r="I1422" i="6" s="1"/>
  <c r="I1421" i="6"/>
  <c r="H1421" i="6"/>
  <c r="G1421" i="6"/>
  <c r="I1420" i="6"/>
  <c r="H1420" i="6"/>
  <c r="G1420" i="6"/>
  <c r="G1419" i="6"/>
  <c r="H1419" i="6" s="1"/>
  <c r="G1418" i="6"/>
  <c r="H1418" i="6" s="1"/>
  <c r="G1417" i="6"/>
  <c r="H1417" i="6" s="1"/>
  <c r="G1416" i="6"/>
  <c r="I1416" i="6" s="1"/>
  <c r="H1415" i="6"/>
  <c r="G1415" i="6"/>
  <c r="I1415" i="6" s="1"/>
  <c r="H1414" i="6"/>
  <c r="G1414" i="6"/>
  <c r="I1414" i="6" s="1"/>
  <c r="I1413" i="6"/>
  <c r="H1413" i="6"/>
  <c r="G1413" i="6"/>
  <c r="I1412" i="6"/>
  <c r="H1412" i="6"/>
  <c r="G1412" i="6"/>
  <c r="I1411" i="6"/>
  <c r="G1411" i="6"/>
  <c r="H1411" i="6" s="1"/>
  <c r="G1410" i="6"/>
  <c r="H1410" i="6" s="1"/>
  <c r="G1409" i="6"/>
  <c r="H1409" i="6" s="1"/>
  <c r="G1408" i="6"/>
  <c r="I1408" i="6" s="1"/>
  <c r="H1407" i="6"/>
  <c r="G1407" i="6"/>
  <c r="I1407" i="6" s="1"/>
  <c r="G1406" i="6"/>
  <c r="I1406" i="6" s="1"/>
  <c r="I1405" i="6"/>
  <c r="H1405" i="6"/>
  <c r="G1405" i="6"/>
  <c r="I1404" i="6"/>
  <c r="H1404" i="6"/>
  <c r="G1404" i="6"/>
  <c r="G1403" i="6"/>
  <c r="I1403" i="6" s="1"/>
  <c r="G1402" i="6"/>
  <c r="H1402" i="6" s="1"/>
  <c r="G1401" i="6"/>
  <c r="H1401" i="6" s="1"/>
  <c r="G1400" i="6"/>
  <c r="I1400" i="6" s="1"/>
  <c r="H1399" i="6"/>
  <c r="G1399" i="6"/>
  <c r="I1399" i="6" s="1"/>
  <c r="H1398" i="6"/>
  <c r="G1398" i="6"/>
  <c r="I1398" i="6" s="1"/>
  <c r="I1397" i="6"/>
  <c r="H1397" i="6"/>
  <c r="G1397" i="6"/>
  <c r="I1396" i="6"/>
  <c r="H1396" i="6"/>
  <c r="G1396" i="6"/>
  <c r="G1395" i="6"/>
  <c r="I1395" i="6" s="1"/>
  <c r="G1394" i="6"/>
  <c r="H1394" i="6" s="1"/>
  <c r="G1393" i="6"/>
  <c r="H1393" i="6" s="1"/>
  <c r="G1392" i="6"/>
  <c r="I1392" i="6" s="1"/>
  <c r="H1391" i="6"/>
  <c r="G1391" i="6"/>
  <c r="I1391" i="6" s="1"/>
  <c r="G1390" i="6"/>
  <c r="I1390" i="6" s="1"/>
  <c r="I1389" i="6"/>
  <c r="H1389" i="6"/>
  <c r="G1389" i="6"/>
  <c r="I1388" i="6"/>
  <c r="H1388" i="6"/>
  <c r="G1388" i="6"/>
  <c r="G1387" i="6"/>
  <c r="I1387" i="6" s="1"/>
  <c r="G1386" i="6"/>
  <c r="H1386" i="6" s="1"/>
  <c r="G1385" i="6"/>
  <c r="H1385" i="6" s="1"/>
  <c r="G1384" i="6"/>
  <c r="I1384" i="6" s="1"/>
  <c r="H1383" i="6"/>
  <c r="G1383" i="6"/>
  <c r="I1383" i="6" s="1"/>
  <c r="G1382" i="6"/>
  <c r="I1382" i="6" s="1"/>
  <c r="I1381" i="6"/>
  <c r="H1381" i="6"/>
  <c r="G1381" i="6"/>
  <c r="I1380" i="6"/>
  <c r="H1380" i="6"/>
  <c r="G1380" i="6"/>
  <c r="G1379" i="6"/>
  <c r="I1379" i="6" s="1"/>
  <c r="G1378" i="6"/>
  <c r="H1378" i="6" s="1"/>
  <c r="G1377" i="6"/>
  <c r="H1377" i="6" s="1"/>
  <c r="G1376" i="6"/>
  <c r="I1376" i="6" s="1"/>
  <c r="H1375" i="6"/>
  <c r="G1375" i="6"/>
  <c r="I1375" i="6" s="1"/>
  <c r="G1374" i="6"/>
  <c r="I1374" i="6" s="1"/>
  <c r="I1373" i="6"/>
  <c r="H1373" i="6"/>
  <c r="G1373" i="6"/>
  <c r="I1372" i="6"/>
  <c r="H1372" i="6"/>
  <c r="G1372" i="6"/>
  <c r="G1371" i="6"/>
  <c r="I1371" i="6" s="1"/>
  <c r="G1370" i="6"/>
  <c r="H1370" i="6" s="1"/>
  <c r="G1369" i="6"/>
  <c r="H1369" i="6" s="1"/>
  <c r="G1368" i="6"/>
  <c r="I1368" i="6" s="1"/>
  <c r="H1367" i="6"/>
  <c r="G1367" i="6"/>
  <c r="I1367" i="6" s="1"/>
  <c r="G1366" i="6"/>
  <c r="I1366" i="6" s="1"/>
  <c r="I1365" i="6"/>
  <c r="H1365" i="6"/>
  <c r="G1365" i="6"/>
  <c r="I1364" i="6"/>
  <c r="H1364" i="6"/>
  <c r="G1364" i="6"/>
  <c r="G1363" i="6"/>
  <c r="I1363" i="6" s="1"/>
  <c r="G1362" i="6"/>
  <c r="H1362" i="6" s="1"/>
  <c r="G1361" i="6"/>
  <c r="H1361" i="6" s="1"/>
  <c r="G1360" i="6"/>
  <c r="I1360" i="6" s="1"/>
  <c r="H1359" i="6"/>
  <c r="G1359" i="6"/>
  <c r="I1359" i="6" s="1"/>
  <c r="G1358" i="6"/>
  <c r="I1358" i="6" s="1"/>
  <c r="I1357" i="6"/>
  <c r="H1357" i="6"/>
  <c r="G1357" i="6"/>
  <c r="I1356" i="6"/>
  <c r="H1356" i="6"/>
  <c r="G1356" i="6"/>
  <c r="G1355" i="6"/>
  <c r="I1355" i="6" s="1"/>
  <c r="G1354" i="6"/>
  <c r="H1354" i="6" s="1"/>
  <c r="G1353" i="6"/>
  <c r="H1353" i="6" s="1"/>
  <c r="G1352" i="6"/>
  <c r="I1352" i="6" s="1"/>
  <c r="H1351" i="6"/>
  <c r="G1351" i="6"/>
  <c r="I1351" i="6" s="1"/>
  <c r="G1350" i="6"/>
  <c r="I1350" i="6" s="1"/>
  <c r="I1349" i="6"/>
  <c r="H1349" i="6"/>
  <c r="G1349" i="6"/>
  <c r="I1348" i="6"/>
  <c r="H1348" i="6"/>
  <c r="G1348" i="6"/>
  <c r="G1347" i="6"/>
  <c r="I1347" i="6" s="1"/>
  <c r="G1346" i="6"/>
  <c r="H1346" i="6" s="1"/>
  <c r="G1345" i="6"/>
  <c r="H1345" i="6" s="1"/>
  <c r="G1344" i="6"/>
  <c r="I1344" i="6" s="1"/>
  <c r="H1343" i="6"/>
  <c r="G1343" i="6"/>
  <c r="I1343" i="6" s="1"/>
  <c r="G1342" i="6"/>
  <c r="I1342" i="6" s="1"/>
  <c r="I1341" i="6"/>
  <c r="G1341" i="6"/>
  <c r="H1341" i="6" s="1"/>
  <c r="I1340" i="6"/>
  <c r="H1340" i="6"/>
  <c r="G1340" i="6"/>
  <c r="G1339" i="6"/>
  <c r="I1339" i="6" s="1"/>
  <c r="G1338" i="6"/>
  <c r="I1338" i="6" s="1"/>
  <c r="I1337" i="6"/>
  <c r="G1337" i="6"/>
  <c r="H1337" i="6" s="1"/>
  <c r="I1336" i="6"/>
  <c r="H1336" i="6"/>
  <c r="G1336" i="6"/>
  <c r="G1335" i="6"/>
  <c r="I1335" i="6" s="1"/>
  <c r="G1334" i="6"/>
  <c r="I1334" i="6" s="1"/>
  <c r="I1333" i="6"/>
  <c r="G1333" i="6"/>
  <c r="H1333" i="6" s="1"/>
  <c r="I1332" i="6"/>
  <c r="H1332" i="6"/>
  <c r="G1332" i="6"/>
  <c r="G1331" i="6"/>
  <c r="I1331" i="6" s="1"/>
  <c r="G1330" i="6"/>
  <c r="I1330" i="6" s="1"/>
  <c r="I1329" i="6"/>
  <c r="G1329" i="6"/>
  <c r="H1329" i="6" s="1"/>
  <c r="I1328" i="6"/>
  <c r="H1328" i="6"/>
  <c r="G1328" i="6"/>
  <c r="G1327" i="6"/>
  <c r="I1327" i="6" s="1"/>
  <c r="G1326" i="6"/>
  <c r="I1326" i="6" s="1"/>
  <c r="I1325" i="6"/>
  <c r="G1325" i="6"/>
  <c r="H1325" i="6" s="1"/>
  <c r="I1324" i="6"/>
  <c r="H1324" i="6"/>
  <c r="G1324" i="6"/>
  <c r="G1323" i="6"/>
  <c r="I1323" i="6" s="1"/>
  <c r="G1322" i="6"/>
  <c r="I1322" i="6" s="1"/>
  <c r="I1321" i="6"/>
  <c r="G1321" i="6"/>
  <c r="H1321" i="6" s="1"/>
  <c r="I1320" i="6"/>
  <c r="H1320" i="6"/>
  <c r="G1320" i="6"/>
  <c r="G1319" i="6"/>
  <c r="I1319" i="6" s="1"/>
  <c r="G1318" i="6"/>
  <c r="I1318" i="6" s="1"/>
  <c r="I1317" i="6"/>
  <c r="G1317" i="6"/>
  <c r="H1317" i="6" s="1"/>
  <c r="I1316" i="6"/>
  <c r="H1316" i="6"/>
  <c r="G1316" i="6"/>
  <c r="G1315" i="6"/>
  <c r="I1315" i="6" s="1"/>
  <c r="G1314" i="6"/>
  <c r="I1314" i="6" s="1"/>
  <c r="I1313" i="6"/>
  <c r="G1313" i="6"/>
  <c r="H1313" i="6" s="1"/>
  <c r="I1312" i="6"/>
  <c r="H1312" i="6"/>
  <c r="G1312" i="6"/>
  <c r="G1311" i="6"/>
  <c r="I1311" i="6" s="1"/>
  <c r="G1310" i="6"/>
  <c r="I1310" i="6" s="1"/>
  <c r="I1309" i="6"/>
  <c r="G1309" i="6"/>
  <c r="H1309" i="6" s="1"/>
  <c r="I1308" i="6"/>
  <c r="H1308" i="6"/>
  <c r="G1308" i="6"/>
  <c r="G1307" i="6"/>
  <c r="I1307" i="6" s="1"/>
  <c r="G1306" i="6"/>
  <c r="I1306" i="6" s="1"/>
  <c r="I1305" i="6"/>
  <c r="G1305" i="6"/>
  <c r="H1305" i="6" s="1"/>
  <c r="I1304" i="6"/>
  <c r="H1304" i="6"/>
  <c r="G1304" i="6"/>
  <c r="G1303" i="6"/>
  <c r="I1303" i="6" s="1"/>
  <c r="G1302" i="6"/>
  <c r="I1302" i="6" s="1"/>
  <c r="I1301" i="6"/>
  <c r="G1301" i="6"/>
  <c r="H1301" i="6" s="1"/>
  <c r="I1300" i="6"/>
  <c r="H1300" i="6"/>
  <c r="G1300" i="6"/>
  <c r="G1299" i="6"/>
  <c r="I1299" i="6" s="1"/>
  <c r="G1298" i="6"/>
  <c r="I1298" i="6" s="1"/>
  <c r="I1297" i="6"/>
  <c r="G1297" i="6"/>
  <c r="H1297" i="6" s="1"/>
  <c r="I1296" i="6"/>
  <c r="H1296" i="6"/>
  <c r="G1296" i="6"/>
  <c r="G1295" i="6"/>
  <c r="I1295" i="6" s="1"/>
  <c r="G1294" i="6"/>
  <c r="I1294" i="6" s="1"/>
  <c r="I1293" i="6"/>
  <c r="G1293" i="6"/>
  <c r="H1293" i="6" s="1"/>
  <c r="I1292" i="6"/>
  <c r="H1292" i="6"/>
  <c r="G1292" i="6"/>
  <c r="G1291" i="6"/>
  <c r="I1291" i="6" s="1"/>
  <c r="G1290" i="6"/>
  <c r="I1290" i="6" s="1"/>
  <c r="I1289" i="6"/>
  <c r="G1289" i="6"/>
  <c r="H1289" i="6" s="1"/>
  <c r="I1288" i="6"/>
  <c r="H1288" i="6"/>
  <c r="G1288" i="6"/>
  <c r="G1287" i="6"/>
  <c r="I1287" i="6" s="1"/>
  <c r="G1286" i="6"/>
  <c r="I1286" i="6" s="1"/>
  <c r="I1285" i="6"/>
  <c r="G1285" i="6"/>
  <c r="H1285" i="6" s="1"/>
  <c r="I1284" i="6"/>
  <c r="H1284" i="6"/>
  <c r="G1284" i="6"/>
  <c r="G1283" i="6"/>
  <c r="I1283" i="6" s="1"/>
  <c r="G1282" i="6"/>
  <c r="I1282" i="6" s="1"/>
  <c r="I1281" i="6"/>
  <c r="G1281" i="6"/>
  <c r="H1281" i="6" s="1"/>
  <c r="I1280" i="6"/>
  <c r="H1280" i="6"/>
  <c r="G1280" i="6"/>
  <c r="G1279" i="6"/>
  <c r="I1279" i="6" s="1"/>
  <c r="G1278" i="6"/>
  <c r="I1278" i="6" s="1"/>
  <c r="I1277" i="6"/>
  <c r="G1277" i="6"/>
  <c r="H1277" i="6" s="1"/>
  <c r="I1276" i="6"/>
  <c r="H1276" i="6"/>
  <c r="G1276" i="6"/>
  <c r="G1275" i="6"/>
  <c r="I1275" i="6" s="1"/>
  <c r="G1274" i="6"/>
  <c r="I1274" i="6" s="1"/>
  <c r="I1273" i="6"/>
  <c r="G1273" i="6"/>
  <c r="H1273" i="6" s="1"/>
  <c r="I1272" i="6"/>
  <c r="H1272" i="6"/>
  <c r="G1272" i="6"/>
  <c r="G1271" i="6"/>
  <c r="I1271" i="6" s="1"/>
  <c r="G1270" i="6"/>
  <c r="I1270" i="6" s="1"/>
  <c r="I1269" i="6"/>
  <c r="G1269" i="6"/>
  <c r="H1269" i="6" s="1"/>
  <c r="I1268" i="6"/>
  <c r="H1268" i="6"/>
  <c r="G1268" i="6"/>
  <c r="G1267" i="6"/>
  <c r="I1267" i="6" s="1"/>
  <c r="G1266" i="6"/>
  <c r="I1266" i="6" s="1"/>
  <c r="I1265" i="6"/>
  <c r="G1265" i="6"/>
  <c r="H1265" i="6" s="1"/>
  <c r="I1264" i="6"/>
  <c r="H1264" i="6"/>
  <c r="G1264" i="6"/>
  <c r="G1263" i="6"/>
  <c r="I1263" i="6" s="1"/>
  <c r="G1262" i="6"/>
  <c r="I1262" i="6" s="1"/>
  <c r="I1261" i="6"/>
  <c r="G1261" i="6"/>
  <c r="H1261" i="6" s="1"/>
  <c r="I1260" i="6"/>
  <c r="H1260" i="6"/>
  <c r="G1260" i="6"/>
  <c r="G1259" i="6"/>
  <c r="I1259" i="6" s="1"/>
  <c r="G1258" i="6"/>
  <c r="I1258" i="6" s="1"/>
  <c r="I1257" i="6"/>
  <c r="G1257" i="6"/>
  <c r="H1257" i="6" s="1"/>
  <c r="I1256" i="6"/>
  <c r="H1256" i="6"/>
  <c r="G1256" i="6"/>
  <c r="G1255" i="6"/>
  <c r="I1255" i="6" s="1"/>
  <c r="G1254" i="6"/>
  <c r="I1254" i="6" s="1"/>
  <c r="I1253" i="6"/>
  <c r="G1253" i="6"/>
  <c r="H1253" i="6" s="1"/>
  <c r="I1252" i="6"/>
  <c r="H1252" i="6"/>
  <c r="G1252" i="6"/>
  <c r="G1251" i="6"/>
  <c r="I1251" i="6" s="1"/>
  <c r="G1250" i="6"/>
  <c r="I1250" i="6" s="1"/>
  <c r="I1249" i="6"/>
  <c r="G1249" i="6"/>
  <c r="H1249" i="6" s="1"/>
  <c r="I1248" i="6"/>
  <c r="H1248" i="6"/>
  <c r="G1248" i="6"/>
  <c r="G1247" i="6"/>
  <c r="I1247" i="6" s="1"/>
  <c r="G1246" i="6"/>
  <c r="I1246" i="6" s="1"/>
  <c r="I1245" i="6"/>
  <c r="G1245" i="6"/>
  <c r="H1245" i="6" s="1"/>
  <c r="I1244" i="6"/>
  <c r="H1244" i="6"/>
  <c r="G1244" i="6"/>
  <c r="G1243" i="6"/>
  <c r="I1243" i="6" s="1"/>
  <c r="G1242" i="6"/>
  <c r="I1242" i="6" s="1"/>
  <c r="I1241" i="6"/>
  <c r="G1241" i="6"/>
  <c r="H1241" i="6" s="1"/>
  <c r="I1240" i="6"/>
  <c r="H1240" i="6"/>
  <c r="G1240" i="6"/>
  <c r="G1239" i="6"/>
  <c r="I1239" i="6" s="1"/>
  <c r="G1238" i="6"/>
  <c r="I1238" i="6" s="1"/>
  <c r="I1237" i="6"/>
  <c r="G1237" i="6"/>
  <c r="H1237" i="6" s="1"/>
  <c r="I1236" i="6"/>
  <c r="H1236" i="6"/>
  <c r="G1236" i="6"/>
  <c r="G1235" i="6"/>
  <c r="I1235" i="6" s="1"/>
  <c r="G1234" i="6"/>
  <c r="I1234" i="6" s="1"/>
  <c r="I1233" i="6"/>
  <c r="G1233" i="6"/>
  <c r="H1233" i="6" s="1"/>
  <c r="I1232" i="6"/>
  <c r="H1232" i="6"/>
  <c r="G1232" i="6"/>
  <c r="G1231" i="6"/>
  <c r="I1231" i="6" s="1"/>
  <c r="G1230" i="6"/>
  <c r="I1230" i="6" s="1"/>
  <c r="I1229" i="6"/>
  <c r="G1229" i="6"/>
  <c r="H1229" i="6" s="1"/>
  <c r="I1228" i="6"/>
  <c r="H1228" i="6"/>
  <c r="G1228" i="6"/>
  <c r="G1227" i="6"/>
  <c r="I1227" i="6" s="1"/>
  <c r="G1226" i="6"/>
  <c r="I1226" i="6" s="1"/>
  <c r="I1225" i="6"/>
  <c r="G1225" i="6"/>
  <c r="H1225" i="6" s="1"/>
  <c r="I1224" i="6"/>
  <c r="H1224" i="6"/>
  <c r="G1224" i="6"/>
  <c r="G1223" i="6"/>
  <c r="I1223" i="6" s="1"/>
  <c r="G1222" i="6"/>
  <c r="I1222" i="6" s="1"/>
  <c r="I1221" i="6"/>
  <c r="G1221" i="6"/>
  <c r="H1221" i="6" s="1"/>
  <c r="I1220" i="6"/>
  <c r="H1220" i="6"/>
  <c r="G1220" i="6"/>
  <c r="G1219" i="6"/>
  <c r="I1219" i="6" s="1"/>
  <c r="G1218" i="6"/>
  <c r="I1218" i="6" s="1"/>
  <c r="I1217" i="6"/>
  <c r="G1217" i="6"/>
  <c r="H1217" i="6" s="1"/>
  <c r="I1216" i="6"/>
  <c r="H1216" i="6"/>
  <c r="G1216" i="6"/>
  <c r="G1215" i="6"/>
  <c r="I1215" i="6" s="1"/>
  <c r="G1214" i="6"/>
  <c r="I1214" i="6" s="1"/>
  <c r="I1213" i="6"/>
  <c r="G1213" i="6"/>
  <c r="H1213" i="6" s="1"/>
  <c r="I1212" i="6"/>
  <c r="H1212" i="6"/>
  <c r="G1212" i="6"/>
  <c r="G1211" i="6"/>
  <c r="I1211" i="6" s="1"/>
  <c r="G1210" i="6"/>
  <c r="I1210" i="6" s="1"/>
  <c r="I1209" i="6"/>
  <c r="G1209" i="6"/>
  <c r="H1209" i="6" s="1"/>
  <c r="I1208" i="6"/>
  <c r="H1208" i="6"/>
  <c r="G1208" i="6"/>
  <c r="G1207" i="6"/>
  <c r="I1207" i="6" s="1"/>
  <c r="G1206" i="6"/>
  <c r="I1206" i="6" s="1"/>
  <c r="I1205" i="6"/>
  <c r="G1205" i="6"/>
  <c r="H1205" i="6" s="1"/>
  <c r="I1204" i="6"/>
  <c r="H1204" i="6"/>
  <c r="G1204" i="6"/>
  <c r="G1203" i="6"/>
  <c r="I1203" i="6" s="1"/>
  <c r="G1202" i="6"/>
  <c r="I1202" i="6" s="1"/>
  <c r="I1201" i="6"/>
  <c r="G1201" i="6"/>
  <c r="H1201" i="6" s="1"/>
  <c r="I1200" i="6"/>
  <c r="H1200" i="6"/>
  <c r="G1200" i="6"/>
  <c r="G1199" i="6"/>
  <c r="I1199" i="6" s="1"/>
  <c r="G1198" i="6"/>
  <c r="I1198" i="6" s="1"/>
  <c r="I1197" i="6"/>
  <c r="G1197" i="6"/>
  <c r="H1197" i="6" s="1"/>
  <c r="I1196" i="6"/>
  <c r="H1196" i="6"/>
  <c r="G1196" i="6"/>
  <c r="G1195" i="6"/>
  <c r="I1195" i="6" s="1"/>
  <c r="G1194" i="6"/>
  <c r="I1194" i="6" s="1"/>
  <c r="I1193" i="6"/>
  <c r="G1193" i="6"/>
  <c r="H1193" i="6" s="1"/>
  <c r="I1192" i="6"/>
  <c r="H1192" i="6"/>
  <c r="G1192" i="6"/>
  <c r="G1191" i="6"/>
  <c r="I1191" i="6" s="1"/>
  <c r="G1190" i="6"/>
  <c r="I1190" i="6" s="1"/>
  <c r="I1189" i="6"/>
  <c r="G1189" i="6"/>
  <c r="H1189" i="6" s="1"/>
  <c r="I1188" i="6"/>
  <c r="H1188" i="6"/>
  <c r="G1188" i="6"/>
  <c r="G1187" i="6"/>
  <c r="I1187" i="6" s="1"/>
  <c r="G1186" i="6"/>
  <c r="I1186" i="6" s="1"/>
  <c r="I1185" i="6"/>
  <c r="G1185" i="6"/>
  <c r="H1185" i="6" s="1"/>
  <c r="I1184" i="6"/>
  <c r="H1184" i="6"/>
  <c r="G1184" i="6"/>
  <c r="G1183" i="6"/>
  <c r="I1183" i="6" s="1"/>
  <c r="G1182" i="6"/>
  <c r="I1182" i="6" s="1"/>
  <c r="I1181" i="6"/>
  <c r="G1181" i="6"/>
  <c r="H1181" i="6" s="1"/>
  <c r="I1180" i="6"/>
  <c r="H1180" i="6"/>
  <c r="G1180" i="6"/>
  <c r="G1179" i="6"/>
  <c r="I1179" i="6" s="1"/>
  <c r="G1178" i="6"/>
  <c r="I1178" i="6" s="1"/>
  <c r="I1177" i="6"/>
  <c r="G1177" i="6"/>
  <c r="H1177" i="6" s="1"/>
  <c r="I1176" i="6"/>
  <c r="H1176" i="6"/>
  <c r="G1176" i="6"/>
  <c r="G1175" i="6"/>
  <c r="I1175" i="6" s="1"/>
  <c r="G1174" i="6"/>
  <c r="I1174" i="6" s="1"/>
  <c r="I1173" i="6"/>
  <c r="G1173" i="6"/>
  <c r="H1173" i="6" s="1"/>
  <c r="I1172" i="6"/>
  <c r="H1172" i="6"/>
  <c r="G1172" i="6"/>
  <c r="G1171" i="6"/>
  <c r="I1171" i="6" s="1"/>
  <c r="G1170" i="6"/>
  <c r="I1170" i="6" s="1"/>
  <c r="I1169" i="6"/>
  <c r="G1169" i="6"/>
  <c r="H1169" i="6" s="1"/>
  <c r="I1168" i="6"/>
  <c r="H1168" i="6"/>
  <c r="G1168" i="6"/>
  <c r="G1167" i="6"/>
  <c r="I1167" i="6" s="1"/>
  <c r="G1166" i="6"/>
  <c r="I1166" i="6" s="1"/>
  <c r="I1165" i="6"/>
  <c r="G1165" i="6"/>
  <c r="H1165" i="6" s="1"/>
  <c r="I1164" i="6"/>
  <c r="H1164" i="6"/>
  <c r="G1164" i="6"/>
  <c r="G1163" i="6"/>
  <c r="I1163" i="6" s="1"/>
  <c r="G1162" i="6"/>
  <c r="I1162" i="6" s="1"/>
  <c r="I1161" i="6"/>
  <c r="G1161" i="6"/>
  <c r="H1161" i="6" s="1"/>
  <c r="I1160" i="6"/>
  <c r="H1160" i="6"/>
  <c r="G1160" i="6"/>
  <c r="G1159" i="6"/>
  <c r="I1159" i="6" s="1"/>
  <c r="G1158" i="6"/>
  <c r="I1158" i="6" s="1"/>
  <c r="I1157" i="6"/>
  <c r="G1157" i="6"/>
  <c r="H1157" i="6" s="1"/>
  <c r="I1156" i="6"/>
  <c r="H1156" i="6"/>
  <c r="G1156" i="6"/>
  <c r="G1155" i="6"/>
  <c r="I1155" i="6" s="1"/>
  <c r="G1154" i="6"/>
  <c r="I1154" i="6" s="1"/>
  <c r="I1153" i="6"/>
  <c r="G1153" i="6"/>
  <c r="H1153" i="6" s="1"/>
  <c r="I1152" i="6"/>
  <c r="H1152" i="6"/>
  <c r="G1152" i="6"/>
  <c r="G1151" i="6"/>
  <c r="I1151" i="6" s="1"/>
  <c r="G1150" i="6"/>
  <c r="I1150" i="6" s="1"/>
  <c r="I1149" i="6"/>
  <c r="G1149" i="6"/>
  <c r="H1149" i="6" s="1"/>
  <c r="I1148" i="6"/>
  <c r="H1148" i="6"/>
  <c r="G1148" i="6"/>
  <c r="G1147" i="6"/>
  <c r="I1147" i="6" s="1"/>
  <c r="G1146" i="6"/>
  <c r="I1146" i="6" s="1"/>
  <c r="I1145" i="6"/>
  <c r="G1145" i="6"/>
  <c r="H1145" i="6" s="1"/>
  <c r="I1144" i="6"/>
  <c r="H1144" i="6"/>
  <c r="G1144" i="6"/>
  <c r="G1143" i="6"/>
  <c r="I1143" i="6" s="1"/>
  <c r="G1142" i="6"/>
  <c r="I1142" i="6" s="1"/>
  <c r="I1141" i="6"/>
  <c r="G1141" i="6"/>
  <c r="H1141" i="6" s="1"/>
  <c r="I1140" i="6"/>
  <c r="H1140" i="6"/>
  <c r="G1140" i="6"/>
  <c r="G1139" i="6"/>
  <c r="I1139" i="6" s="1"/>
  <c r="G1138" i="6"/>
  <c r="I1138" i="6" s="1"/>
  <c r="I1137" i="6"/>
  <c r="G1137" i="6"/>
  <c r="H1137" i="6" s="1"/>
  <c r="I1136" i="6"/>
  <c r="H1136" i="6"/>
  <c r="G1136" i="6"/>
  <c r="G1135" i="6"/>
  <c r="I1135" i="6" s="1"/>
  <c r="G1134" i="6"/>
  <c r="I1134" i="6" s="1"/>
  <c r="I1133" i="6"/>
  <c r="G1133" i="6"/>
  <c r="H1133" i="6" s="1"/>
  <c r="I1132" i="6"/>
  <c r="H1132" i="6"/>
  <c r="G1132" i="6"/>
  <c r="G1131" i="6"/>
  <c r="I1131" i="6" s="1"/>
  <c r="G1130" i="6"/>
  <c r="I1130" i="6" s="1"/>
  <c r="I1129" i="6"/>
  <c r="G1129" i="6"/>
  <c r="H1129" i="6" s="1"/>
  <c r="I1128" i="6"/>
  <c r="H1128" i="6"/>
  <c r="G1128" i="6"/>
  <c r="G1127" i="6"/>
  <c r="I1127" i="6" s="1"/>
  <c r="G1126" i="6"/>
  <c r="I1126" i="6" s="1"/>
  <c r="I1125" i="6"/>
  <c r="G1125" i="6"/>
  <c r="H1125" i="6" s="1"/>
  <c r="I1124" i="6"/>
  <c r="H1124" i="6"/>
  <c r="G1124" i="6"/>
  <c r="G1123" i="6"/>
  <c r="I1123" i="6" s="1"/>
  <c r="G1122" i="6"/>
  <c r="I1122" i="6" s="1"/>
  <c r="I1121" i="6"/>
  <c r="G1121" i="6"/>
  <c r="H1121" i="6" s="1"/>
  <c r="I1120" i="6"/>
  <c r="H1120" i="6"/>
  <c r="G1120" i="6"/>
  <c r="G1119" i="6"/>
  <c r="I1119" i="6" s="1"/>
  <c r="G1118" i="6"/>
  <c r="I1118" i="6" s="1"/>
  <c r="I1117" i="6"/>
  <c r="G1117" i="6"/>
  <c r="H1117" i="6" s="1"/>
  <c r="I1116" i="6"/>
  <c r="H1116" i="6"/>
  <c r="G1116" i="6"/>
  <c r="G1115" i="6"/>
  <c r="I1115" i="6" s="1"/>
  <c r="G1114" i="6"/>
  <c r="I1114" i="6" s="1"/>
  <c r="I1113" i="6"/>
  <c r="G1113" i="6"/>
  <c r="H1113" i="6" s="1"/>
  <c r="I1112" i="6"/>
  <c r="H1112" i="6"/>
  <c r="G1112" i="6"/>
  <c r="G1111" i="6"/>
  <c r="I1111" i="6" s="1"/>
  <c r="G1110" i="6"/>
  <c r="I1110" i="6" s="1"/>
  <c r="I1109" i="6"/>
  <c r="G1109" i="6"/>
  <c r="H1109" i="6" s="1"/>
  <c r="I1108" i="6"/>
  <c r="H1108" i="6"/>
  <c r="G1108" i="6"/>
  <c r="G1107" i="6"/>
  <c r="I1107" i="6" s="1"/>
  <c r="G1106" i="6"/>
  <c r="I1106" i="6" s="1"/>
  <c r="I1105" i="6"/>
  <c r="G1105" i="6"/>
  <c r="H1105" i="6" s="1"/>
  <c r="I1104" i="6"/>
  <c r="H1104" i="6"/>
  <c r="G1104" i="6"/>
  <c r="G1103" i="6"/>
  <c r="I1103" i="6" s="1"/>
  <c r="G1102" i="6"/>
  <c r="I1102" i="6" s="1"/>
  <c r="I1101" i="6"/>
  <c r="G1101" i="6"/>
  <c r="H1101" i="6" s="1"/>
  <c r="I1100" i="6"/>
  <c r="H1100" i="6"/>
  <c r="G1100" i="6"/>
  <c r="G1099" i="6"/>
  <c r="I1099" i="6" s="1"/>
  <c r="G1098" i="6"/>
  <c r="I1098" i="6" s="1"/>
  <c r="I1097" i="6"/>
  <c r="G1097" i="6"/>
  <c r="H1097" i="6" s="1"/>
  <c r="I1096" i="6"/>
  <c r="H1096" i="6"/>
  <c r="G1096" i="6"/>
  <c r="G1095" i="6"/>
  <c r="I1095" i="6" s="1"/>
  <c r="G1094" i="6"/>
  <c r="I1094" i="6" s="1"/>
  <c r="I1093" i="6"/>
  <c r="G1093" i="6"/>
  <c r="H1093" i="6" s="1"/>
  <c r="I1092" i="6"/>
  <c r="H1092" i="6"/>
  <c r="G1092" i="6"/>
  <c r="G1091" i="6"/>
  <c r="I1091" i="6" s="1"/>
  <c r="G1090" i="6"/>
  <c r="I1090" i="6" s="1"/>
  <c r="I1089" i="6"/>
  <c r="G1089" i="6"/>
  <c r="H1089" i="6" s="1"/>
  <c r="I1088" i="6"/>
  <c r="H1088" i="6"/>
  <c r="G1088" i="6"/>
  <c r="G1087" i="6"/>
  <c r="I1087" i="6" s="1"/>
  <c r="G1086" i="6"/>
  <c r="I1086" i="6" s="1"/>
  <c r="I1085" i="6"/>
  <c r="G1085" i="6"/>
  <c r="H1085" i="6" s="1"/>
  <c r="I1084" i="6"/>
  <c r="H1084" i="6"/>
  <c r="G1084" i="6"/>
  <c r="G1083" i="6"/>
  <c r="G1082" i="6"/>
  <c r="I1082" i="6" s="1"/>
  <c r="I1081" i="6"/>
  <c r="G1081" i="6"/>
  <c r="H1081" i="6" s="1"/>
  <c r="I1080" i="6"/>
  <c r="H1080" i="6"/>
  <c r="G1080" i="6"/>
  <c r="G1079" i="6"/>
  <c r="G1078" i="6"/>
  <c r="I1078" i="6" s="1"/>
  <c r="I1077" i="6"/>
  <c r="G1077" i="6"/>
  <c r="H1077" i="6" s="1"/>
  <c r="I1076" i="6"/>
  <c r="H1076" i="6"/>
  <c r="G1076" i="6"/>
  <c r="G1075" i="6"/>
  <c r="G1074" i="6"/>
  <c r="I1074" i="6" s="1"/>
  <c r="I1073" i="6"/>
  <c r="G1073" i="6"/>
  <c r="H1073" i="6" s="1"/>
  <c r="I1072" i="6"/>
  <c r="H1072" i="6"/>
  <c r="G1072" i="6"/>
  <c r="G1071" i="6"/>
  <c r="G1070" i="6"/>
  <c r="I1070" i="6" s="1"/>
  <c r="I1069" i="6"/>
  <c r="G1069" i="6"/>
  <c r="H1069" i="6" s="1"/>
  <c r="I1068" i="6"/>
  <c r="H1068" i="6"/>
  <c r="G1068" i="6"/>
  <c r="G1067" i="6"/>
  <c r="G1066" i="6"/>
  <c r="I1066" i="6" s="1"/>
  <c r="I1065" i="6"/>
  <c r="G1065" i="6"/>
  <c r="H1065" i="6" s="1"/>
  <c r="I1064" i="6"/>
  <c r="H1064" i="6"/>
  <c r="G1064" i="6"/>
  <c r="G1063" i="6"/>
  <c r="G1062" i="6"/>
  <c r="I1062" i="6" s="1"/>
  <c r="I1061" i="6"/>
  <c r="G1061" i="6"/>
  <c r="H1061" i="6" s="1"/>
  <c r="I1060" i="6"/>
  <c r="H1060" i="6"/>
  <c r="G1060" i="6"/>
  <c r="G1059" i="6"/>
  <c r="G1058" i="6"/>
  <c r="I1058" i="6" s="1"/>
  <c r="I1057" i="6"/>
  <c r="G1057" i="6"/>
  <c r="H1057" i="6" s="1"/>
  <c r="I1056" i="6"/>
  <c r="H1056" i="6"/>
  <c r="G1056" i="6"/>
  <c r="G1055" i="6"/>
  <c r="G1054" i="6"/>
  <c r="I1054" i="6" s="1"/>
  <c r="I1053" i="6"/>
  <c r="G1053" i="6"/>
  <c r="H1053" i="6" s="1"/>
  <c r="I1052" i="6"/>
  <c r="H1052" i="6"/>
  <c r="G1052" i="6"/>
  <c r="H1051" i="6"/>
  <c r="G1051" i="6"/>
  <c r="I1051" i="6" s="1"/>
  <c r="G1050" i="6"/>
  <c r="I1050" i="6" s="1"/>
  <c r="I1049" i="6"/>
  <c r="G1049" i="6"/>
  <c r="H1049" i="6" s="1"/>
  <c r="I1048" i="6"/>
  <c r="H1048" i="6"/>
  <c r="G1048" i="6"/>
  <c r="I1047" i="6"/>
  <c r="G1047" i="6"/>
  <c r="H1047" i="6" s="1"/>
  <c r="G1046" i="6"/>
  <c r="G1045" i="6"/>
  <c r="H1045" i="6" s="1"/>
  <c r="I1044" i="6"/>
  <c r="H1044" i="6"/>
  <c r="G1044" i="6"/>
  <c r="G1043" i="6"/>
  <c r="I1043" i="6" s="1"/>
  <c r="G1042" i="6"/>
  <c r="I1042" i="6" s="1"/>
  <c r="G1041" i="6"/>
  <c r="H1041" i="6" s="1"/>
  <c r="I1040" i="6"/>
  <c r="H1040" i="6"/>
  <c r="G1040" i="6"/>
  <c r="G1039" i="6"/>
  <c r="I1039" i="6" s="1"/>
  <c r="G1038" i="6"/>
  <c r="I1038" i="6" s="1"/>
  <c r="I1037" i="6"/>
  <c r="G1037" i="6"/>
  <c r="H1037" i="6" s="1"/>
  <c r="G1036" i="6"/>
  <c r="I1036" i="6" s="1"/>
  <c r="H1035" i="6"/>
  <c r="G1035" i="6"/>
  <c r="I1035" i="6" s="1"/>
  <c r="G1034" i="6"/>
  <c r="I1034" i="6" s="1"/>
  <c r="I1033" i="6"/>
  <c r="H1033" i="6"/>
  <c r="G1033" i="6"/>
  <c r="I1032" i="6"/>
  <c r="H1032" i="6"/>
  <c r="G1032" i="6"/>
  <c r="H1031" i="6"/>
  <c r="G1031" i="6"/>
  <c r="I1031" i="6" s="1"/>
  <c r="I1030" i="6"/>
  <c r="G1030" i="6"/>
  <c r="H1030" i="6" s="1"/>
  <c r="I1029" i="6"/>
  <c r="G1029" i="6"/>
  <c r="H1029" i="6" s="1"/>
  <c r="G1028" i="6"/>
  <c r="I1028" i="6" s="1"/>
  <c r="H1027" i="6"/>
  <c r="G1027" i="6"/>
  <c r="I1027" i="6" s="1"/>
  <c r="G1026" i="6"/>
  <c r="I1026" i="6" s="1"/>
  <c r="I1025" i="6"/>
  <c r="H1025" i="6"/>
  <c r="G1025" i="6"/>
  <c r="I1024" i="6"/>
  <c r="H1024" i="6"/>
  <c r="G1024" i="6"/>
  <c r="H1023" i="6"/>
  <c r="G1023" i="6"/>
  <c r="I1023" i="6" s="1"/>
  <c r="I1022" i="6"/>
  <c r="G1022" i="6"/>
  <c r="H1022" i="6" s="1"/>
  <c r="I1021" i="6"/>
  <c r="G1021" i="6"/>
  <c r="H1021" i="6" s="1"/>
  <c r="G1020" i="6"/>
  <c r="I1020" i="6" s="1"/>
  <c r="H1019" i="6"/>
  <c r="G1019" i="6"/>
  <c r="I1019" i="6" s="1"/>
  <c r="G1018" i="6"/>
  <c r="I1018" i="6" s="1"/>
  <c r="I1017" i="6"/>
  <c r="H1017" i="6"/>
  <c r="G1017" i="6"/>
  <c r="I1016" i="6"/>
  <c r="H1016" i="6"/>
  <c r="G1016" i="6"/>
  <c r="H1015" i="6"/>
  <c r="G1015" i="6"/>
  <c r="I1015" i="6" s="1"/>
  <c r="I1014" i="6"/>
  <c r="G1014" i="6"/>
  <c r="H1014" i="6" s="1"/>
  <c r="I1013" i="6"/>
  <c r="G1013" i="6"/>
  <c r="H1013" i="6" s="1"/>
  <c r="G1012" i="6"/>
  <c r="I1012" i="6" s="1"/>
  <c r="H1011" i="6"/>
  <c r="G1011" i="6"/>
  <c r="I1011" i="6" s="1"/>
  <c r="G1010" i="6"/>
  <c r="I1010" i="6" s="1"/>
  <c r="I1009" i="6"/>
  <c r="H1009" i="6"/>
  <c r="G1009" i="6"/>
  <c r="I1008" i="6"/>
  <c r="H1008" i="6"/>
  <c r="G1008" i="6"/>
  <c r="H1007" i="6"/>
  <c r="G1007" i="6"/>
  <c r="I1007" i="6" s="1"/>
  <c r="I1006" i="6"/>
  <c r="G1006" i="6"/>
  <c r="H1006" i="6" s="1"/>
  <c r="I1005" i="6"/>
  <c r="G1005" i="6"/>
  <c r="H1005" i="6" s="1"/>
  <c r="G1004" i="6"/>
  <c r="I1004" i="6" s="1"/>
  <c r="H1003" i="6"/>
  <c r="G1003" i="6"/>
  <c r="I1003" i="6" s="1"/>
  <c r="G1002" i="6"/>
  <c r="I1002" i="6" s="1"/>
  <c r="I1001" i="6"/>
  <c r="H1001" i="6"/>
  <c r="G1001" i="6"/>
  <c r="I1000" i="6"/>
  <c r="H1000" i="6"/>
  <c r="G1000" i="6"/>
  <c r="H999" i="6"/>
  <c r="G999" i="6"/>
  <c r="I999" i="6" s="1"/>
  <c r="I998" i="6"/>
  <c r="G998" i="6"/>
  <c r="H998" i="6" s="1"/>
  <c r="I997" i="6"/>
  <c r="G997" i="6"/>
  <c r="H997" i="6" s="1"/>
  <c r="G996" i="6"/>
  <c r="I996" i="6" s="1"/>
  <c r="H995" i="6"/>
  <c r="G995" i="6"/>
  <c r="I995" i="6" s="1"/>
  <c r="G994" i="6"/>
  <c r="I994" i="6" s="1"/>
  <c r="I993" i="6"/>
  <c r="H993" i="6"/>
  <c r="G993" i="6"/>
  <c r="I992" i="6"/>
  <c r="H992" i="6"/>
  <c r="G992" i="6"/>
  <c r="H991" i="6"/>
  <c r="G991" i="6"/>
  <c r="I991" i="6" s="1"/>
  <c r="I990" i="6"/>
  <c r="G990" i="6"/>
  <c r="H990" i="6" s="1"/>
  <c r="I989" i="6"/>
  <c r="G989" i="6"/>
  <c r="H989" i="6" s="1"/>
  <c r="G988" i="6"/>
  <c r="I988" i="6" s="1"/>
  <c r="H987" i="6"/>
  <c r="G987" i="6"/>
  <c r="I987" i="6" s="1"/>
  <c r="G986" i="6"/>
  <c r="I986" i="6" s="1"/>
  <c r="I985" i="6"/>
  <c r="H985" i="6"/>
  <c r="G985" i="6"/>
  <c r="I984" i="6"/>
  <c r="H984" i="6"/>
  <c r="G984" i="6"/>
  <c r="H983" i="6"/>
  <c r="G983" i="6"/>
  <c r="I983" i="6" s="1"/>
  <c r="I982" i="6"/>
  <c r="G982" i="6"/>
  <c r="H982" i="6" s="1"/>
  <c r="I981" i="6"/>
  <c r="G981" i="6"/>
  <c r="H981" i="6" s="1"/>
  <c r="G980" i="6"/>
  <c r="I980" i="6" s="1"/>
  <c r="H979" i="6"/>
  <c r="G979" i="6"/>
  <c r="I979" i="6" s="1"/>
  <c r="G978" i="6"/>
  <c r="I978" i="6" s="1"/>
  <c r="I977" i="6"/>
  <c r="H977" i="6"/>
  <c r="G977" i="6"/>
  <c r="I976" i="6"/>
  <c r="H976" i="6"/>
  <c r="G976" i="6"/>
  <c r="H975" i="6"/>
  <c r="G975" i="6"/>
  <c r="I975" i="6" s="1"/>
  <c r="I974" i="6"/>
  <c r="G974" i="6"/>
  <c r="H974" i="6" s="1"/>
  <c r="I973" i="6"/>
  <c r="G973" i="6"/>
  <c r="H973" i="6" s="1"/>
  <c r="G972" i="6"/>
  <c r="I972" i="6" s="1"/>
  <c r="H971" i="6"/>
  <c r="G971" i="6"/>
  <c r="I971" i="6" s="1"/>
  <c r="G970" i="6"/>
  <c r="I970" i="6" s="1"/>
  <c r="I969" i="6"/>
  <c r="H969" i="6"/>
  <c r="G969" i="6"/>
  <c r="I968" i="6"/>
  <c r="H968" i="6"/>
  <c r="G968" i="6"/>
  <c r="H967" i="6"/>
  <c r="G967" i="6"/>
  <c r="I967" i="6" s="1"/>
  <c r="I966" i="6"/>
  <c r="G966" i="6"/>
  <c r="H966" i="6" s="1"/>
  <c r="I965" i="6"/>
  <c r="G965" i="6"/>
  <c r="H965" i="6" s="1"/>
  <c r="G964" i="6"/>
  <c r="I964" i="6" s="1"/>
  <c r="H963" i="6"/>
  <c r="G963" i="6"/>
  <c r="I963" i="6" s="1"/>
  <c r="G962" i="6"/>
  <c r="I962" i="6" s="1"/>
  <c r="I961" i="6"/>
  <c r="H961" i="6"/>
  <c r="G961" i="6"/>
  <c r="I960" i="6"/>
  <c r="H960" i="6"/>
  <c r="G960" i="6"/>
  <c r="H959" i="6"/>
  <c r="G959" i="6"/>
  <c r="I959" i="6" s="1"/>
  <c r="I958" i="6"/>
  <c r="G958" i="6"/>
  <c r="H958" i="6" s="1"/>
  <c r="I957" i="6"/>
  <c r="G957" i="6"/>
  <c r="H957" i="6" s="1"/>
  <c r="G956" i="6"/>
  <c r="I956" i="6" s="1"/>
  <c r="H955" i="6"/>
  <c r="G955" i="6"/>
  <c r="I955" i="6" s="1"/>
  <c r="G954" i="6"/>
  <c r="I954" i="6" s="1"/>
  <c r="I953" i="6"/>
  <c r="H953" i="6"/>
  <c r="G953" i="6"/>
  <c r="I952" i="6"/>
  <c r="H952" i="6"/>
  <c r="G952" i="6"/>
  <c r="H951" i="6"/>
  <c r="G951" i="6"/>
  <c r="I951" i="6" s="1"/>
  <c r="I950" i="6"/>
  <c r="G950" i="6"/>
  <c r="H950" i="6" s="1"/>
  <c r="I949" i="6"/>
  <c r="G949" i="6"/>
  <c r="H949" i="6" s="1"/>
  <c r="G948" i="6"/>
  <c r="I948" i="6" s="1"/>
  <c r="H947" i="6"/>
  <c r="G947" i="6"/>
  <c r="I947" i="6" s="1"/>
  <c r="G946" i="6"/>
  <c r="I946" i="6" s="1"/>
  <c r="I945" i="6"/>
  <c r="H945" i="6"/>
  <c r="G945" i="6"/>
  <c r="I944" i="6"/>
  <c r="H944" i="6"/>
  <c r="G944" i="6"/>
  <c r="H943" i="6"/>
  <c r="G943" i="6"/>
  <c r="I943" i="6" s="1"/>
  <c r="I942" i="6"/>
  <c r="G942" i="6"/>
  <c r="H942" i="6" s="1"/>
  <c r="I941" i="6"/>
  <c r="G941" i="6"/>
  <c r="H941" i="6" s="1"/>
  <c r="G940" i="6"/>
  <c r="I940" i="6" s="1"/>
  <c r="H939" i="6"/>
  <c r="G939" i="6"/>
  <c r="I939" i="6" s="1"/>
  <c r="G938" i="6"/>
  <c r="I938" i="6" s="1"/>
  <c r="I937" i="6"/>
  <c r="H937" i="6"/>
  <c r="G937" i="6"/>
  <c r="I936" i="6"/>
  <c r="H936" i="6"/>
  <c r="G936" i="6"/>
  <c r="H935" i="6"/>
  <c r="G935" i="6"/>
  <c r="I935" i="6" s="1"/>
  <c r="I934" i="6"/>
  <c r="G934" i="6"/>
  <c r="H934" i="6" s="1"/>
  <c r="I933" i="6"/>
  <c r="G933" i="6"/>
  <c r="H933" i="6" s="1"/>
  <c r="G932" i="6"/>
  <c r="I932" i="6" s="1"/>
  <c r="H931" i="6"/>
  <c r="G931" i="6"/>
  <c r="I931" i="6" s="1"/>
  <c r="G930" i="6"/>
  <c r="I930" i="6" s="1"/>
  <c r="I929" i="6"/>
  <c r="H929" i="6"/>
  <c r="G929" i="6"/>
  <c r="I928" i="6"/>
  <c r="H928" i="6"/>
  <c r="G928" i="6"/>
  <c r="H927" i="6"/>
  <c r="G927" i="6"/>
  <c r="I927" i="6" s="1"/>
  <c r="I926" i="6"/>
  <c r="G926" i="6"/>
  <c r="H926" i="6" s="1"/>
  <c r="I925" i="6"/>
  <c r="G925" i="6"/>
  <c r="H925" i="6" s="1"/>
  <c r="G924" i="6"/>
  <c r="I924" i="6" s="1"/>
  <c r="H923" i="6"/>
  <c r="G923" i="6"/>
  <c r="I923" i="6" s="1"/>
  <c r="G922" i="6"/>
  <c r="I922" i="6" s="1"/>
  <c r="I921" i="6"/>
  <c r="H921" i="6"/>
  <c r="G921" i="6"/>
  <c r="I920" i="6"/>
  <c r="H920" i="6"/>
  <c r="G920" i="6"/>
  <c r="H919" i="6"/>
  <c r="G919" i="6"/>
  <c r="I919" i="6" s="1"/>
  <c r="I918" i="6"/>
  <c r="G918" i="6"/>
  <c r="H918" i="6" s="1"/>
  <c r="I917" i="6"/>
  <c r="G917" i="6"/>
  <c r="H917" i="6" s="1"/>
  <c r="G916" i="6"/>
  <c r="I916" i="6" s="1"/>
  <c r="H915" i="6"/>
  <c r="G915" i="6"/>
  <c r="I915" i="6" s="1"/>
  <c r="G914" i="6"/>
  <c r="I914" i="6" s="1"/>
  <c r="I913" i="6"/>
  <c r="H913" i="6"/>
  <c r="G913" i="6"/>
  <c r="I912" i="6"/>
  <c r="H912" i="6"/>
  <c r="G912" i="6"/>
  <c r="H911" i="6"/>
  <c r="G911" i="6"/>
  <c r="I911" i="6" s="1"/>
  <c r="I910" i="6"/>
  <c r="G910" i="6"/>
  <c r="H910" i="6" s="1"/>
  <c r="I909" i="6"/>
  <c r="H909" i="6"/>
  <c r="G909" i="6"/>
  <c r="G908" i="6"/>
  <c r="I908" i="6" s="1"/>
  <c r="H907" i="6"/>
  <c r="G907" i="6"/>
  <c r="I907" i="6" s="1"/>
  <c r="G906" i="6"/>
  <c r="I906" i="6" s="1"/>
  <c r="I905" i="6"/>
  <c r="H905" i="6"/>
  <c r="G905" i="6"/>
  <c r="I904" i="6"/>
  <c r="H904" i="6"/>
  <c r="G904" i="6"/>
  <c r="H903" i="6"/>
  <c r="G903" i="6"/>
  <c r="I903" i="6" s="1"/>
  <c r="I902" i="6"/>
  <c r="G902" i="6"/>
  <c r="H902" i="6" s="1"/>
  <c r="I901" i="6"/>
  <c r="H901" i="6"/>
  <c r="G901" i="6"/>
  <c r="G900" i="6"/>
  <c r="I900" i="6" s="1"/>
  <c r="H899" i="6"/>
  <c r="G899" i="6"/>
  <c r="I899" i="6" s="1"/>
  <c r="G898" i="6"/>
  <c r="I898" i="6" s="1"/>
  <c r="I897" i="6"/>
  <c r="H897" i="6"/>
  <c r="G897" i="6"/>
  <c r="I896" i="6"/>
  <c r="H896" i="6"/>
  <c r="G896" i="6"/>
  <c r="H895" i="6"/>
  <c r="G895" i="6"/>
  <c r="I895" i="6" s="1"/>
  <c r="I894" i="6"/>
  <c r="G894" i="6"/>
  <c r="H894" i="6" s="1"/>
  <c r="I893" i="6"/>
  <c r="G893" i="6"/>
  <c r="H893" i="6" s="1"/>
  <c r="G892" i="6"/>
  <c r="I892" i="6" s="1"/>
  <c r="H891" i="6"/>
  <c r="G891" i="6"/>
  <c r="I891" i="6" s="1"/>
  <c r="G890" i="6"/>
  <c r="I890" i="6" s="1"/>
  <c r="I889" i="6"/>
  <c r="H889" i="6"/>
  <c r="G889" i="6"/>
  <c r="I888" i="6"/>
  <c r="H888" i="6"/>
  <c r="G888" i="6"/>
  <c r="H887" i="6"/>
  <c r="G887" i="6"/>
  <c r="I887" i="6" s="1"/>
  <c r="I886" i="6"/>
  <c r="G886" i="6"/>
  <c r="H886" i="6" s="1"/>
  <c r="I885" i="6"/>
  <c r="G885" i="6"/>
  <c r="H885" i="6" s="1"/>
  <c r="G884" i="6"/>
  <c r="I884" i="6" s="1"/>
  <c r="H883" i="6"/>
  <c r="G883" i="6"/>
  <c r="I883" i="6" s="1"/>
  <c r="G882" i="6"/>
  <c r="I882" i="6" s="1"/>
  <c r="I881" i="6"/>
  <c r="H881" i="6"/>
  <c r="G881" i="6"/>
  <c r="I880" i="6"/>
  <c r="H880" i="6"/>
  <c r="G880" i="6"/>
  <c r="H879" i="6"/>
  <c r="G879" i="6"/>
  <c r="I879" i="6" s="1"/>
  <c r="I878" i="6"/>
  <c r="G878" i="6"/>
  <c r="H878" i="6" s="1"/>
  <c r="I877" i="6"/>
  <c r="G877" i="6"/>
  <c r="H877" i="6" s="1"/>
  <c r="G876" i="6"/>
  <c r="I876" i="6" s="1"/>
  <c r="H875" i="6"/>
  <c r="G875" i="6"/>
  <c r="I875" i="6" s="1"/>
  <c r="G874" i="6"/>
  <c r="I874" i="6" s="1"/>
  <c r="I873" i="6"/>
  <c r="H873" i="6"/>
  <c r="G873" i="6"/>
  <c r="I872" i="6"/>
  <c r="H872" i="6"/>
  <c r="G872" i="6"/>
  <c r="H871" i="6"/>
  <c r="G871" i="6"/>
  <c r="I871" i="6" s="1"/>
  <c r="I870" i="6"/>
  <c r="G870" i="6"/>
  <c r="H870" i="6" s="1"/>
  <c r="I869" i="6"/>
  <c r="G869" i="6"/>
  <c r="H869" i="6" s="1"/>
  <c r="G868" i="6"/>
  <c r="I868" i="6" s="1"/>
  <c r="H867" i="6"/>
  <c r="G867" i="6"/>
  <c r="I867" i="6" s="1"/>
  <c r="G866" i="6"/>
  <c r="I866" i="6" s="1"/>
  <c r="I865" i="6"/>
  <c r="H865" i="6"/>
  <c r="G865" i="6"/>
  <c r="I864" i="6"/>
  <c r="H864" i="6"/>
  <c r="G864" i="6"/>
  <c r="H863" i="6"/>
  <c r="G863" i="6"/>
  <c r="I863" i="6" s="1"/>
  <c r="I862" i="6"/>
  <c r="G862" i="6"/>
  <c r="H862" i="6" s="1"/>
  <c r="I861" i="6"/>
  <c r="G861" i="6"/>
  <c r="H861" i="6" s="1"/>
  <c r="G860" i="6"/>
  <c r="I860" i="6" s="1"/>
  <c r="H859" i="6"/>
  <c r="G859" i="6"/>
  <c r="I859" i="6" s="1"/>
  <c r="G858" i="6"/>
  <c r="I858" i="6" s="1"/>
  <c r="I857" i="6"/>
  <c r="H857" i="6"/>
  <c r="G857" i="6"/>
  <c r="I856" i="6"/>
  <c r="H856" i="6"/>
  <c r="G856" i="6"/>
  <c r="H855" i="6"/>
  <c r="G855" i="6"/>
  <c r="I855" i="6" s="1"/>
  <c r="I854" i="6"/>
  <c r="G854" i="6"/>
  <c r="H854" i="6" s="1"/>
  <c r="I853" i="6"/>
  <c r="H853" i="6"/>
  <c r="G853" i="6"/>
  <c r="G852" i="6"/>
  <c r="I852" i="6" s="1"/>
  <c r="H851" i="6"/>
  <c r="G851" i="6"/>
  <c r="I851" i="6" s="1"/>
  <c r="G850" i="6"/>
  <c r="I850" i="6" s="1"/>
  <c r="I849" i="6"/>
  <c r="H849" i="6"/>
  <c r="G849" i="6"/>
  <c r="I848" i="6"/>
  <c r="H848" i="6"/>
  <c r="G848" i="6"/>
  <c r="H847" i="6"/>
  <c r="G847" i="6"/>
  <c r="I847" i="6" s="1"/>
  <c r="I846" i="6"/>
  <c r="G846" i="6"/>
  <c r="H846" i="6" s="1"/>
  <c r="I845" i="6"/>
  <c r="G845" i="6"/>
  <c r="H845" i="6" s="1"/>
  <c r="G844" i="6"/>
  <c r="I844" i="6" s="1"/>
  <c r="H843" i="6"/>
  <c r="G843" i="6"/>
  <c r="I843" i="6" s="1"/>
  <c r="G842" i="6"/>
  <c r="I842" i="6" s="1"/>
  <c r="I841" i="6"/>
  <c r="H841" i="6"/>
  <c r="G841" i="6"/>
  <c r="I840" i="6"/>
  <c r="H840" i="6"/>
  <c r="G840" i="6"/>
  <c r="H839" i="6"/>
  <c r="G839" i="6"/>
  <c r="I839" i="6" s="1"/>
  <c r="I838" i="6"/>
  <c r="G838" i="6"/>
  <c r="H838" i="6" s="1"/>
  <c r="I837" i="6"/>
  <c r="H837" i="6"/>
  <c r="G837" i="6"/>
  <c r="G836" i="6"/>
  <c r="I836" i="6" s="1"/>
  <c r="H835" i="6"/>
  <c r="G835" i="6"/>
  <c r="I835" i="6" s="1"/>
  <c r="G834" i="6"/>
  <c r="I834" i="6" s="1"/>
  <c r="I833" i="6"/>
  <c r="H833" i="6"/>
  <c r="G833" i="6"/>
  <c r="I832" i="6"/>
  <c r="H832" i="6"/>
  <c r="G832" i="6"/>
  <c r="H831" i="6"/>
  <c r="G831" i="6"/>
  <c r="I831" i="6" s="1"/>
  <c r="I830" i="6"/>
  <c r="G830" i="6"/>
  <c r="H830" i="6" s="1"/>
  <c r="I829" i="6"/>
  <c r="H829" i="6"/>
  <c r="G829" i="6"/>
  <c r="G828" i="6"/>
  <c r="I828" i="6" s="1"/>
  <c r="H827" i="6"/>
  <c r="G827" i="6"/>
  <c r="I827" i="6" s="1"/>
  <c r="G826" i="6"/>
  <c r="I826" i="6" s="1"/>
  <c r="I825" i="6"/>
  <c r="H825" i="6"/>
  <c r="G825" i="6"/>
  <c r="I824" i="6"/>
  <c r="H824" i="6"/>
  <c r="G824" i="6"/>
  <c r="H823" i="6"/>
  <c r="G823" i="6"/>
  <c r="I823" i="6" s="1"/>
  <c r="I822" i="6"/>
  <c r="G822" i="6"/>
  <c r="H822" i="6" s="1"/>
  <c r="I821" i="6"/>
  <c r="H821" i="6"/>
  <c r="G821" i="6"/>
  <c r="G820" i="6"/>
  <c r="I820" i="6" s="1"/>
  <c r="H819" i="6"/>
  <c r="G819" i="6"/>
  <c r="I819" i="6" s="1"/>
  <c r="G818" i="6"/>
  <c r="I818" i="6" s="1"/>
  <c r="I817" i="6"/>
  <c r="H817" i="6"/>
  <c r="G817" i="6"/>
  <c r="I816" i="6"/>
  <c r="H816" i="6"/>
  <c r="G816" i="6"/>
  <c r="H815" i="6"/>
  <c r="G815" i="6"/>
  <c r="I815" i="6" s="1"/>
  <c r="I814" i="6"/>
  <c r="G814" i="6"/>
  <c r="H814" i="6" s="1"/>
  <c r="I813" i="6"/>
  <c r="G813" i="6"/>
  <c r="H813" i="6" s="1"/>
  <c r="G812" i="6"/>
  <c r="I812" i="6" s="1"/>
  <c r="H811" i="6"/>
  <c r="G811" i="6"/>
  <c r="I811" i="6" s="1"/>
  <c r="G810" i="6"/>
  <c r="I810" i="6" s="1"/>
  <c r="I809" i="6"/>
  <c r="H809" i="6"/>
  <c r="G809" i="6"/>
  <c r="I808" i="6"/>
  <c r="H808" i="6"/>
  <c r="G808" i="6"/>
  <c r="H807" i="6"/>
  <c r="G807" i="6"/>
  <c r="I807" i="6" s="1"/>
  <c r="I806" i="6"/>
  <c r="G806" i="6"/>
  <c r="H806" i="6" s="1"/>
  <c r="I805" i="6"/>
  <c r="G805" i="6"/>
  <c r="H805" i="6" s="1"/>
  <c r="G804" i="6"/>
  <c r="I804" i="6" s="1"/>
  <c r="H803" i="6"/>
  <c r="G803" i="6"/>
  <c r="I803" i="6" s="1"/>
  <c r="G802" i="6"/>
  <c r="I802" i="6" s="1"/>
  <c r="I801" i="6"/>
  <c r="H801" i="6"/>
  <c r="G801" i="6"/>
  <c r="I800" i="6"/>
  <c r="H800" i="6"/>
  <c r="G800" i="6"/>
  <c r="H799" i="6"/>
  <c r="G799" i="6"/>
  <c r="I799" i="6" s="1"/>
  <c r="I798" i="6"/>
  <c r="G798" i="6"/>
  <c r="H798" i="6" s="1"/>
  <c r="I797" i="6"/>
  <c r="G797" i="6"/>
  <c r="H797" i="6" s="1"/>
  <c r="G796" i="6"/>
  <c r="I796" i="6" s="1"/>
  <c r="H795" i="6"/>
  <c r="G795" i="6"/>
  <c r="I795" i="6" s="1"/>
  <c r="G794" i="6"/>
  <c r="I794" i="6" s="1"/>
  <c r="I793" i="6"/>
  <c r="H793" i="6"/>
  <c r="G793" i="6"/>
  <c r="I792" i="6"/>
  <c r="H792" i="6"/>
  <c r="G792" i="6"/>
  <c r="H791" i="6"/>
  <c r="G791" i="6"/>
  <c r="I791" i="6" s="1"/>
  <c r="I790" i="6"/>
  <c r="G790" i="6"/>
  <c r="H790" i="6" s="1"/>
  <c r="I789" i="6"/>
  <c r="G789" i="6"/>
  <c r="H789" i="6" s="1"/>
  <c r="G788" i="6"/>
  <c r="I788" i="6" s="1"/>
  <c r="H787" i="6"/>
  <c r="G787" i="6"/>
  <c r="I787" i="6" s="1"/>
  <c r="G786" i="6"/>
  <c r="I786" i="6" s="1"/>
  <c r="I785" i="6"/>
  <c r="H785" i="6"/>
  <c r="G785" i="6"/>
  <c r="I784" i="6"/>
  <c r="H784" i="6"/>
  <c r="G784" i="6"/>
  <c r="H783" i="6"/>
  <c r="G783" i="6"/>
  <c r="I783" i="6" s="1"/>
  <c r="I782" i="6"/>
  <c r="G782" i="6"/>
  <c r="H782" i="6" s="1"/>
  <c r="I781" i="6"/>
  <c r="G781" i="6"/>
  <c r="H781" i="6" s="1"/>
  <c r="G780" i="6"/>
  <c r="I780" i="6" s="1"/>
  <c r="H779" i="6"/>
  <c r="G779" i="6"/>
  <c r="I779" i="6" s="1"/>
  <c r="G778" i="6"/>
  <c r="I778" i="6" s="1"/>
  <c r="I777" i="6"/>
  <c r="H777" i="6"/>
  <c r="G777" i="6"/>
  <c r="I776" i="6"/>
  <c r="H776" i="6"/>
  <c r="G776" i="6"/>
  <c r="H775" i="6"/>
  <c r="G775" i="6"/>
  <c r="I775" i="6" s="1"/>
  <c r="I774" i="6"/>
  <c r="G774" i="6"/>
  <c r="H774" i="6" s="1"/>
  <c r="I773" i="6"/>
  <c r="G773" i="6"/>
  <c r="H773" i="6" s="1"/>
  <c r="G772" i="6"/>
  <c r="I772" i="6" s="1"/>
  <c r="H771" i="6"/>
  <c r="G771" i="6"/>
  <c r="I771" i="6" s="1"/>
  <c r="G770" i="6"/>
  <c r="I770" i="6" s="1"/>
  <c r="I769" i="6"/>
  <c r="H769" i="6"/>
  <c r="G769" i="6"/>
  <c r="I768" i="6"/>
  <c r="H768" i="6"/>
  <c r="G768" i="6"/>
  <c r="H767" i="6"/>
  <c r="G767" i="6"/>
  <c r="I767" i="6" s="1"/>
  <c r="I766" i="6"/>
  <c r="G766" i="6"/>
  <c r="H766" i="6" s="1"/>
  <c r="I765" i="6"/>
  <c r="H765" i="6"/>
  <c r="G765" i="6"/>
  <c r="G764" i="6"/>
  <c r="I764" i="6" s="1"/>
  <c r="H763" i="6"/>
  <c r="G763" i="6"/>
  <c r="I763" i="6" s="1"/>
  <c r="G762" i="6"/>
  <c r="I762" i="6" s="1"/>
  <c r="I761" i="6"/>
  <c r="H761" i="6"/>
  <c r="G761" i="6"/>
  <c r="I760" i="6"/>
  <c r="H760" i="6"/>
  <c r="G760" i="6"/>
  <c r="H759" i="6"/>
  <c r="G759" i="6"/>
  <c r="I759" i="6" s="1"/>
  <c r="I758" i="6"/>
  <c r="G758" i="6"/>
  <c r="H758" i="6" s="1"/>
  <c r="I757" i="6"/>
  <c r="G757" i="6"/>
  <c r="H757" i="6" s="1"/>
  <c r="G756" i="6"/>
  <c r="I756" i="6" s="1"/>
  <c r="H755" i="6"/>
  <c r="G755" i="6"/>
  <c r="I755" i="6" s="1"/>
  <c r="G754" i="6"/>
  <c r="I754" i="6" s="1"/>
  <c r="I753" i="6"/>
  <c r="H753" i="6"/>
  <c r="G753" i="6"/>
  <c r="I752" i="6"/>
  <c r="H752" i="6"/>
  <c r="G752" i="6"/>
  <c r="H751" i="6"/>
  <c r="G751" i="6"/>
  <c r="I751" i="6" s="1"/>
  <c r="I750" i="6"/>
  <c r="G750" i="6"/>
  <c r="H750" i="6" s="1"/>
  <c r="I749" i="6"/>
  <c r="G749" i="6"/>
  <c r="H749" i="6" s="1"/>
  <c r="G748" i="6"/>
  <c r="I748" i="6" s="1"/>
  <c r="H747" i="6"/>
  <c r="G747" i="6"/>
  <c r="I747" i="6" s="1"/>
  <c r="G746" i="6"/>
  <c r="I746" i="6" s="1"/>
  <c r="I745" i="6"/>
  <c r="H745" i="6"/>
  <c r="G745" i="6"/>
  <c r="I744" i="6"/>
  <c r="H744" i="6"/>
  <c r="G744" i="6"/>
  <c r="H743" i="6"/>
  <c r="G743" i="6"/>
  <c r="I743" i="6" s="1"/>
  <c r="I742" i="6"/>
  <c r="G742" i="6"/>
  <c r="H742" i="6" s="1"/>
  <c r="I741" i="6"/>
  <c r="G741" i="6"/>
  <c r="H741" i="6" s="1"/>
  <c r="G740" i="6"/>
  <c r="I740" i="6" s="1"/>
  <c r="H739" i="6"/>
  <c r="G739" i="6"/>
  <c r="I739" i="6" s="1"/>
  <c r="G738" i="6"/>
  <c r="I738" i="6" s="1"/>
  <c r="I737" i="6"/>
  <c r="H737" i="6"/>
  <c r="G737" i="6"/>
  <c r="I736" i="6"/>
  <c r="H736" i="6"/>
  <c r="G736" i="6"/>
  <c r="H735" i="6"/>
  <c r="G735" i="6"/>
  <c r="I735" i="6" s="1"/>
  <c r="I734" i="6"/>
  <c r="G734" i="6"/>
  <c r="H734" i="6" s="1"/>
  <c r="I733" i="6"/>
  <c r="G733" i="6"/>
  <c r="H733" i="6" s="1"/>
  <c r="G732" i="6"/>
  <c r="I732" i="6" s="1"/>
  <c r="H731" i="6"/>
  <c r="G731" i="6"/>
  <c r="I731" i="6" s="1"/>
  <c r="G730" i="6"/>
  <c r="I730" i="6" s="1"/>
  <c r="I729" i="6"/>
  <c r="H729" i="6"/>
  <c r="G729" i="6"/>
  <c r="I728" i="6"/>
  <c r="H728" i="6"/>
  <c r="G728" i="6"/>
  <c r="H727" i="6"/>
  <c r="G727" i="6"/>
  <c r="I727" i="6" s="1"/>
  <c r="I726" i="6"/>
  <c r="G726" i="6"/>
  <c r="H726" i="6" s="1"/>
  <c r="I725" i="6"/>
  <c r="G725" i="6"/>
  <c r="H725" i="6" s="1"/>
  <c r="G724" i="6"/>
  <c r="I724" i="6" s="1"/>
  <c r="H723" i="6"/>
  <c r="G723" i="6"/>
  <c r="I723" i="6" s="1"/>
  <c r="G722" i="6"/>
  <c r="I722" i="6" s="1"/>
  <c r="I721" i="6"/>
  <c r="H721" i="6"/>
  <c r="G721" i="6"/>
  <c r="I720" i="6"/>
  <c r="H720" i="6"/>
  <c r="G720" i="6"/>
  <c r="H719" i="6"/>
  <c r="G719" i="6"/>
  <c r="I719" i="6" s="1"/>
  <c r="I718" i="6"/>
  <c r="G718" i="6"/>
  <c r="H718" i="6" s="1"/>
  <c r="I717" i="6"/>
  <c r="G717" i="6"/>
  <c r="H717" i="6" s="1"/>
  <c r="G716" i="6"/>
  <c r="I716" i="6" s="1"/>
  <c r="H715" i="6"/>
  <c r="G715" i="6"/>
  <c r="I715" i="6" s="1"/>
  <c r="G714" i="6"/>
  <c r="I714" i="6" s="1"/>
  <c r="I713" i="6"/>
  <c r="H713" i="6"/>
  <c r="G713" i="6"/>
  <c r="I712" i="6"/>
  <c r="H712" i="6"/>
  <c r="G712" i="6"/>
  <c r="H711" i="6"/>
  <c r="G711" i="6"/>
  <c r="I711" i="6" s="1"/>
  <c r="G710" i="6"/>
  <c r="H710" i="6" s="1"/>
  <c r="I709" i="6"/>
  <c r="H709" i="6"/>
  <c r="G709" i="6"/>
  <c r="G708" i="6"/>
  <c r="I708" i="6" s="1"/>
  <c r="H707" i="6"/>
  <c r="G707" i="6"/>
  <c r="I707" i="6" s="1"/>
  <c r="G706" i="6"/>
  <c r="I706" i="6" s="1"/>
  <c r="I705" i="6"/>
  <c r="H705" i="6"/>
  <c r="G705" i="6"/>
  <c r="I704" i="6"/>
  <c r="H704" i="6"/>
  <c r="G704" i="6"/>
  <c r="H703" i="6"/>
  <c r="G703" i="6"/>
  <c r="I703" i="6" s="1"/>
  <c r="G702" i="6"/>
  <c r="H702" i="6" s="1"/>
  <c r="I701" i="6"/>
  <c r="G701" i="6"/>
  <c r="H701" i="6" s="1"/>
  <c r="G700" i="6"/>
  <c r="I700" i="6" s="1"/>
  <c r="H699" i="6"/>
  <c r="G699" i="6"/>
  <c r="I699" i="6" s="1"/>
  <c r="G698" i="6"/>
  <c r="I698" i="6" s="1"/>
  <c r="I697" i="6"/>
  <c r="H697" i="6"/>
  <c r="G697" i="6"/>
  <c r="I696" i="6"/>
  <c r="H696" i="6"/>
  <c r="G696" i="6"/>
  <c r="H695" i="6"/>
  <c r="G695" i="6"/>
  <c r="I695" i="6" s="1"/>
  <c r="G694" i="6"/>
  <c r="H694" i="6" s="1"/>
  <c r="I693" i="6"/>
  <c r="G693" i="6"/>
  <c r="H693" i="6" s="1"/>
  <c r="G692" i="6"/>
  <c r="I692" i="6" s="1"/>
  <c r="H691" i="6"/>
  <c r="G691" i="6"/>
  <c r="I691" i="6" s="1"/>
  <c r="G690" i="6"/>
  <c r="I690" i="6" s="1"/>
  <c r="I689" i="6"/>
  <c r="H689" i="6"/>
  <c r="G689" i="6"/>
  <c r="I688" i="6"/>
  <c r="H688" i="6"/>
  <c r="G688" i="6"/>
  <c r="H687" i="6"/>
  <c r="G687" i="6"/>
  <c r="I687" i="6" s="1"/>
  <c r="G686" i="6"/>
  <c r="H686" i="6" s="1"/>
  <c r="I685" i="6"/>
  <c r="G685" i="6"/>
  <c r="H685" i="6" s="1"/>
  <c r="G684" i="6"/>
  <c r="I684" i="6" s="1"/>
  <c r="H683" i="6"/>
  <c r="G683" i="6"/>
  <c r="I683" i="6" s="1"/>
  <c r="G682" i="6"/>
  <c r="I682" i="6" s="1"/>
  <c r="I681" i="6"/>
  <c r="H681" i="6"/>
  <c r="G681" i="6"/>
  <c r="I680" i="6"/>
  <c r="H680" i="6"/>
  <c r="G680" i="6"/>
  <c r="H679" i="6"/>
  <c r="G679" i="6"/>
  <c r="I679" i="6" s="1"/>
  <c r="G678" i="6"/>
  <c r="H678" i="6" s="1"/>
  <c r="I677" i="6"/>
  <c r="G677" i="6"/>
  <c r="H677" i="6" s="1"/>
  <c r="G676" i="6"/>
  <c r="I676" i="6" s="1"/>
  <c r="H675" i="6"/>
  <c r="G675" i="6"/>
  <c r="I675" i="6" s="1"/>
  <c r="G674" i="6"/>
  <c r="I674" i="6" s="1"/>
  <c r="I673" i="6"/>
  <c r="H673" i="6"/>
  <c r="G673" i="6"/>
  <c r="I672" i="6"/>
  <c r="H672" i="6"/>
  <c r="G672" i="6"/>
  <c r="H671" i="6"/>
  <c r="G671" i="6"/>
  <c r="I671" i="6" s="1"/>
  <c r="G670" i="6"/>
  <c r="H670" i="6" s="1"/>
  <c r="I669" i="6"/>
  <c r="H669" i="6"/>
  <c r="G669" i="6"/>
  <c r="G668" i="6"/>
  <c r="I668" i="6" s="1"/>
  <c r="H667" i="6"/>
  <c r="G667" i="6"/>
  <c r="I667" i="6" s="1"/>
  <c r="G666" i="6"/>
  <c r="I666" i="6" s="1"/>
  <c r="I665" i="6"/>
  <c r="H665" i="6"/>
  <c r="G665" i="6"/>
  <c r="I664" i="6"/>
  <c r="H664" i="6"/>
  <c r="G664" i="6"/>
  <c r="H663" i="6"/>
  <c r="G663" i="6"/>
  <c r="I663" i="6" s="1"/>
  <c r="G662" i="6"/>
  <c r="H662" i="6" s="1"/>
  <c r="I661" i="6"/>
  <c r="G661" i="6"/>
  <c r="H661" i="6" s="1"/>
  <c r="G660" i="6"/>
  <c r="I660" i="6" s="1"/>
  <c r="H659" i="6"/>
  <c r="G659" i="6"/>
  <c r="I659" i="6" s="1"/>
  <c r="G658" i="6"/>
  <c r="I658" i="6" s="1"/>
  <c r="I657" i="6"/>
  <c r="H657" i="6"/>
  <c r="G657" i="6"/>
  <c r="I656" i="6"/>
  <c r="H656" i="6"/>
  <c r="G656" i="6"/>
  <c r="H655" i="6"/>
  <c r="G655" i="6"/>
  <c r="I655" i="6" s="1"/>
  <c r="G654" i="6"/>
  <c r="H654" i="6" s="1"/>
  <c r="I653" i="6"/>
  <c r="G653" i="6"/>
  <c r="H653" i="6" s="1"/>
  <c r="G652" i="6"/>
  <c r="I652" i="6" s="1"/>
  <c r="H651" i="6"/>
  <c r="G651" i="6"/>
  <c r="I651" i="6" s="1"/>
  <c r="G650" i="6"/>
  <c r="I650" i="6" s="1"/>
  <c r="I649" i="6"/>
  <c r="H649" i="6"/>
  <c r="G649" i="6"/>
  <c r="I648" i="6"/>
  <c r="H648" i="6"/>
  <c r="G648" i="6"/>
  <c r="H647" i="6"/>
  <c r="G647" i="6"/>
  <c r="I647" i="6" s="1"/>
  <c r="G646" i="6"/>
  <c r="H646" i="6" s="1"/>
  <c r="I645" i="6"/>
  <c r="H645" i="6"/>
  <c r="G645" i="6"/>
  <c r="G644" i="6"/>
  <c r="I644" i="6" s="1"/>
  <c r="H643" i="6"/>
  <c r="G643" i="6"/>
  <c r="I643" i="6" s="1"/>
  <c r="G642" i="6"/>
  <c r="I642" i="6" s="1"/>
  <c r="I641" i="6"/>
  <c r="H641" i="6"/>
  <c r="G641" i="6"/>
  <c r="I640" i="6"/>
  <c r="H640" i="6"/>
  <c r="G640" i="6"/>
  <c r="H639" i="6"/>
  <c r="G639" i="6"/>
  <c r="I639" i="6" s="1"/>
  <c r="G638" i="6"/>
  <c r="H638" i="6" s="1"/>
  <c r="I637" i="6"/>
  <c r="G637" i="6"/>
  <c r="H637" i="6" s="1"/>
  <c r="G636" i="6"/>
  <c r="I636" i="6" s="1"/>
  <c r="H635" i="6"/>
  <c r="G635" i="6"/>
  <c r="I635" i="6" s="1"/>
  <c r="G634" i="6"/>
  <c r="I634" i="6" s="1"/>
  <c r="I633" i="6"/>
  <c r="H633" i="6"/>
  <c r="G633" i="6"/>
  <c r="I632" i="6"/>
  <c r="H632" i="6"/>
  <c r="G632" i="6"/>
  <c r="H631" i="6"/>
  <c r="G631" i="6"/>
  <c r="I631" i="6" s="1"/>
  <c r="G630" i="6"/>
  <c r="H630" i="6" s="1"/>
  <c r="I629" i="6"/>
  <c r="G629" i="6"/>
  <c r="H629" i="6" s="1"/>
  <c r="G628" i="6"/>
  <c r="I628" i="6" s="1"/>
  <c r="H627" i="6"/>
  <c r="G627" i="6"/>
  <c r="I627" i="6" s="1"/>
  <c r="G626" i="6"/>
  <c r="I626" i="6" s="1"/>
  <c r="I625" i="6"/>
  <c r="H625" i="6"/>
  <c r="G625" i="6"/>
  <c r="I624" i="6"/>
  <c r="H624" i="6"/>
  <c r="G624" i="6"/>
  <c r="H623" i="6"/>
  <c r="G623" i="6"/>
  <c r="I623" i="6" s="1"/>
  <c r="G622" i="6"/>
  <c r="H622" i="6" s="1"/>
  <c r="I621" i="6"/>
  <c r="G621" i="6"/>
  <c r="H621" i="6" s="1"/>
  <c r="G620" i="6"/>
  <c r="I620" i="6" s="1"/>
  <c r="H619" i="6"/>
  <c r="G619" i="6"/>
  <c r="I619" i="6" s="1"/>
  <c r="G618" i="6"/>
  <c r="I618" i="6" s="1"/>
  <c r="I617" i="6"/>
  <c r="H617" i="6"/>
  <c r="G617" i="6"/>
  <c r="I616" i="6"/>
  <c r="H616" i="6"/>
  <c r="G616" i="6"/>
  <c r="H615" i="6"/>
  <c r="G615" i="6"/>
  <c r="I615" i="6" s="1"/>
  <c r="G614" i="6"/>
  <c r="H614" i="6" s="1"/>
  <c r="I613" i="6"/>
  <c r="G613" i="6"/>
  <c r="H613" i="6" s="1"/>
  <c r="G612" i="6"/>
  <c r="I612" i="6" s="1"/>
  <c r="H611" i="6"/>
  <c r="G611" i="6"/>
  <c r="I611" i="6" s="1"/>
  <c r="G610" i="6"/>
  <c r="I610" i="6" s="1"/>
  <c r="I609" i="6"/>
  <c r="H609" i="6"/>
  <c r="G609" i="6"/>
  <c r="I608" i="6"/>
  <c r="H608" i="6"/>
  <c r="G608" i="6"/>
  <c r="H607" i="6"/>
  <c r="G607" i="6"/>
  <c r="I607" i="6" s="1"/>
  <c r="G606" i="6"/>
  <c r="H606" i="6" s="1"/>
  <c r="I605" i="6"/>
  <c r="G605" i="6"/>
  <c r="H605" i="6" s="1"/>
  <c r="G604" i="6"/>
  <c r="I604" i="6" s="1"/>
  <c r="H603" i="6"/>
  <c r="G603" i="6"/>
  <c r="I603" i="6" s="1"/>
  <c r="G602" i="6"/>
  <c r="I602" i="6" s="1"/>
  <c r="I601" i="6"/>
  <c r="H601" i="6"/>
  <c r="G601" i="6"/>
  <c r="I600" i="6"/>
  <c r="H600" i="6"/>
  <c r="G600" i="6"/>
  <c r="H599" i="6"/>
  <c r="G599" i="6"/>
  <c r="I599" i="6" s="1"/>
  <c r="G598" i="6"/>
  <c r="H598" i="6" s="1"/>
  <c r="I597" i="6"/>
  <c r="G597" i="6"/>
  <c r="H597" i="6" s="1"/>
  <c r="G596" i="6"/>
  <c r="I596" i="6" s="1"/>
  <c r="H595" i="6"/>
  <c r="G595" i="6"/>
  <c r="I595" i="6" s="1"/>
  <c r="G594" i="6"/>
  <c r="I594" i="6" s="1"/>
  <c r="I593" i="6"/>
  <c r="H593" i="6"/>
  <c r="G593" i="6"/>
  <c r="I592" i="6"/>
  <c r="H592" i="6"/>
  <c r="G592" i="6"/>
  <c r="H591" i="6"/>
  <c r="G591" i="6"/>
  <c r="I591" i="6" s="1"/>
  <c r="G590" i="6"/>
  <c r="H590" i="6" s="1"/>
  <c r="I589" i="6"/>
  <c r="H589" i="6"/>
  <c r="G589" i="6"/>
  <c r="G588" i="6"/>
  <c r="I588" i="6" s="1"/>
  <c r="H587" i="6"/>
  <c r="G587" i="6"/>
  <c r="I587" i="6" s="1"/>
  <c r="G586" i="6"/>
  <c r="I586" i="6" s="1"/>
  <c r="H585" i="6"/>
  <c r="G585" i="6"/>
  <c r="I585" i="6" s="1"/>
  <c r="I584" i="6"/>
  <c r="H584" i="6"/>
  <c r="G584" i="6"/>
  <c r="H583" i="6"/>
  <c r="G583" i="6"/>
  <c r="I583" i="6" s="1"/>
  <c r="G582" i="6"/>
  <c r="H582" i="6" s="1"/>
  <c r="I581" i="6"/>
  <c r="G581" i="6"/>
  <c r="H581" i="6" s="1"/>
  <c r="G580" i="6"/>
  <c r="I580" i="6" s="1"/>
  <c r="H579" i="6"/>
  <c r="G579" i="6"/>
  <c r="I579" i="6" s="1"/>
  <c r="G578" i="6"/>
  <c r="I578" i="6" s="1"/>
  <c r="H577" i="6"/>
  <c r="G577" i="6"/>
  <c r="I577" i="6" s="1"/>
  <c r="I576" i="6"/>
  <c r="H576" i="6"/>
  <c r="G576" i="6"/>
  <c r="H575" i="6"/>
  <c r="G575" i="6"/>
  <c r="I575" i="6" s="1"/>
  <c r="G574" i="6"/>
  <c r="H574" i="6" s="1"/>
  <c r="I573" i="6"/>
  <c r="G573" i="6"/>
  <c r="H573" i="6" s="1"/>
  <c r="G572" i="6"/>
  <c r="I572" i="6" s="1"/>
  <c r="H571" i="6"/>
  <c r="G571" i="6"/>
  <c r="I571" i="6" s="1"/>
  <c r="G570" i="6"/>
  <c r="I570" i="6" s="1"/>
  <c r="H569" i="6"/>
  <c r="G569" i="6"/>
  <c r="I569" i="6" s="1"/>
  <c r="I568" i="6"/>
  <c r="H568" i="6"/>
  <c r="G568" i="6"/>
  <c r="H567" i="6"/>
  <c r="G567" i="6"/>
  <c r="I567" i="6" s="1"/>
  <c r="G566" i="6"/>
  <c r="H566" i="6" s="1"/>
  <c r="I565" i="6"/>
  <c r="G565" i="6"/>
  <c r="H565" i="6" s="1"/>
  <c r="G564" i="6"/>
  <c r="I564" i="6" s="1"/>
  <c r="H563" i="6"/>
  <c r="G563" i="6"/>
  <c r="I563" i="6" s="1"/>
  <c r="G562" i="6"/>
  <c r="I562" i="6" s="1"/>
  <c r="H561" i="6"/>
  <c r="G561" i="6"/>
  <c r="I561" i="6" s="1"/>
  <c r="I560" i="6"/>
  <c r="H560" i="6"/>
  <c r="G560" i="6"/>
  <c r="H559" i="6"/>
  <c r="G559" i="6"/>
  <c r="I559" i="6" s="1"/>
  <c r="G558" i="6"/>
  <c r="H558" i="6" s="1"/>
  <c r="I557" i="6"/>
  <c r="G557" i="6"/>
  <c r="H557" i="6" s="1"/>
  <c r="I556" i="6"/>
  <c r="G556" i="6"/>
  <c r="H556" i="6" s="1"/>
  <c r="H555" i="6"/>
  <c r="G555" i="6"/>
  <c r="I555" i="6" s="1"/>
  <c r="G554" i="6"/>
  <c r="I554" i="6" s="1"/>
  <c r="H553" i="6"/>
  <c r="G553" i="6"/>
  <c r="I553" i="6" s="1"/>
  <c r="I552" i="6"/>
  <c r="H552" i="6"/>
  <c r="G552" i="6"/>
  <c r="H551" i="6"/>
  <c r="G551" i="6"/>
  <c r="I551" i="6" s="1"/>
  <c r="G550" i="6"/>
  <c r="I549" i="6"/>
  <c r="G549" i="6"/>
  <c r="H549" i="6" s="1"/>
  <c r="I548" i="6"/>
  <c r="G548" i="6"/>
  <c r="H548" i="6" s="1"/>
  <c r="H547" i="6"/>
  <c r="G547" i="6"/>
  <c r="I547" i="6" s="1"/>
  <c r="G546" i="6"/>
  <c r="H545" i="6"/>
  <c r="G545" i="6"/>
  <c r="I545" i="6" s="1"/>
  <c r="I544" i="6"/>
  <c r="H544" i="6"/>
  <c r="G544" i="6"/>
  <c r="H543" i="6"/>
  <c r="G543" i="6"/>
  <c r="I543" i="6" s="1"/>
  <c r="G542" i="6"/>
  <c r="H542" i="6" s="1"/>
  <c r="I541" i="6"/>
  <c r="H541" i="6"/>
  <c r="G541" i="6"/>
  <c r="G540" i="6"/>
  <c r="H540" i="6" s="1"/>
  <c r="H539" i="6"/>
  <c r="G539" i="6"/>
  <c r="I539" i="6" s="1"/>
  <c r="G538" i="6"/>
  <c r="H537" i="6"/>
  <c r="G537" i="6"/>
  <c r="I537" i="6" s="1"/>
  <c r="I536" i="6"/>
  <c r="H536" i="6"/>
  <c r="G536" i="6"/>
  <c r="H535" i="6"/>
  <c r="G535" i="6"/>
  <c r="I535" i="6" s="1"/>
  <c r="I534" i="6"/>
  <c r="G534" i="6"/>
  <c r="H534" i="6" s="1"/>
  <c r="I533" i="6"/>
  <c r="G533" i="6"/>
  <c r="H533" i="6" s="1"/>
  <c r="G532" i="6"/>
  <c r="H532" i="6" s="1"/>
  <c r="H531" i="6"/>
  <c r="G531" i="6"/>
  <c r="I531" i="6" s="1"/>
  <c r="G530" i="6"/>
  <c r="H529" i="6"/>
  <c r="G529" i="6"/>
  <c r="I529" i="6" s="1"/>
  <c r="I528" i="6"/>
  <c r="H528" i="6"/>
  <c r="G528" i="6"/>
  <c r="H527" i="6"/>
  <c r="G527" i="6"/>
  <c r="I527" i="6" s="1"/>
  <c r="I526" i="6"/>
  <c r="G526" i="6"/>
  <c r="H526" i="6" s="1"/>
  <c r="I525" i="6"/>
  <c r="G525" i="6"/>
  <c r="H525" i="6" s="1"/>
  <c r="G524" i="6"/>
  <c r="H524" i="6" s="1"/>
  <c r="H523" i="6"/>
  <c r="G523" i="6"/>
  <c r="I523" i="6" s="1"/>
  <c r="G522" i="6"/>
  <c r="H521" i="6"/>
  <c r="G521" i="6"/>
  <c r="I521" i="6" s="1"/>
  <c r="I520" i="6"/>
  <c r="H520" i="6"/>
  <c r="G520" i="6"/>
  <c r="H519" i="6"/>
  <c r="G519" i="6"/>
  <c r="I519" i="6" s="1"/>
  <c r="I518" i="6"/>
  <c r="G518" i="6"/>
  <c r="H518" i="6" s="1"/>
  <c r="I517" i="6"/>
  <c r="G517" i="6"/>
  <c r="H517" i="6" s="1"/>
  <c r="G516" i="6"/>
  <c r="H516" i="6" s="1"/>
  <c r="H515" i="6"/>
  <c r="G515" i="6"/>
  <c r="I515" i="6" s="1"/>
  <c r="G514" i="6"/>
  <c r="H513" i="6"/>
  <c r="G513" i="6"/>
  <c r="I513" i="6" s="1"/>
  <c r="I512" i="6"/>
  <c r="H512" i="6"/>
  <c r="G512" i="6"/>
  <c r="H511" i="6"/>
  <c r="G511" i="6"/>
  <c r="I511" i="6" s="1"/>
  <c r="I510" i="6"/>
  <c r="G510" i="6"/>
  <c r="H510" i="6" s="1"/>
  <c r="I509" i="6"/>
  <c r="G509" i="6"/>
  <c r="H509" i="6" s="1"/>
  <c r="G508" i="6"/>
  <c r="H508" i="6" s="1"/>
  <c r="H507" i="6"/>
  <c r="G507" i="6"/>
  <c r="I507" i="6" s="1"/>
  <c r="G506" i="6"/>
  <c r="H505" i="6"/>
  <c r="G505" i="6"/>
  <c r="I505" i="6" s="1"/>
  <c r="I504" i="6"/>
  <c r="H504" i="6"/>
  <c r="G504" i="6"/>
  <c r="H503" i="6"/>
  <c r="G503" i="6"/>
  <c r="I503" i="6" s="1"/>
  <c r="I502" i="6"/>
  <c r="G502" i="6"/>
  <c r="H502" i="6" s="1"/>
  <c r="I501" i="6"/>
  <c r="G501" i="6"/>
  <c r="H501" i="6" s="1"/>
  <c r="G500" i="6"/>
  <c r="H500" i="6" s="1"/>
  <c r="H499" i="6"/>
  <c r="G499" i="6"/>
  <c r="I499" i="6" s="1"/>
  <c r="G498" i="6"/>
  <c r="H497" i="6"/>
  <c r="G497" i="6"/>
  <c r="I497" i="6" s="1"/>
  <c r="I496" i="6"/>
  <c r="H496" i="6"/>
  <c r="G496" i="6"/>
  <c r="H495" i="6"/>
  <c r="G495" i="6"/>
  <c r="I495" i="6" s="1"/>
  <c r="I494" i="6"/>
  <c r="G494" i="6"/>
  <c r="H494" i="6" s="1"/>
  <c r="I493" i="6"/>
  <c r="G493" i="6"/>
  <c r="H493" i="6" s="1"/>
  <c r="G492" i="6"/>
  <c r="H492" i="6" s="1"/>
  <c r="H491" i="6"/>
  <c r="G491" i="6"/>
  <c r="I491" i="6" s="1"/>
  <c r="G490" i="6"/>
  <c r="H489" i="6"/>
  <c r="G489" i="6"/>
  <c r="I489" i="6" s="1"/>
  <c r="I488" i="6"/>
  <c r="H488" i="6"/>
  <c r="G488" i="6"/>
  <c r="G487" i="6"/>
  <c r="I487" i="6" s="1"/>
  <c r="I486" i="6"/>
  <c r="H486" i="6"/>
  <c r="G486" i="6"/>
  <c r="I485" i="6"/>
  <c r="G485" i="6"/>
  <c r="H485" i="6" s="1"/>
  <c r="I484" i="6"/>
  <c r="G484" i="6"/>
  <c r="H484" i="6" s="1"/>
  <c r="I483" i="6"/>
  <c r="H483" i="6"/>
  <c r="G483" i="6"/>
  <c r="G482" i="6"/>
  <c r="I481" i="6"/>
  <c r="H481" i="6"/>
  <c r="G481" i="6"/>
  <c r="I480" i="6"/>
  <c r="H480" i="6"/>
  <c r="G480" i="6"/>
  <c r="G479" i="6"/>
  <c r="I479" i="6" s="1"/>
  <c r="I478" i="6"/>
  <c r="H478" i="6"/>
  <c r="G478" i="6"/>
  <c r="I477" i="6"/>
  <c r="H477" i="6"/>
  <c r="G477" i="6"/>
  <c r="H476" i="6"/>
  <c r="G476" i="6"/>
  <c r="I476" i="6" s="1"/>
  <c r="I475" i="6"/>
  <c r="G475" i="6"/>
  <c r="H475" i="6" s="1"/>
  <c r="I474" i="6"/>
  <c r="H474" i="6"/>
  <c r="G474" i="6"/>
  <c r="G473" i="6"/>
  <c r="I473" i="6" s="1"/>
  <c r="G472" i="6"/>
  <c r="I472" i="6" s="1"/>
  <c r="G471" i="6"/>
  <c r="I471" i="6" s="1"/>
  <c r="I470" i="6"/>
  <c r="H470" i="6"/>
  <c r="G470" i="6"/>
  <c r="H469" i="6"/>
  <c r="G469" i="6"/>
  <c r="I469" i="6" s="1"/>
  <c r="H468" i="6"/>
  <c r="G468" i="6"/>
  <c r="I468" i="6" s="1"/>
  <c r="I467" i="6"/>
  <c r="G467" i="6"/>
  <c r="H467" i="6" s="1"/>
  <c r="I466" i="6"/>
  <c r="H466" i="6"/>
  <c r="G466" i="6"/>
  <c r="G465" i="6"/>
  <c r="I465" i="6" s="1"/>
  <c r="G464" i="6"/>
  <c r="I464" i="6" s="1"/>
  <c r="G463" i="6"/>
  <c r="I463" i="6" s="1"/>
  <c r="I462" i="6"/>
  <c r="H462" i="6"/>
  <c r="G462" i="6"/>
  <c r="I461" i="6"/>
  <c r="H461" i="6"/>
  <c r="G461" i="6"/>
  <c r="H460" i="6"/>
  <c r="G460" i="6"/>
  <c r="I460" i="6" s="1"/>
  <c r="I459" i="6"/>
  <c r="G459" i="6"/>
  <c r="H459" i="6" s="1"/>
  <c r="I458" i="6"/>
  <c r="H458" i="6"/>
  <c r="G458" i="6"/>
  <c r="G457" i="6"/>
  <c r="I457" i="6" s="1"/>
  <c r="G456" i="6"/>
  <c r="I456" i="6" s="1"/>
  <c r="G455" i="6"/>
  <c r="I455" i="6" s="1"/>
  <c r="I454" i="6"/>
  <c r="H454" i="6"/>
  <c r="G454" i="6"/>
  <c r="I453" i="6"/>
  <c r="H453" i="6"/>
  <c r="G453" i="6"/>
  <c r="H452" i="6"/>
  <c r="G452" i="6"/>
  <c r="I452" i="6" s="1"/>
  <c r="I451" i="6"/>
  <c r="G451" i="6"/>
  <c r="H451" i="6" s="1"/>
  <c r="I450" i="6"/>
  <c r="H450" i="6"/>
  <c r="G450" i="6"/>
  <c r="G449" i="6"/>
  <c r="I449" i="6" s="1"/>
  <c r="G448" i="6"/>
  <c r="I448" i="6" s="1"/>
  <c r="G447" i="6"/>
  <c r="I447" i="6" s="1"/>
  <c r="I446" i="6"/>
  <c r="H446" i="6"/>
  <c r="G446" i="6"/>
  <c r="I445" i="6"/>
  <c r="H445" i="6"/>
  <c r="G445" i="6"/>
  <c r="H444" i="6"/>
  <c r="G444" i="6"/>
  <c r="I444" i="6" s="1"/>
  <c r="I443" i="6"/>
  <c r="G443" i="6"/>
  <c r="H443" i="6" s="1"/>
  <c r="I442" i="6"/>
  <c r="H442" i="6"/>
  <c r="G442" i="6"/>
  <c r="G441" i="6"/>
  <c r="I441" i="6" s="1"/>
  <c r="G440" i="6"/>
  <c r="I440" i="6" s="1"/>
  <c r="G439" i="6"/>
  <c r="I439" i="6" s="1"/>
  <c r="I438" i="6"/>
  <c r="H438" i="6"/>
  <c r="G438" i="6"/>
  <c r="I437" i="6"/>
  <c r="H437" i="6"/>
  <c r="G437" i="6"/>
  <c r="H436" i="6"/>
  <c r="G436" i="6"/>
  <c r="I436" i="6" s="1"/>
  <c r="I435" i="6"/>
  <c r="G435" i="6"/>
  <c r="H435" i="6" s="1"/>
  <c r="I434" i="6"/>
  <c r="H434" i="6"/>
  <c r="G434" i="6"/>
  <c r="G433" i="6"/>
  <c r="I433" i="6" s="1"/>
  <c r="G432" i="6"/>
  <c r="I432" i="6" s="1"/>
  <c r="G431" i="6"/>
  <c r="I431" i="6" s="1"/>
  <c r="I430" i="6"/>
  <c r="H430" i="6"/>
  <c r="G430" i="6"/>
  <c r="I429" i="6"/>
  <c r="H429" i="6"/>
  <c r="G429" i="6"/>
  <c r="H428" i="6"/>
  <c r="G428" i="6"/>
  <c r="I428" i="6" s="1"/>
  <c r="I427" i="6"/>
  <c r="G427" i="6"/>
  <c r="H427" i="6" s="1"/>
  <c r="I426" i="6"/>
  <c r="H426" i="6"/>
  <c r="G426" i="6"/>
  <c r="G425" i="6"/>
  <c r="I425" i="6" s="1"/>
  <c r="G424" i="6"/>
  <c r="I424" i="6" s="1"/>
  <c r="G423" i="6"/>
  <c r="I423" i="6" s="1"/>
  <c r="I422" i="6"/>
  <c r="H422" i="6"/>
  <c r="G422" i="6"/>
  <c r="I421" i="6"/>
  <c r="H421" i="6"/>
  <c r="G421" i="6"/>
  <c r="H420" i="6"/>
  <c r="G420" i="6"/>
  <c r="I420" i="6" s="1"/>
  <c r="I419" i="6"/>
  <c r="G419" i="6"/>
  <c r="H419" i="6" s="1"/>
  <c r="I418" i="6"/>
  <c r="H418" i="6"/>
  <c r="G418" i="6"/>
  <c r="G417" i="6"/>
  <c r="I417" i="6" s="1"/>
  <c r="G416" i="6"/>
  <c r="I416" i="6" s="1"/>
  <c r="G415" i="6"/>
  <c r="I415" i="6" s="1"/>
  <c r="I414" i="6"/>
  <c r="H414" i="6"/>
  <c r="G414" i="6"/>
  <c r="I413" i="6"/>
  <c r="H413" i="6"/>
  <c r="G413" i="6"/>
  <c r="H412" i="6"/>
  <c r="G412" i="6"/>
  <c r="I412" i="6" s="1"/>
  <c r="I411" i="6"/>
  <c r="G411" i="6"/>
  <c r="H411" i="6" s="1"/>
  <c r="I410" i="6"/>
  <c r="H410" i="6"/>
  <c r="G410" i="6"/>
  <c r="G409" i="6"/>
  <c r="I409" i="6" s="1"/>
  <c r="G408" i="6"/>
  <c r="I408" i="6" s="1"/>
  <c r="G407" i="6"/>
  <c r="I407" i="6" s="1"/>
  <c r="I406" i="6"/>
  <c r="H406" i="6"/>
  <c r="G406" i="6"/>
  <c r="I405" i="6"/>
  <c r="H405" i="6"/>
  <c r="G405" i="6"/>
  <c r="H404" i="6"/>
  <c r="G404" i="6"/>
  <c r="I404" i="6" s="1"/>
  <c r="I403" i="6"/>
  <c r="G403" i="6"/>
  <c r="H403" i="6" s="1"/>
  <c r="I402" i="6"/>
  <c r="H402" i="6"/>
  <c r="G402" i="6"/>
  <c r="G401" i="6"/>
  <c r="I401" i="6" s="1"/>
  <c r="G400" i="6"/>
  <c r="I400" i="6" s="1"/>
  <c r="G399" i="6"/>
  <c r="I399" i="6" s="1"/>
  <c r="I398" i="6"/>
  <c r="H398" i="6"/>
  <c r="G398" i="6"/>
  <c r="I397" i="6"/>
  <c r="H397" i="6"/>
  <c r="G397" i="6"/>
  <c r="H396" i="6"/>
  <c r="G396" i="6"/>
  <c r="I396" i="6" s="1"/>
  <c r="I395" i="6"/>
  <c r="G395" i="6"/>
  <c r="H395" i="6" s="1"/>
  <c r="I394" i="6"/>
  <c r="H394" i="6"/>
  <c r="G394" i="6"/>
  <c r="G393" i="6"/>
  <c r="I393" i="6" s="1"/>
  <c r="G392" i="6"/>
  <c r="I392" i="6" s="1"/>
  <c r="G391" i="6"/>
  <c r="I391" i="6" s="1"/>
  <c r="I390" i="6"/>
  <c r="H390" i="6"/>
  <c r="G390" i="6"/>
  <c r="I389" i="6"/>
  <c r="H389" i="6"/>
  <c r="G389" i="6"/>
  <c r="H388" i="6"/>
  <c r="G388" i="6"/>
  <c r="I388" i="6" s="1"/>
  <c r="I387" i="6"/>
  <c r="G387" i="6"/>
  <c r="H387" i="6" s="1"/>
  <c r="I386" i="6"/>
  <c r="H386" i="6"/>
  <c r="G386" i="6"/>
  <c r="G385" i="6"/>
  <c r="I385" i="6" s="1"/>
  <c r="G384" i="6"/>
  <c r="I384" i="6" s="1"/>
  <c r="G383" i="6"/>
  <c r="I383" i="6" s="1"/>
  <c r="I382" i="6"/>
  <c r="H382" i="6"/>
  <c r="G382" i="6"/>
  <c r="I381" i="6"/>
  <c r="H381" i="6"/>
  <c r="G381" i="6"/>
  <c r="H380" i="6"/>
  <c r="G380" i="6"/>
  <c r="I380" i="6" s="1"/>
  <c r="I379" i="6"/>
  <c r="G379" i="6"/>
  <c r="H379" i="6" s="1"/>
  <c r="I378" i="6"/>
  <c r="H378" i="6"/>
  <c r="G378" i="6"/>
  <c r="G377" i="6"/>
  <c r="I377" i="6" s="1"/>
  <c r="G376" i="6"/>
  <c r="I376" i="6" s="1"/>
  <c r="G375" i="6"/>
  <c r="I375" i="6" s="1"/>
  <c r="I374" i="6"/>
  <c r="H374" i="6"/>
  <c r="G374" i="6"/>
  <c r="I373" i="6"/>
  <c r="H373" i="6"/>
  <c r="G373" i="6"/>
  <c r="H372" i="6"/>
  <c r="G372" i="6"/>
  <c r="I372" i="6" s="1"/>
  <c r="I371" i="6"/>
  <c r="G371" i="6"/>
  <c r="H371" i="6" s="1"/>
  <c r="I370" i="6"/>
  <c r="H370" i="6"/>
  <c r="G370" i="6"/>
  <c r="G369" i="6"/>
  <c r="I369" i="6" s="1"/>
  <c r="G368" i="6"/>
  <c r="I368" i="6" s="1"/>
  <c r="G367" i="6"/>
  <c r="I367" i="6" s="1"/>
  <c r="I366" i="6"/>
  <c r="H366" i="6"/>
  <c r="G366" i="6"/>
  <c r="I365" i="6"/>
  <c r="H365" i="6"/>
  <c r="G365" i="6"/>
  <c r="H364" i="6"/>
  <c r="G364" i="6"/>
  <c r="I364" i="6" s="1"/>
  <c r="I363" i="6"/>
  <c r="G363" i="6"/>
  <c r="H363" i="6" s="1"/>
  <c r="I362" i="6"/>
  <c r="H362" i="6"/>
  <c r="G362" i="6"/>
  <c r="G361" i="6"/>
  <c r="I361" i="6" s="1"/>
  <c r="G360" i="6"/>
  <c r="I360" i="6" s="1"/>
  <c r="G359" i="6"/>
  <c r="I359" i="6" s="1"/>
  <c r="I358" i="6"/>
  <c r="H358" i="6"/>
  <c r="G358" i="6"/>
  <c r="I357" i="6"/>
  <c r="H357" i="6"/>
  <c r="G357" i="6"/>
  <c r="H356" i="6"/>
  <c r="G356" i="6"/>
  <c r="I356" i="6" s="1"/>
  <c r="I355" i="6"/>
  <c r="G355" i="6"/>
  <c r="H355" i="6" s="1"/>
  <c r="I354" i="6"/>
  <c r="H354" i="6"/>
  <c r="G354" i="6"/>
  <c r="G353" i="6"/>
  <c r="I353" i="6" s="1"/>
  <c r="G352" i="6"/>
  <c r="I352" i="6" s="1"/>
  <c r="G351" i="6"/>
  <c r="I351" i="6" s="1"/>
  <c r="I350" i="6"/>
  <c r="H350" i="6"/>
  <c r="G350" i="6"/>
  <c r="I349" i="6"/>
  <c r="H349" i="6"/>
  <c r="G349" i="6"/>
  <c r="H348" i="6"/>
  <c r="G348" i="6"/>
  <c r="I348" i="6" s="1"/>
  <c r="I347" i="6"/>
  <c r="G347" i="6"/>
  <c r="H347" i="6" s="1"/>
  <c r="I346" i="6"/>
  <c r="H346" i="6"/>
  <c r="G346" i="6"/>
  <c r="G345" i="6"/>
  <c r="I345" i="6" s="1"/>
  <c r="G344" i="6"/>
  <c r="I344" i="6" s="1"/>
  <c r="G343" i="6"/>
  <c r="I343" i="6" s="1"/>
  <c r="I342" i="6"/>
  <c r="H342" i="6"/>
  <c r="G342" i="6"/>
  <c r="I341" i="6"/>
  <c r="H341" i="6"/>
  <c r="G341" i="6"/>
  <c r="H340" i="6"/>
  <c r="G340" i="6"/>
  <c r="I340" i="6" s="1"/>
  <c r="I339" i="6"/>
  <c r="G339" i="6"/>
  <c r="H339" i="6" s="1"/>
  <c r="I338" i="6"/>
  <c r="H338" i="6"/>
  <c r="G338" i="6"/>
  <c r="G337" i="6"/>
  <c r="I337" i="6" s="1"/>
  <c r="G336" i="6"/>
  <c r="I336" i="6" s="1"/>
  <c r="G335" i="6"/>
  <c r="I335" i="6" s="1"/>
  <c r="I334" i="6"/>
  <c r="H334" i="6"/>
  <c r="G334" i="6"/>
  <c r="I333" i="6"/>
  <c r="H333" i="6"/>
  <c r="G333" i="6"/>
  <c r="H332" i="6"/>
  <c r="G332" i="6"/>
  <c r="I332" i="6" s="1"/>
  <c r="I331" i="6"/>
  <c r="G331" i="6"/>
  <c r="H331" i="6" s="1"/>
  <c r="I330" i="6"/>
  <c r="H330" i="6"/>
  <c r="G330" i="6"/>
  <c r="G329" i="6"/>
  <c r="I329" i="6" s="1"/>
  <c r="G328" i="6"/>
  <c r="I328" i="6" s="1"/>
  <c r="G327" i="6"/>
  <c r="I327" i="6" s="1"/>
  <c r="I326" i="6"/>
  <c r="H326" i="6"/>
  <c r="G326" i="6"/>
  <c r="I325" i="6"/>
  <c r="H325" i="6"/>
  <c r="G325" i="6"/>
  <c r="H324" i="6"/>
  <c r="G324" i="6"/>
  <c r="I324" i="6" s="1"/>
  <c r="I323" i="6"/>
  <c r="G323" i="6"/>
  <c r="H323" i="6" s="1"/>
  <c r="I322" i="6"/>
  <c r="H322" i="6"/>
  <c r="G322" i="6"/>
  <c r="G321" i="6"/>
  <c r="I321" i="6" s="1"/>
  <c r="G320" i="6"/>
  <c r="I320" i="6" s="1"/>
  <c r="G319" i="6"/>
  <c r="I319" i="6" s="1"/>
  <c r="I318" i="6"/>
  <c r="H318" i="6"/>
  <c r="G318" i="6"/>
  <c r="I317" i="6"/>
  <c r="H317" i="6"/>
  <c r="G317" i="6"/>
  <c r="H316" i="6"/>
  <c r="G316" i="6"/>
  <c r="I316" i="6" s="1"/>
  <c r="I315" i="6"/>
  <c r="G315" i="6"/>
  <c r="H315" i="6" s="1"/>
  <c r="I314" i="6"/>
  <c r="H314" i="6"/>
  <c r="G314" i="6"/>
  <c r="G313" i="6"/>
  <c r="I313" i="6" s="1"/>
  <c r="G312" i="6"/>
  <c r="I312" i="6" s="1"/>
  <c r="G311" i="6"/>
  <c r="I311" i="6" s="1"/>
  <c r="I310" i="6"/>
  <c r="H310" i="6"/>
  <c r="G310" i="6"/>
  <c r="I309" i="6"/>
  <c r="H309" i="6"/>
  <c r="G309" i="6"/>
  <c r="H308" i="6"/>
  <c r="G308" i="6"/>
  <c r="I308" i="6" s="1"/>
  <c r="I307" i="6"/>
  <c r="G307" i="6"/>
  <c r="H307" i="6" s="1"/>
  <c r="I306" i="6"/>
  <c r="H306" i="6"/>
  <c r="G306" i="6"/>
  <c r="G305" i="6"/>
  <c r="I305" i="6" s="1"/>
  <c r="G304" i="6"/>
  <c r="I304" i="6" s="1"/>
  <c r="G303" i="6"/>
  <c r="I303" i="6" s="1"/>
  <c r="I302" i="6"/>
  <c r="H302" i="6"/>
  <c r="G302" i="6"/>
  <c r="I301" i="6"/>
  <c r="H301" i="6"/>
  <c r="G301" i="6"/>
  <c r="H300" i="6"/>
  <c r="G300" i="6"/>
  <c r="I300" i="6" s="1"/>
  <c r="I299" i="6"/>
  <c r="G299" i="6"/>
  <c r="H299" i="6" s="1"/>
  <c r="I298" i="6"/>
  <c r="H298" i="6"/>
  <c r="G298" i="6"/>
  <c r="G297" i="6"/>
  <c r="I297" i="6" s="1"/>
  <c r="G296" i="6"/>
  <c r="I296" i="6" s="1"/>
  <c r="G295" i="6"/>
  <c r="I295" i="6" s="1"/>
  <c r="I294" i="6"/>
  <c r="H294" i="6"/>
  <c r="G294" i="6"/>
  <c r="I293" i="6"/>
  <c r="H293" i="6"/>
  <c r="G293" i="6"/>
  <c r="H292" i="6"/>
  <c r="G292" i="6"/>
  <c r="I292" i="6" s="1"/>
  <c r="I291" i="6"/>
  <c r="G291" i="6"/>
  <c r="H291" i="6" s="1"/>
  <c r="I290" i="6"/>
  <c r="H290" i="6"/>
  <c r="G290" i="6"/>
  <c r="G289" i="6"/>
  <c r="I289" i="6" s="1"/>
  <c r="G288" i="6"/>
  <c r="I288" i="6" s="1"/>
  <c r="G287" i="6"/>
  <c r="I287" i="6" s="1"/>
  <c r="I286" i="6"/>
  <c r="H286" i="6"/>
  <c r="G286" i="6"/>
  <c r="I285" i="6"/>
  <c r="H285" i="6"/>
  <c r="G285" i="6"/>
  <c r="H284" i="6"/>
  <c r="G284" i="6"/>
  <c r="I284" i="6" s="1"/>
  <c r="I283" i="6"/>
  <c r="G283" i="6"/>
  <c r="H283" i="6" s="1"/>
  <c r="I282" i="6"/>
  <c r="H282" i="6"/>
  <c r="G282" i="6"/>
  <c r="G281" i="6"/>
  <c r="I281" i="6" s="1"/>
  <c r="G280" i="6"/>
  <c r="I280" i="6" s="1"/>
  <c r="G279" i="6"/>
  <c r="I279" i="6" s="1"/>
  <c r="I278" i="6"/>
  <c r="H278" i="6"/>
  <c r="G278" i="6"/>
  <c r="I277" i="6"/>
  <c r="H277" i="6"/>
  <c r="G277" i="6"/>
  <c r="H276" i="6"/>
  <c r="G276" i="6"/>
  <c r="I276" i="6" s="1"/>
  <c r="I275" i="6"/>
  <c r="G275" i="6"/>
  <c r="H275" i="6" s="1"/>
  <c r="I274" i="6"/>
  <c r="H274" i="6"/>
  <c r="G274" i="6"/>
  <c r="G273" i="6"/>
  <c r="I273" i="6" s="1"/>
  <c r="G272" i="6"/>
  <c r="I272" i="6" s="1"/>
  <c r="G271" i="6"/>
  <c r="I271" i="6" s="1"/>
  <c r="I270" i="6"/>
  <c r="H270" i="6"/>
  <c r="G270" i="6"/>
  <c r="I269" i="6"/>
  <c r="H269" i="6"/>
  <c r="G269" i="6"/>
  <c r="H268" i="6"/>
  <c r="G268" i="6"/>
  <c r="I268" i="6" s="1"/>
  <c r="G267" i="6"/>
  <c r="H267" i="6" s="1"/>
  <c r="I266" i="6"/>
  <c r="H266" i="6"/>
  <c r="G266" i="6"/>
  <c r="G265" i="6"/>
  <c r="I265" i="6" s="1"/>
  <c r="G264" i="6"/>
  <c r="I264" i="6" s="1"/>
  <c r="G263" i="6"/>
  <c r="I263" i="6" s="1"/>
  <c r="I262" i="6"/>
  <c r="H262" i="6"/>
  <c r="G262" i="6"/>
  <c r="I261" i="6"/>
  <c r="H261" i="6"/>
  <c r="G261" i="6"/>
  <c r="H260" i="6"/>
  <c r="G260" i="6"/>
  <c r="I260" i="6" s="1"/>
  <c r="G259" i="6"/>
  <c r="H259" i="6" s="1"/>
  <c r="I258" i="6"/>
  <c r="H258" i="6"/>
  <c r="G258" i="6"/>
  <c r="G257" i="6"/>
  <c r="I257" i="6" s="1"/>
  <c r="G256" i="6"/>
  <c r="I256" i="6" s="1"/>
  <c r="G255" i="6"/>
  <c r="I255" i="6" s="1"/>
  <c r="I254" i="6"/>
  <c r="H254" i="6"/>
  <c r="G254" i="6"/>
  <c r="I253" i="6"/>
  <c r="H253" i="6"/>
  <c r="G253" i="6"/>
  <c r="H252" i="6"/>
  <c r="G252" i="6"/>
  <c r="I252" i="6" s="1"/>
  <c r="G251" i="6"/>
  <c r="H251" i="6" s="1"/>
  <c r="I250" i="6"/>
  <c r="H250" i="6"/>
  <c r="G250" i="6"/>
  <c r="G249" i="6"/>
  <c r="I249" i="6" s="1"/>
  <c r="G248" i="6"/>
  <c r="I248" i="6" s="1"/>
  <c r="G247" i="6"/>
  <c r="I247" i="6" s="1"/>
  <c r="I246" i="6"/>
  <c r="H246" i="6"/>
  <c r="G246" i="6"/>
  <c r="I245" i="6"/>
  <c r="H245" i="6"/>
  <c r="G245" i="6"/>
  <c r="H244" i="6"/>
  <c r="G244" i="6"/>
  <c r="I244" i="6" s="1"/>
  <c r="G243" i="6"/>
  <c r="H243" i="6" s="1"/>
  <c r="I242" i="6"/>
  <c r="H242" i="6"/>
  <c r="G242" i="6"/>
  <c r="G241" i="6"/>
  <c r="I241" i="6" s="1"/>
  <c r="G240" i="6"/>
  <c r="I240" i="6" s="1"/>
  <c r="G239" i="6"/>
  <c r="I239" i="6" s="1"/>
  <c r="I238" i="6"/>
  <c r="H238" i="6"/>
  <c r="G238" i="6"/>
  <c r="I237" i="6"/>
  <c r="H237" i="6"/>
  <c r="G237" i="6"/>
  <c r="H236" i="6"/>
  <c r="G236" i="6"/>
  <c r="I236" i="6" s="1"/>
  <c r="G235" i="6"/>
  <c r="H235" i="6" s="1"/>
  <c r="I234" i="6"/>
  <c r="H234" i="6"/>
  <c r="G234" i="6"/>
  <c r="G233" i="6"/>
  <c r="I233" i="6" s="1"/>
  <c r="G232" i="6"/>
  <c r="I232" i="6" s="1"/>
  <c r="G231" i="6"/>
  <c r="I231" i="6" s="1"/>
  <c r="I230" i="6"/>
  <c r="H230" i="6"/>
  <c r="G230" i="6"/>
  <c r="I229" i="6"/>
  <c r="H229" i="6"/>
  <c r="G229" i="6"/>
  <c r="H228" i="6"/>
  <c r="G228" i="6"/>
  <c r="I228" i="6" s="1"/>
  <c r="G227" i="6"/>
  <c r="H227" i="6" s="1"/>
  <c r="I226" i="6"/>
  <c r="H226" i="6"/>
  <c r="G226" i="6"/>
  <c r="G225" i="6"/>
  <c r="I225" i="6" s="1"/>
  <c r="G224" i="6"/>
  <c r="I224" i="6" s="1"/>
  <c r="G223" i="6"/>
  <c r="I223" i="6" s="1"/>
  <c r="I222" i="6"/>
  <c r="H222" i="6"/>
  <c r="G222" i="6"/>
  <c r="I221" i="6"/>
  <c r="H221" i="6"/>
  <c r="G221" i="6"/>
  <c r="H220" i="6"/>
  <c r="G220" i="6"/>
  <c r="I220" i="6" s="1"/>
  <c r="G219" i="6"/>
  <c r="H219" i="6" s="1"/>
  <c r="I218" i="6"/>
  <c r="H218" i="6"/>
  <c r="G218" i="6"/>
  <c r="G217" i="6"/>
  <c r="I217" i="6" s="1"/>
  <c r="G216" i="6"/>
  <c r="I216" i="6" s="1"/>
  <c r="G215" i="6"/>
  <c r="I215" i="6" s="1"/>
  <c r="I214" i="6"/>
  <c r="H214" i="6"/>
  <c r="G214" i="6"/>
  <c r="I213" i="6"/>
  <c r="H213" i="6"/>
  <c r="G213" i="6"/>
  <c r="H212" i="6"/>
  <c r="G212" i="6"/>
  <c r="I212" i="6" s="1"/>
  <c r="G211" i="6"/>
  <c r="H211" i="6" s="1"/>
  <c r="I210" i="6"/>
  <c r="H210" i="6"/>
  <c r="G210" i="6"/>
  <c r="G209" i="6"/>
  <c r="I209" i="6" s="1"/>
  <c r="G208" i="6"/>
  <c r="I208" i="6" s="1"/>
  <c r="G207" i="6"/>
  <c r="I207" i="6" s="1"/>
  <c r="I206" i="6"/>
  <c r="H206" i="6"/>
  <c r="G206" i="6"/>
  <c r="I205" i="6"/>
  <c r="H205" i="6"/>
  <c r="G205" i="6"/>
  <c r="H204" i="6"/>
  <c r="G204" i="6"/>
  <c r="I204" i="6" s="1"/>
  <c r="G203" i="6"/>
  <c r="H203" i="6" s="1"/>
  <c r="I202" i="6"/>
  <c r="H202" i="6"/>
  <c r="G202" i="6"/>
  <c r="G201" i="6"/>
  <c r="I201" i="6" s="1"/>
  <c r="G200" i="6"/>
  <c r="I200" i="6" s="1"/>
  <c r="G199" i="6"/>
  <c r="I199" i="6" s="1"/>
  <c r="I198" i="6"/>
  <c r="H198" i="6"/>
  <c r="G198" i="6"/>
  <c r="I197" i="6"/>
  <c r="H197" i="6"/>
  <c r="G197" i="6"/>
  <c r="H196" i="6"/>
  <c r="G196" i="6"/>
  <c r="I196" i="6" s="1"/>
  <c r="G195" i="6"/>
  <c r="H195" i="6" s="1"/>
  <c r="I194" i="6"/>
  <c r="H194" i="6"/>
  <c r="G194" i="6"/>
  <c r="G193" i="6"/>
  <c r="I193" i="6" s="1"/>
  <c r="G192" i="6"/>
  <c r="I192" i="6" s="1"/>
  <c r="G191" i="6"/>
  <c r="I191" i="6" s="1"/>
  <c r="I190" i="6"/>
  <c r="H190" i="6"/>
  <c r="G190" i="6"/>
  <c r="I189" i="6"/>
  <c r="H189" i="6"/>
  <c r="G189" i="6"/>
  <c r="H188" i="6"/>
  <c r="G188" i="6"/>
  <c r="I188" i="6" s="1"/>
  <c r="G187" i="6"/>
  <c r="H187" i="6" s="1"/>
  <c r="I186" i="6"/>
  <c r="H186" i="6"/>
  <c r="G186" i="6"/>
  <c r="G185" i="6"/>
  <c r="I185" i="6" s="1"/>
  <c r="G184" i="6"/>
  <c r="I184" i="6" s="1"/>
  <c r="G183" i="6"/>
  <c r="I183" i="6" s="1"/>
  <c r="I182" i="6"/>
  <c r="H182" i="6"/>
  <c r="G182" i="6"/>
  <c r="I181" i="6"/>
  <c r="H181" i="6"/>
  <c r="G181" i="6"/>
  <c r="H180" i="6"/>
  <c r="G180" i="6"/>
  <c r="I180" i="6" s="1"/>
  <c r="G179" i="6"/>
  <c r="H179" i="6" s="1"/>
  <c r="I178" i="6"/>
  <c r="H178" i="6"/>
  <c r="G178" i="6"/>
  <c r="G177" i="6"/>
  <c r="I177" i="6" s="1"/>
  <c r="G176" i="6"/>
  <c r="I176" i="6" s="1"/>
  <c r="G175" i="6"/>
  <c r="I175" i="6" s="1"/>
  <c r="I174" i="6"/>
  <c r="H174" i="6"/>
  <c r="G174" i="6"/>
  <c r="I173" i="6"/>
  <c r="H173" i="6"/>
  <c r="G173" i="6"/>
  <c r="H172" i="6"/>
  <c r="G172" i="6"/>
  <c r="I172" i="6" s="1"/>
  <c r="G171" i="6"/>
  <c r="H171" i="6" s="1"/>
  <c r="I170" i="6"/>
  <c r="H170" i="6"/>
  <c r="G170" i="6"/>
  <c r="G169" i="6"/>
  <c r="I169" i="6" s="1"/>
  <c r="G168" i="6"/>
  <c r="I168" i="6" s="1"/>
  <c r="G167" i="6"/>
  <c r="I167" i="6" s="1"/>
  <c r="I166" i="6"/>
  <c r="H166" i="6"/>
  <c r="G166" i="6"/>
  <c r="I165" i="6"/>
  <c r="H165" i="6"/>
  <c r="G165" i="6"/>
  <c r="H164" i="6"/>
  <c r="G164" i="6"/>
  <c r="I164" i="6" s="1"/>
  <c r="G163" i="6"/>
  <c r="H163" i="6" s="1"/>
  <c r="I162" i="6"/>
  <c r="H162" i="6"/>
  <c r="G162" i="6"/>
  <c r="G161" i="6"/>
  <c r="I161" i="6" s="1"/>
  <c r="G160" i="6"/>
  <c r="I160" i="6" s="1"/>
  <c r="G159" i="6"/>
  <c r="I159" i="6" s="1"/>
  <c r="I158" i="6"/>
  <c r="H158" i="6"/>
  <c r="G158" i="6"/>
  <c r="I157" i="6"/>
  <c r="H157" i="6"/>
  <c r="G157" i="6"/>
  <c r="H156" i="6"/>
  <c r="G156" i="6"/>
  <c r="I156" i="6" s="1"/>
  <c r="G155" i="6"/>
  <c r="H155" i="6" s="1"/>
  <c r="I154" i="6"/>
  <c r="H154" i="6"/>
  <c r="G154" i="6"/>
  <c r="G153" i="6"/>
  <c r="I153" i="6" s="1"/>
  <c r="G152" i="6"/>
  <c r="I152" i="6" s="1"/>
  <c r="G151" i="6"/>
  <c r="I151" i="6" s="1"/>
  <c r="I150" i="6"/>
  <c r="H150" i="6"/>
  <c r="G150" i="6"/>
  <c r="I149" i="6"/>
  <c r="H149" i="6"/>
  <c r="G149" i="6"/>
  <c r="H148" i="6"/>
  <c r="G148" i="6"/>
  <c r="I148" i="6" s="1"/>
  <c r="G147" i="6"/>
  <c r="H147" i="6" s="1"/>
  <c r="I146" i="6"/>
  <c r="H146" i="6"/>
  <c r="G146" i="6"/>
  <c r="G145" i="6"/>
  <c r="I145" i="6" s="1"/>
  <c r="G144" i="6"/>
  <c r="I144" i="6" s="1"/>
  <c r="G143" i="6"/>
  <c r="I143" i="6" s="1"/>
  <c r="I142" i="6"/>
  <c r="H142" i="6"/>
  <c r="G142" i="6"/>
  <c r="I141" i="6"/>
  <c r="H141" i="6"/>
  <c r="G141" i="6"/>
  <c r="H140" i="6"/>
  <c r="G140" i="6"/>
  <c r="I140" i="6" s="1"/>
  <c r="G139" i="6"/>
  <c r="H139" i="6" s="1"/>
  <c r="I138" i="6"/>
  <c r="H138" i="6"/>
  <c r="G138" i="6"/>
  <c r="G137" i="6"/>
  <c r="I137" i="6" s="1"/>
  <c r="G136" i="6"/>
  <c r="I136" i="6" s="1"/>
  <c r="G135" i="6"/>
  <c r="I135" i="6" s="1"/>
  <c r="I134" i="6"/>
  <c r="H134" i="6"/>
  <c r="G134" i="6"/>
  <c r="I133" i="6"/>
  <c r="H133" i="6"/>
  <c r="G133" i="6"/>
  <c r="H132" i="6"/>
  <c r="G132" i="6"/>
  <c r="I132" i="6" s="1"/>
  <c r="G131" i="6"/>
  <c r="H131" i="6" s="1"/>
  <c r="I130" i="6"/>
  <c r="H130" i="6"/>
  <c r="G130" i="6"/>
  <c r="G129" i="6"/>
  <c r="I129" i="6" s="1"/>
  <c r="G128" i="6"/>
  <c r="I128" i="6" s="1"/>
  <c r="G127" i="6"/>
  <c r="I127" i="6" s="1"/>
  <c r="I126" i="6"/>
  <c r="H126" i="6"/>
  <c r="G126" i="6"/>
  <c r="I125" i="6"/>
  <c r="H125" i="6"/>
  <c r="G125" i="6"/>
  <c r="H124" i="6"/>
  <c r="G124" i="6"/>
  <c r="I124" i="6" s="1"/>
  <c r="G123" i="6"/>
  <c r="H123" i="6" s="1"/>
  <c r="I122" i="6"/>
  <c r="H122" i="6"/>
  <c r="G122" i="6"/>
  <c r="G121" i="6"/>
  <c r="I121" i="6" s="1"/>
  <c r="G120" i="6"/>
  <c r="I120" i="6" s="1"/>
  <c r="G119" i="6"/>
  <c r="I119" i="6" s="1"/>
  <c r="I118" i="6"/>
  <c r="H118" i="6"/>
  <c r="G118" i="6"/>
  <c r="I117" i="6"/>
  <c r="H117" i="6"/>
  <c r="G117" i="6"/>
  <c r="H116" i="6"/>
  <c r="G116" i="6"/>
  <c r="I116" i="6" s="1"/>
  <c r="G115" i="6"/>
  <c r="H115" i="6" s="1"/>
  <c r="I114" i="6"/>
  <c r="H114" i="6"/>
  <c r="G114" i="6"/>
  <c r="G113" i="6"/>
  <c r="I113" i="6" s="1"/>
  <c r="G112" i="6"/>
  <c r="I112" i="6" s="1"/>
  <c r="G111" i="6"/>
  <c r="I111" i="6" s="1"/>
  <c r="I110" i="6"/>
  <c r="H110" i="6"/>
  <c r="G110" i="6"/>
  <c r="I109" i="6"/>
  <c r="H109" i="6"/>
  <c r="G109" i="6"/>
  <c r="H108" i="6"/>
  <c r="G108" i="6"/>
  <c r="I108" i="6" s="1"/>
  <c r="G107" i="6"/>
  <c r="H107" i="6" s="1"/>
  <c r="I106" i="6"/>
  <c r="H106" i="6"/>
  <c r="G106" i="6"/>
  <c r="I105" i="6"/>
  <c r="G105" i="6"/>
  <c r="H105" i="6" s="1"/>
  <c r="G104" i="6"/>
  <c r="I104" i="6" s="1"/>
  <c r="G103" i="6"/>
  <c r="I103" i="6" s="1"/>
  <c r="I102" i="6"/>
  <c r="H102" i="6"/>
  <c r="G102" i="6"/>
  <c r="I101" i="6"/>
  <c r="H101" i="6"/>
  <c r="G101" i="6"/>
  <c r="H100" i="6"/>
  <c r="G100" i="6"/>
  <c r="I100" i="6" s="1"/>
  <c r="G99" i="6"/>
  <c r="H99" i="6" s="1"/>
  <c r="I98" i="6"/>
  <c r="H98" i="6"/>
  <c r="G98" i="6"/>
  <c r="I97" i="6"/>
  <c r="G97" i="6"/>
  <c r="H97" i="6" s="1"/>
  <c r="G96" i="6"/>
  <c r="I96" i="6" s="1"/>
  <c r="G95" i="6"/>
  <c r="I95" i="6" s="1"/>
  <c r="I94" i="6"/>
  <c r="H94" i="6"/>
  <c r="G94" i="6"/>
  <c r="I93" i="6"/>
  <c r="H93" i="6"/>
  <c r="G93" i="6"/>
  <c r="H92" i="6"/>
  <c r="G92" i="6"/>
  <c r="I92" i="6" s="1"/>
  <c r="G91" i="6"/>
  <c r="H91" i="6" s="1"/>
  <c r="I90" i="6"/>
  <c r="G90" i="6"/>
  <c r="H90" i="6" s="1"/>
  <c r="I89" i="6"/>
  <c r="G89" i="6"/>
  <c r="H89" i="6" s="1"/>
  <c r="G88" i="6"/>
  <c r="I88" i="6" s="1"/>
  <c r="G87" i="6"/>
  <c r="I87" i="6" s="1"/>
  <c r="I86" i="6"/>
  <c r="H86" i="6"/>
  <c r="G86" i="6"/>
  <c r="I85" i="6"/>
  <c r="H85" i="6"/>
  <c r="G85" i="6"/>
  <c r="H84" i="6"/>
  <c r="G84" i="6"/>
  <c r="I84" i="6" s="1"/>
  <c r="G83" i="6"/>
  <c r="H83" i="6" s="1"/>
  <c r="I82" i="6"/>
  <c r="G82" i="6"/>
  <c r="H82" i="6" s="1"/>
  <c r="I81" i="6"/>
  <c r="G81" i="6"/>
  <c r="H81" i="6" s="1"/>
  <c r="G80" i="6"/>
  <c r="I80" i="6" s="1"/>
  <c r="G79" i="6"/>
  <c r="I79" i="6" s="1"/>
  <c r="I78" i="6"/>
  <c r="H78" i="6"/>
  <c r="G78" i="6"/>
  <c r="I77" i="6"/>
  <c r="H77" i="6"/>
  <c r="G77" i="6"/>
  <c r="H76" i="6"/>
  <c r="G76" i="6"/>
  <c r="I76" i="6" s="1"/>
  <c r="G75" i="6"/>
  <c r="H75" i="6" s="1"/>
  <c r="I74" i="6"/>
  <c r="G74" i="6"/>
  <c r="H74" i="6" s="1"/>
  <c r="I73" i="6"/>
  <c r="G73" i="6"/>
  <c r="H73" i="6" s="1"/>
  <c r="G72" i="6"/>
  <c r="I72" i="6" s="1"/>
  <c r="G71" i="6"/>
  <c r="I71" i="6" s="1"/>
  <c r="I70" i="6"/>
  <c r="H70" i="6"/>
  <c r="G70" i="6"/>
  <c r="I69" i="6"/>
  <c r="H69" i="6"/>
  <c r="G69" i="6"/>
  <c r="H68" i="6"/>
  <c r="G68" i="6"/>
  <c r="I68" i="6" s="1"/>
  <c r="G67" i="6"/>
  <c r="H67" i="6" s="1"/>
  <c r="I66" i="6"/>
  <c r="G66" i="6"/>
  <c r="H66" i="6" s="1"/>
  <c r="I65" i="6"/>
  <c r="G65" i="6"/>
  <c r="H65" i="6" s="1"/>
  <c r="G64" i="6"/>
  <c r="I64" i="6" s="1"/>
  <c r="G63" i="6"/>
  <c r="I63" i="6" s="1"/>
  <c r="I62" i="6"/>
  <c r="H62" i="6"/>
  <c r="G62" i="6"/>
  <c r="I61" i="6"/>
  <c r="H61" i="6"/>
  <c r="G61" i="6"/>
  <c r="H60" i="6"/>
  <c r="G60" i="6"/>
  <c r="I60" i="6" s="1"/>
  <c r="G59" i="6"/>
  <c r="H59" i="6" s="1"/>
  <c r="I58" i="6"/>
  <c r="G58" i="6"/>
  <c r="H58" i="6" s="1"/>
  <c r="I57" i="6"/>
  <c r="G57" i="6"/>
  <c r="H57" i="6" s="1"/>
  <c r="G56" i="6"/>
  <c r="I56" i="6" s="1"/>
  <c r="G55" i="6"/>
  <c r="I55" i="6" s="1"/>
  <c r="I54" i="6"/>
  <c r="H54" i="6"/>
  <c r="G54" i="6"/>
  <c r="I53" i="6"/>
  <c r="H53" i="6"/>
  <c r="G53" i="6"/>
  <c r="H52" i="6"/>
  <c r="G52" i="6"/>
  <c r="I52" i="6" s="1"/>
  <c r="G51" i="6"/>
  <c r="H51" i="6" s="1"/>
  <c r="I50" i="6"/>
  <c r="G50" i="6"/>
  <c r="H50" i="6" s="1"/>
  <c r="I49" i="6"/>
  <c r="G49" i="6"/>
  <c r="H49" i="6" s="1"/>
  <c r="G48" i="6"/>
  <c r="I48" i="6" s="1"/>
  <c r="G47" i="6"/>
  <c r="I47" i="6" s="1"/>
  <c r="I46" i="6"/>
  <c r="H46" i="6"/>
  <c r="G46" i="6"/>
  <c r="I45" i="6"/>
  <c r="H45" i="6"/>
  <c r="G45" i="6"/>
  <c r="H44" i="6"/>
  <c r="G44" i="6"/>
  <c r="I44" i="6" s="1"/>
  <c r="G43" i="6"/>
  <c r="H43" i="6" s="1"/>
  <c r="I42" i="6"/>
  <c r="G42" i="6"/>
  <c r="H42" i="6" s="1"/>
  <c r="I41" i="6"/>
  <c r="G41" i="6"/>
  <c r="H41" i="6" s="1"/>
  <c r="G40" i="6"/>
  <c r="I40" i="6" s="1"/>
  <c r="G39" i="6"/>
  <c r="I39" i="6" s="1"/>
  <c r="I38" i="6"/>
  <c r="H38" i="6"/>
  <c r="G38" i="6"/>
  <c r="I37" i="6"/>
  <c r="H37" i="6"/>
  <c r="G37" i="6"/>
  <c r="H36" i="6"/>
  <c r="G36" i="6"/>
  <c r="I36" i="6" s="1"/>
  <c r="G35" i="6"/>
  <c r="H35" i="6" s="1"/>
  <c r="I34" i="6"/>
  <c r="G34" i="6"/>
  <c r="H34" i="6" s="1"/>
  <c r="I33" i="6"/>
  <c r="G33" i="6"/>
  <c r="H33" i="6" s="1"/>
  <c r="G32" i="6"/>
  <c r="I32" i="6" s="1"/>
  <c r="G31" i="6"/>
  <c r="I31" i="6" s="1"/>
  <c r="I30" i="6"/>
  <c r="H30" i="6"/>
  <c r="G30" i="6"/>
  <c r="I29" i="6"/>
  <c r="H29" i="6"/>
  <c r="G29" i="6"/>
  <c r="H28" i="6"/>
  <c r="G28" i="6"/>
  <c r="I28" i="6" s="1"/>
  <c r="G27" i="6"/>
  <c r="H27" i="6" s="1"/>
  <c r="I26" i="6"/>
  <c r="G26" i="6"/>
  <c r="H26" i="6" s="1"/>
  <c r="G25" i="6"/>
  <c r="I25" i="6" s="1"/>
  <c r="G24" i="6"/>
  <c r="I24" i="6" s="1"/>
  <c r="G23" i="6"/>
  <c r="I23" i="6" s="1"/>
  <c r="I22" i="6"/>
  <c r="H22" i="6"/>
  <c r="G22" i="6"/>
  <c r="I21" i="6"/>
  <c r="H21" i="6"/>
  <c r="G21" i="6"/>
  <c r="H20" i="6"/>
  <c r="G20" i="6"/>
  <c r="I20" i="6" s="1"/>
  <c r="G19" i="6"/>
  <c r="H19" i="6" s="1"/>
  <c r="I18" i="6"/>
  <c r="G18" i="6"/>
  <c r="H18" i="6" s="1"/>
  <c r="G17" i="6"/>
  <c r="I17" i="6" s="1"/>
  <c r="G16" i="6"/>
  <c r="I16" i="6" s="1"/>
  <c r="G15" i="6"/>
  <c r="I15" i="6" s="1"/>
  <c r="I14" i="6"/>
  <c r="H14" i="6"/>
  <c r="G14" i="6"/>
  <c r="I13" i="6"/>
  <c r="H13" i="6"/>
  <c r="G13" i="6"/>
  <c r="H12" i="6"/>
  <c r="G12" i="6"/>
  <c r="I12" i="6" s="1"/>
  <c r="G11" i="6"/>
  <c r="H11" i="6" s="1"/>
  <c r="I10" i="6"/>
  <c r="G10" i="6"/>
  <c r="H10" i="6" s="1"/>
  <c r="G9" i="6"/>
  <c r="I9" i="6" s="1"/>
  <c r="G8" i="6"/>
  <c r="I8" i="6" s="1"/>
  <c r="G7" i="6"/>
  <c r="I7" i="6" s="1"/>
  <c r="I6" i="6"/>
  <c r="H6" i="6"/>
  <c r="G6" i="6"/>
  <c r="I5" i="6"/>
  <c r="H5" i="6"/>
  <c r="G5" i="6"/>
  <c r="H4" i="6"/>
  <c r="G4" i="6"/>
  <c r="I4" i="6" s="1"/>
  <c r="I3" i="6"/>
  <c r="H3" i="6"/>
  <c r="G3" i="6"/>
  <c r="I11" i="6" l="1"/>
  <c r="I19" i="6"/>
  <c r="I27" i="6"/>
  <c r="I35" i="6"/>
  <c r="I43" i="6"/>
  <c r="I51" i="6"/>
  <c r="I59" i="6"/>
  <c r="I67" i="6"/>
  <c r="I75" i="6"/>
  <c r="I83" i="6"/>
  <c r="I91" i="6"/>
  <c r="I99" i="6"/>
  <c r="I107" i="6"/>
  <c r="I115" i="6"/>
  <c r="I123" i="6"/>
  <c r="I131" i="6"/>
  <c r="I139" i="6"/>
  <c r="I147" i="6"/>
  <c r="I155" i="6"/>
  <c r="I163" i="6"/>
  <c r="I171" i="6"/>
  <c r="I179" i="6"/>
  <c r="I187" i="6"/>
  <c r="I195" i="6"/>
  <c r="I203" i="6"/>
  <c r="I211" i="6"/>
  <c r="I219" i="6"/>
  <c r="I227" i="6"/>
  <c r="I235" i="6"/>
  <c r="I243" i="6"/>
  <c r="I251" i="6"/>
  <c r="I259" i="6"/>
  <c r="I267" i="6"/>
  <c r="H9" i="6"/>
  <c r="H17" i="6"/>
  <c r="H25" i="6"/>
  <c r="H113" i="6"/>
  <c r="H121" i="6"/>
  <c r="H129" i="6"/>
  <c r="H137" i="6"/>
  <c r="H145" i="6"/>
  <c r="H153" i="6"/>
  <c r="H161" i="6"/>
  <c r="H169" i="6"/>
  <c r="H177" i="6"/>
  <c r="H185" i="6"/>
  <c r="H193" i="6"/>
  <c r="H201" i="6"/>
  <c r="H209" i="6"/>
  <c r="H217" i="6"/>
  <c r="H225" i="6"/>
  <c r="H233" i="6"/>
  <c r="H241" i="6"/>
  <c r="H249" i="6"/>
  <c r="H257" i="6"/>
  <c r="H265" i="6"/>
  <c r="H273" i="6"/>
  <c r="H281" i="6"/>
  <c r="H289" i="6"/>
  <c r="H297" i="6"/>
  <c r="H305" i="6"/>
  <c r="H313" i="6"/>
  <c r="H321" i="6"/>
  <c r="H329" i="6"/>
  <c r="H337" i="6"/>
  <c r="H345" i="6"/>
  <c r="H353" i="6"/>
  <c r="H361" i="6"/>
  <c r="H369" i="6"/>
  <c r="H377" i="6"/>
  <c r="H385" i="6"/>
  <c r="H393" i="6"/>
  <c r="H401" i="6"/>
  <c r="H409" i="6"/>
  <c r="H417" i="6"/>
  <c r="H425" i="6"/>
  <c r="H433" i="6"/>
  <c r="H441" i="6"/>
  <c r="H449" i="6"/>
  <c r="H457" i="6"/>
  <c r="H465" i="6"/>
  <c r="H473" i="6"/>
  <c r="I492" i="6"/>
  <c r="I500" i="6"/>
  <c r="I508" i="6"/>
  <c r="I516" i="6"/>
  <c r="I524" i="6"/>
  <c r="I532" i="6"/>
  <c r="I540" i="6"/>
  <c r="I482" i="6"/>
  <c r="H482" i="6"/>
  <c r="H7" i="6"/>
  <c r="H15" i="6"/>
  <c r="H23" i="6"/>
  <c r="H31" i="6"/>
  <c r="H39" i="6"/>
  <c r="H47" i="6"/>
  <c r="H55" i="6"/>
  <c r="H63" i="6"/>
  <c r="H71" i="6"/>
  <c r="H79" i="6"/>
  <c r="H87" i="6"/>
  <c r="H95" i="6"/>
  <c r="H103" i="6"/>
  <c r="H111" i="6"/>
  <c r="H119" i="6"/>
  <c r="H127" i="6"/>
  <c r="H135" i="6"/>
  <c r="H143" i="6"/>
  <c r="H151" i="6"/>
  <c r="H159" i="6"/>
  <c r="H167" i="6"/>
  <c r="H175" i="6"/>
  <c r="H183" i="6"/>
  <c r="H191" i="6"/>
  <c r="H199" i="6"/>
  <c r="H207" i="6"/>
  <c r="H215" i="6"/>
  <c r="H223" i="6"/>
  <c r="H231" i="6"/>
  <c r="H239" i="6"/>
  <c r="H247" i="6"/>
  <c r="H255" i="6"/>
  <c r="H263" i="6"/>
  <c r="H271" i="6"/>
  <c r="H279" i="6"/>
  <c r="H287" i="6"/>
  <c r="H295" i="6"/>
  <c r="H303" i="6"/>
  <c r="H311" i="6"/>
  <c r="H319" i="6"/>
  <c r="H327" i="6"/>
  <c r="H335" i="6"/>
  <c r="H343" i="6"/>
  <c r="H351" i="6"/>
  <c r="H359" i="6"/>
  <c r="H367" i="6"/>
  <c r="H375" i="6"/>
  <c r="H383" i="6"/>
  <c r="H391" i="6"/>
  <c r="H399" i="6"/>
  <c r="H407" i="6"/>
  <c r="H415" i="6"/>
  <c r="H423" i="6"/>
  <c r="H431" i="6"/>
  <c r="H439" i="6"/>
  <c r="H447" i="6"/>
  <c r="H455" i="6"/>
  <c r="H463" i="6"/>
  <c r="H471" i="6"/>
  <c r="H479" i="6"/>
  <c r="I490" i="6"/>
  <c r="H490" i="6"/>
  <c r="I498" i="6"/>
  <c r="H498" i="6"/>
  <c r="I506" i="6"/>
  <c r="H506" i="6"/>
  <c r="I514" i="6"/>
  <c r="H514" i="6"/>
  <c r="I522" i="6"/>
  <c r="H522" i="6"/>
  <c r="I530" i="6"/>
  <c r="H530" i="6"/>
  <c r="I538" i="6"/>
  <c r="H538" i="6"/>
  <c r="H550" i="6"/>
  <c r="I550" i="6"/>
  <c r="H8" i="6"/>
  <c r="H24" i="6"/>
  <c r="H40" i="6"/>
  <c r="H48" i="6"/>
  <c r="H56" i="6"/>
  <c r="H64" i="6"/>
  <c r="H72" i="6"/>
  <c r="H80" i="6"/>
  <c r="H88" i="6"/>
  <c r="H96" i="6"/>
  <c r="H104" i="6"/>
  <c r="H112" i="6"/>
  <c r="H120" i="6"/>
  <c r="H128" i="6"/>
  <c r="H136" i="6"/>
  <c r="H144" i="6"/>
  <c r="H152" i="6"/>
  <c r="H160" i="6"/>
  <c r="H168" i="6"/>
  <c r="H176" i="6"/>
  <c r="H184" i="6"/>
  <c r="H192" i="6"/>
  <c r="H200" i="6"/>
  <c r="H208" i="6"/>
  <c r="H216" i="6"/>
  <c r="H224" i="6"/>
  <c r="H232" i="6"/>
  <c r="H240" i="6"/>
  <c r="H248" i="6"/>
  <c r="H256" i="6"/>
  <c r="H264" i="6"/>
  <c r="H272" i="6"/>
  <c r="H280" i="6"/>
  <c r="H288" i="6"/>
  <c r="H296" i="6"/>
  <c r="H304" i="6"/>
  <c r="H312" i="6"/>
  <c r="H320" i="6"/>
  <c r="H328" i="6"/>
  <c r="H336" i="6"/>
  <c r="H344" i="6"/>
  <c r="H352" i="6"/>
  <c r="H360" i="6"/>
  <c r="H368" i="6"/>
  <c r="H376" i="6"/>
  <c r="H384" i="6"/>
  <c r="H392" i="6"/>
  <c r="H400" i="6"/>
  <c r="H408" i="6"/>
  <c r="H416" i="6"/>
  <c r="H424" i="6"/>
  <c r="H432" i="6"/>
  <c r="H440" i="6"/>
  <c r="H448" i="6"/>
  <c r="H456" i="6"/>
  <c r="H464" i="6"/>
  <c r="H472" i="6"/>
  <c r="I542" i="6"/>
  <c r="I546" i="6"/>
  <c r="H546" i="6"/>
  <c r="H16" i="6"/>
  <c r="H32" i="6"/>
  <c r="H487" i="6"/>
  <c r="I558" i="6"/>
  <c r="I566" i="6"/>
  <c r="I574" i="6"/>
  <c r="I582" i="6"/>
  <c r="I590" i="6"/>
  <c r="I598" i="6"/>
  <c r="I606" i="6"/>
  <c r="I614" i="6"/>
  <c r="I622" i="6"/>
  <c r="I630" i="6"/>
  <c r="I638" i="6"/>
  <c r="I646" i="6"/>
  <c r="I654" i="6"/>
  <c r="I662" i="6"/>
  <c r="I670" i="6"/>
  <c r="I678" i="6"/>
  <c r="I686" i="6"/>
  <c r="I694" i="6"/>
  <c r="I702" i="6"/>
  <c r="I710" i="6"/>
  <c r="I1071" i="6"/>
  <c r="H1071" i="6"/>
  <c r="H564" i="6"/>
  <c r="H572" i="6"/>
  <c r="H580" i="6"/>
  <c r="H588" i="6"/>
  <c r="H596" i="6"/>
  <c r="H604" i="6"/>
  <c r="H612" i="6"/>
  <c r="H620" i="6"/>
  <c r="H628" i="6"/>
  <c r="H636" i="6"/>
  <c r="H644" i="6"/>
  <c r="H652" i="6"/>
  <c r="H660" i="6"/>
  <c r="H668" i="6"/>
  <c r="H676" i="6"/>
  <c r="H684" i="6"/>
  <c r="H692" i="6"/>
  <c r="H700" i="6"/>
  <c r="H708" i="6"/>
  <c r="H716" i="6"/>
  <c r="H724" i="6"/>
  <c r="H732" i="6"/>
  <c r="H740" i="6"/>
  <c r="H748" i="6"/>
  <c r="H756" i="6"/>
  <c r="H764" i="6"/>
  <c r="H772" i="6"/>
  <c r="H780" i="6"/>
  <c r="H788" i="6"/>
  <c r="H796" i="6"/>
  <c r="H804" i="6"/>
  <c r="H812" i="6"/>
  <c r="H820" i="6"/>
  <c r="H828" i="6"/>
  <c r="H836" i="6"/>
  <c r="H844" i="6"/>
  <c r="H852" i="6"/>
  <c r="H860" i="6"/>
  <c r="H868" i="6"/>
  <c r="H876" i="6"/>
  <c r="H884" i="6"/>
  <c r="H892" i="6"/>
  <c r="H900" i="6"/>
  <c r="H908" i="6"/>
  <c r="H916" i="6"/>
  <c r="H924" i="6"/>
  <c r="H932" i="6"/>
  <c r="H940" i="6"/>
  <c r="H948" i="6"/>
  <c r="H956" i="6"/>
  <c r="H964" i="6"/>
  <c r="H972" i="6"/>
  <c r="H980" i="6"/>
  <c r="H988" i="6"/>
  <c r="H996" i="6"/>
  <c r="H1004" i="6"/>
  <c r="H1012" i="6"/>
  <c r="H1020" i="6"/>
  <c r="H1028" i="6"/>
  <c r="H1036" i="6"/>
  <c r="H1039" i="6"/>
  <c r="H1042" i="6"/>
  <c r="I1045" i="6"/>
  <c r="I1067" i="6"/>
  <c r="H1067" i="6"/>
  <c r="I1046" i="6"/>
  <c r="H1046" i="6"/>
  <c r="I1063" i="6"/>
  <c r="H1063" i="6"/>
  <c r="H554" i="6"/>
  <c r="H562" i="6"/>
  <c r="H570" i="6"/>
  <c r="H578" i="6"/>
  <c r="H586" i="6"/>
  <c r="H594" i="6"/>
  <c r="H602" i="6"/>
  <c r="H610" i="6"/>
  <c r="H618" i="6"/>
  <c r="H626" i="6"/>
  <c r="H634" i="6"/>
  <c r="H642" i="6"/>
  <c r="H650" i="6"/>
  <c r="H658" i="6"/>
  <c r="H666" i="6"/>
  <c r="H674" i="6"/>
  <c r="H682" i="6"/>
  <c r="H690" i="6"/>
  <c r="H698" i="6"/>
  <c r="H706" i="6"/>
  <c r="H714" i="6"/>
  <c r="H722" i="6"/>
  <c r="H730" i="6"/>
  <c r="H738" i="6"/>
  <c r="H746" i="6"/>
  <c r="H754" i="6"/>
  <c r="H762" i="6"/>
  <c r="H770" i="6"/>
  <c r="H778" i="6"/>
  <c r="H786" i="6"/>
  <c r="H794" i="6"/>
  <c r="H802" i="6"/>
  <c r="H810" i="6"/>
  <c r="H818" i="6"/>
  <c r="H826" i="6"/>
  <c r="H834" i="6"/>
  <c r="H842" i="6"/>
  <c r="H850" i="6"/>
  <c r="H858" i="6"/>
  <c r="H866" i="6"/>
  <c r="H874" i="6"/>
  <c r="H882" i="6"/>
  <c r="H890" i="6"/>
  <c r="H898" i="6"/>
  <c r="H906" i="6"/>
  <c r="H914" i="6"/>
  <c r="H922" i="6"/>
  <c r="H930" i="6"/>
  <c r="H938" i="6"/>
  <c r="H946" i="6"/>
  <c r="H954" i="6"/>
  <c r="H962" i="6"/>
  <c r="H970" i="6"/>
  <c r="H978" i="6"/>
  <c r="H986" i="6"/>
  <c r="H994" i="6"/>
  <c r="H1002" i="6"/>
  <c r="H1010" i="6"/>
  <c r="H1018" i="6"/>
  <c r="H1026" i="6"/>
  <c r="H1034" i="6"/>
  <c r="H1043" i="6"/>
  <c r="I1059" i="6"/>
  <c r="H1059" i="6"/>
  <c r="I1055" i="6"/>
  <c r="H1055" i="6"/>
  <c r="I1083" i="6"/>
  <c r="H1083" i="6"/>
  <c r="I1079" i="6"/>
  <c r="H1079" i="6"/>
  <c r="H1038" i="6"/>
  <c r="I1041" i="6"/>
  <c r="I1075" i="6"/>
  <c r="H1075" i="6"/>
  <c r="H1091" i="6"/>
  <c r="H1099" i="6"/>
  <c r="H1107" i="6"/>
  <c r="H1115" i="6"/>
  <c r="H1123" i="6"/>
  <c r="H1131" i="6"/>
  <c r="H1139" i="6"/>
  <c r="H1147" i="6"/>
  <c r="H1155" i="6"/>
  <c r="H1163" i="6"/>
  <c r="H1171" i="6"/>
  <c r="H1179" i="6"/>
  <c r="H1187" i="6"/>
  <c r="H1195" i="6"/>
  <c r="H1203" i="6"/>
  <c r="H1211" i="6"/>
  <c r="H1219" i="6"/>
  <c r="H1227" i="6"/>
  <c r="H1235" i="6"/>
  <c r="H1243" i="6"/>
  <c r="H1251" i="6"/>
  <c r="H1259" i="6"/>
  <c r="H1267" i="6"/>
  <c r="H1275" i="6"/>
  <c r="H1283" i="6"/>
  <c r="H1291" i="6"/>
  <c r="H1299" i="6"/>
  <c r="H1307" i="6"/>
  <c r="H1315" i="6"/>
  <c r="H1323" i="6"/>
  <c r="H1331" i="6"/>
  <c r="H1339" i="6"/>
  <c r="I1345" i="6"/>
  <c r="H1355" i="6"/>
  <c r="I1361" i="6"/>
  <c r="H1371" i="6"/>
  <c r="I1377" i="6"/>
  <c r="H1387" i="6"/>
  <c r="I1393" i="6"/>
  <c r="H1403" i="6"/>
  <c r="I1409" i="6"/>
  <c r="I1419" i="6"/>
  <c r="H1054" i="6"/>
  <c r="H1062" i="6"/>
  <c r="H1070" i="6"/>
  <c r="H1078" i="6"/>
  <c r="H1086" i="6"/>
  <c r="H1094" i="6"/>
  <c r="H1102" i="6"/>
  <c r="H1110" i="6"/>
  <c r="H1118" i="6"/>
  <c r="H1126" i="6"/>
  <c r="H1134" i="6"/>
  <c r="H1142" i="6"/>
  <c r="H1150" i="6"/>
  <c r="H1158" i="6"/>
  <c r="H1166" i="6"/>
  <c r="H1174" i="6"/>
  <c r="H1182" i="6"/>
  <c r="H1190" i="6"/>
  <c r="H1198" i="6"/>
  <c r="H1206" i="6"/>
  <c r="H1214" i="6"/>
  <c r="H1222" i="6"/>
  <c r="H1230" i="6"/>
  <c r="H1238" i="6"/>
  <c r="H1246" i="6"/>
  <c r="H1254" i="6"/>
  <c r="H1262" i="6"/>
  <c r="H1270" i="6"/>
  <c r="H1278" i="6"/>
  <c r="H1286" i="6"/>
  <c r="H1294" i="6"/>
  <c r="H1302" i="6"/>
  <c r="H1310" i="6"/>
  <c r="H1318" i="6"/>
  <c r="H1326" i="6"/>
  <c r="H1334" i="6"/>
  <c r="H1342" i="6"/>
  <c r="H1352" i="6"/>
  <c r="H1358" i="6"/>
  <c r="H1368" i="6"/>
  <c r="H1374" i="6"/>
  <c r="H1384" i="6"/>
  <c r="H1390" i="6"/>
  <c r="H1400" i="6"/>
  <c r="H1406" i="6"/>
  <c r="H1416" i="6"/>
  <c r="I1346" i="6"/>
  <c r="I1362" i="6"/>
  <c r="I1378" i="6"/>
  <c r="I1394" i="6"/>
  <c r="I1410" i="6"/>
  <c r="I1432" i="6"/>
  <c r="H1432" i="6"/>
  <c r="H1087" i="6"/>
  <c r="H1095" i="6"/>
  <c r="H1103" i="6"/>
  <c r="H1111" i="6"/>
  <c r="H1119" i="6"/>
  <c r="H1127" i="6"/>
  <c r="H1135" i="6"/>
  <c r="H1143" i="6"/>
  <c r="H1151" i="6"/>
  <c r="H1159" i="6"/>
  <c r="H1167" i="6"/>
  <c r="H1175" i="6"/>
  <c r="H1183" i="6"/>
  <c r="H1191" i="6"/>
  <c r="H1199" i="6"/>
  <c r="H1207" i="6"/>
  <c r="H1215" i="6"/>
  <c r="H1223" i="6"/>
  <c r="H1231" i="6"/>
  <c r="H1239" i="6"/>
  <c r="H1247" i="6"/>
  <c r="H1255" i="6"/>
  <c r="H1263" i="6"/>
  <c r="H1271" i="6"/>
  <c r="H1279" i="6"/>
  <c r="H1287" i="6"/>
  <c r="H1295" i="6"/>
  <c r="H1303" i="6"/>
  <c r="H1311" i="6"/>
  <c r="H1319" i="6"/>
  <c r="H1327" i="6"/>
  <c r="H1335" i="6"/>
  <c r="H1347" i="6"/>
  <c r="I1353" i="6"/>
  <c r="H1363" i="6"/>
  <c r="I1369" i="6"/>
  <c r="H1379" i="6"/>
  <c r="I1385" i="6"/>
  <c r="H1395" i="6"/>
  <c r="I1401" i="6"/>
  <c r="I1417" i="6"/>
  <c r="H1050" i="6"/>
  <c r="H1058" i="6"/>
  <c r="H1066" i="6"/>
  <c r="H1074" i="6"/>
  <c r="H1082" i="6"/>
  <c r="H1090" i="6"/>
  <c r="H1098" i="6"/>
  <c r="H1106" i="6"/>
  <c r="H1114" i="6"/>
  <c r="H1122" i="6"/>
  <c r="H1130" i="6"/>
  <c r="H1138" i="6"/>
  <c r="H1146" i="6"/>
  <c r="H1154" i="6"/>
  <c r="H1162" i="6"/>
  <c r="H1170" i="6"/>
  <c r="H1178" i="6"/>
  <c r="H1186" i="6"/>
  <c r="H1194" i="6"/>
  <c r="H1202" i="6"/>
  <c r="H1210" i="6"/>
  <c r="H1218" i="6"/>
  <c r="H1226" i="6"/>
  <c r="H1234" i="6"/>
  <c r="H1242" i="6"/>
  <c r="H1250" i="6"/>
  <c r="H1258" i="6"/>
  <c r="H1266" i="6"/>
  <c r="H1274" i="6"/>
  <c r="H1282" i="6"/>
  <c r="H1290" i="6"/>
  <c r="H1298" i="6"/>
  <c r="H1306" i="6"/>
  <c r="H1314" i="6"/>
  <c r="H1322" i="6"/>
  <c r="H1330" i="6"/>
  <c r="H1338" i="6"/>
  <c r="H1344" i="6"/>
  <c r="H1350" i="6"/>
  <c r="H1360" i="6"/>
  <c r="H1366" i="6"/>
  <c r="H1376" i="6"/>
  <c r="H1382" i="6"/>
  <c r="H1392" i="6"/>
  <c r="H1408" i="6"/>
  <c r="I1425" i="6"/>
  <c r="H1425" i="6"/>
  <c r="I1354" i="6"/>
  <c r="I1370" i="6"/>
  <c r="I1386" i="6"/>
  <c r="I1402" i="6"/>
  <c r="I1418" i="6"/>
  <c r="H1440" i="6"/>
  <c r="H1448" i="6"/>
  <c r="H1456" i="6"/>
  <c r="H1464" i="6"/>
  <c r="H1472" i="6"/>
  <c r="H1480" i="6"/>
  <c r="H1488" i="6"/>
  <c r="H1496" i="6"/>
  <c r="H1504" i="6"/>
  <c r="H1512" i="6"/>
  <c r="H1520" i="6"/>
  <c r="H1528" i="6"/>
  <c r="H1536" i="6"/>
  <c r="H1544" i="6"/>
  <c r="H1552" i="6"/>
  <c r="H1560" i="6"/>
  <c r="H1568" i="6"/>
  <c r="H1576" i="6"/>
  <c r="H1584" i="6"/>
  <c r="H1592" i="6"/>
  <c r="H1600" i="6"/>
  <c r="H1608" i="6"/>
  <c r="H1616" i="6"/>
  <c r="H1624" i="6"/>
  <c r="H1632" i="6"/>
  <c r="H1640" i="6"/>
  <c r="H1648" i="6"/>
  <c r="H1656" i="6"/>
  <c r="H1664" i="6"/>
  <c r="H1672" i="6"/>
  <c r="H1680" i="6"/>
  <c r="H1688" i="6"/>
  <c r="H1696" i="6"/>
  <c r="H1704" i="6"/>
  <c r="H1712" i="6"/>
  <c r="H1720" i="6"/>
  <c r="H1728" i="6"/>
  <c r="H1736" i="6"/>
  <c r="H1744" i="6"/>
  <c r="H1747" i="6"/>
  <c r="H1547" i="6"/>
  <c r="H1555" i="6"/>
  <c r="H1563" i="6"/>
  <c r="H1571" i="6"/>
  <c r="H1579" i="6"/>
  <c r="H1587" i="6"/>
  <c r="H1595" i="6"/>
  <c r="H1603" i="6"/>
  <c r="H1611" i="6"/>
  <c r="H1619" i="6"/>
  <c r="H1627" i="6"/>
  <c r="H1635" i="6"/>
  <c r="H1643" i="6"/>
  <c r="H1651" i="6"/>
  <c r="H1659" i="6"/>
  <c r="H1667" i="6"/>
  <c r="H1675" i="6"/>
  <c r="H1683" i="6"/>
  <c r="H1691" i="6"/>
  <c r="H1699" i="6"/>
  <c r="H1707" i="6"/>
  <c r="H1715" i="6"/>
  <c r="H1723" i="6"/>
  <c r="H1731" i="6"/>
  <c r="H1739" i="6"/>
  <c r="H1753" i="6"/>
  <c r="H1433" i="6"/>
  <c r="H1441" i="6"/>
  <c r="H1449" i="6"/>
  <c r="H1457" i="6"/>
  <c r="H1465" i="6"/>
  <c r="H1473" i="6"/>
  <c r="H1481" i="6"/>
  <c r="H1489" i="6"/>
  <c r="H1497" i="6"/>
  <c r="H1505" i="6"/>
  <c r="H1513" i="6"/>
  <c r="H1521" i="6"/>
  <c r="H1529" i="6"/>
  <c r="H1537" i="6"/>
  <c r="H1545" i="6"/>
  <c r="H1553" i="6"/>
  <c r="H1561" i="6"/>
  <c r="H1569" i="6"/>
  <c r="H1577" i="6"/>
  <c r="H1585" i="6"/>
  <c r="H1593" i="6"/>
  <c r="H1601" i="6"/>
  <c r="H1609" i="6"/>
  <c r="H1617" i="6"/>
  <c r="H1625" i="6"/>
  <c r="H1633" i="6"/>
  <c r="H1641" i="6"/>
  <c r="H1649" i="6"/>
  <c r="H1657" i="6"/>
  <c r="H1665" i="6"/>
  <c r="H1673" i="6"/>
  <c r="H1681" i="6"/>
  <c r="H1689" i="6"/>
  <c r="H1697" i="6"/>
  <c r="H1705" i="6"/>
  <c r="H1721" i="6"/>
  <c r="H1754" i="6"/>
  <c r="I1764" i="6"/>
  <c r="I1765" i="6"/>
  <c r="H1765" i="6"/>
  <c r="I1772" i="6"/>
  <c r="H1772" i="6"/>
  <c r="I1780" i="6"/>
  <c r="H1780" i="6"/>
  <c r="I1788" i="6"/>
  <c r="H1788" i="6"/>
  <c r="I1796" i="6"/>
  <c r="H1796" i="6"/>
  <c r="H1431" i="6"/>
  <c r="H1439" i="6"/>
  <c r="H1447" i="6"/>
  <c r="H1455" i="6"/>
  <c r="H1463" i="6"/>
  <c r="H1471" i="6"/>
  <c r="H1479" i="6"/>
  <c r="H1487" i="6"/>
  <c r="H1495" i="6"/>
  <c r="H1503" i="6"/>
  <c r="H1511" i="6"/>
  <c r="H1519" i="6"/>
  <c r="H1527" i="6"/>
  <c r="H1535" i="6"/>
  <c r="H1543" i="6"/>
  <c r="H1551" i="6"/>
  <c r="H1559" i="6"/>
  <c r="H1567" i="6"/>
  <c r="H1575" i="6"/>
  <c r="H1583" i="6"/>
  <c r="H1591" i="6"/>
  <c r="H1599" i="6"/>
  <c r="H1607" i="6"/>
  <c r="H1615" i="6"/>
  <c r="H1623" i="6"/>
  <c r="H1631" i="6"/>
  <c r="H1639" i="6"/>
  <c r="H1647" i="6"/>
  <c r="H1655" i="6"/>
  <c r="H1663" i="6"/>
  <c r="H1671" i="6"/>
  <c r="H1679" i="6"/>
  <c r="H1687" i="6"/>
  <c r="H1695" i="6"/>
  <c r="H1703" i="6"/>
  <c r="H1711" i="6"/>
  <c r="H1719" i="6"/>
  <c r="H1727" i="6"/>
  <c r="H1735" i="6"/>
  <c r="H1743" i="6"/>
  <c r="H1755" i="6"/>
  <c r="H1761" i="6"/>
  <c r="H1746" i="6"/>
  <c r="I1749" i="6"/>
  <c r="I2097" i="6"/>
  <c r="H2097" i="6"/>
  <c r="H2001" i="6"/>
  <c r="H2009" i="6"/>
  <c r="H2017" i="6"/>
  <c r="H2025" i="6"/>
  <c r="H2033" i="6"/>
  <c r="H2048" i="6"/>
  <c r="H2054" i="6"/>
  <c r="H2064" i="6"/>
  <c r="H2098" i="6"/>
  <c r="I2098" i="6"/>
  <c r="I2126" i="6"/>
  <c r="H2126" i="6"/>
  <c r="H1804" i="6"/>
  <c r="H1812" i="6"/>
  <c r="H1820" i="6"/>
  <c r="H1828" i="6"/>
  <c r="H1836" i="6"/>
  <c r="H1844" i="6"/>
  <c r="H1852" i="6"/>
  <c r="H1860" i="6"/>
  <c r="H1868" i="6"/>
  <c r="H1876" i="6"/>
  <c r="H1884" i="6"/>
  <c r="H1892" i="6"/>
  <c r="H1900" i="6"/>
  <c r="H1908" i="6"/>
  <c r="H1916" i="6"/>
  <c r="H1924" i="6"/>
  <c r="H1932" i="6"/>
  <c r="H1940" i="6"/>
  <c r="H1948" i="6"/>
  <c r="H1956" i="6"/>
  <c r="H1964" i="6"/>
  <c r="H1972" i="6"/>
  <c r="H1980" i="6"/>
  <c r="H1988" i="6"/>
  <c r="H1996" i="6"/>
  <c r="H2004" i="6"/>
  <c r="H2012" i="6"/>
  <c r="H2020" i="6"/>
  <c r="H2028" i="6"/>
  <c r="H2036" i="6"/>
  <c r="I2042" i="6"/>
  <c r="I2058" i="6"/>
  <c r="I2074" i="6"/>
  <c r="H2094" i="6"/>
  <c r="I2105" i="6"/>
  <c r="H2105" i="6"/>
  <c r="I2134" i="6"/>
  <c r="H2134" i="6"/>
  <c r="H2039" i="6"/>
  <c r="H2055" i="6"/>
  <c r="H2071" i="6"/>
  <c r="I2081" i="6"/>
  <c r="H2081" i="6"/>
  <c r="H2099" i="6"/>
  <c r="H2106" i="6"/>
  <c r="I2106" i="6"/>
  <c r="I2142" i="6"/>
  <c r="H2142" i="6"/>
  <c r="H1778" i="6"/>
  <c r="H1786" i="6"/>
  <c r="H1794" i="6"/>
  <c r="H1802" i="6"/>
  <c r="H1810" i="6"/>
  <c r="H1818" i="6"/>
  <c r="H1826" i="6"/>
  <c r="H1834" i="6"/>
  <c r="H1850" i="6"/>
  <c r="H1858" i="6"/>
  <c r="H1866" i="6"/>
  <c r="H1874" i="6"/>
  <c r="H1882" i="6"/>
  <c r="H1890" i="6"/>
  <c r="H1898" i="6"/>
  <c r="H1946" i="6"/>
  <c r="H2102" i="6"/>
  <c r="I2113" i="6"/>
  <c r="H2113" i="6"/>
  <c r="I2150" i="6"/>
  <c r="H2150" i="6"/>
  <c r="H1773" i="6"/>
  <c r="H1781" i="6"/>
  <c r="H1789" i="6"/>
  <c r="H1797" i="6"/>
  <c r="H1805" i="6"/>
  <c r="H1813" i="6"/>
  <c r="H1821" i="6"/>
  <c r="H1829" i="6"/>
  <c r="H1837" i="6"/>
  <c r="H1845" i="6"/>
  <c r="H1853" i="6"/>
  <c r="H1861" i="6"/>
  <c r="H1869" i="6"/>
  <c r="H1877" i="6"/>
  <c r="H1885" i="6"/>
  <c r="H1893" i="6"/>
  <c r="H1901" i="6"/>
  <c r="H1909" i="6"/>
  <c r="H1917" i="6"/>
  <c r="H1925" i="6"/>
  <c r="H1933" i="6"/>
  <c r="H1941" i="6"/>
  <c r="H1949" i="6"/>
  <c r="H1957" i="6"/>
  <c r="H1965" i="6"/>
  <c r="H1973" i="6"/>
  <c r="H1981" i="6"/>
  <c r="H1989" i="6"/>
  <c r="H1997" i="6"/>
  <c r="H2005" i="6"/>
  <c r="H2013" i="6"/>
  <c r="H2021" i="6"/>
  <c r="H2029" i="6"/>
  <c r="H2037" i="6"/>
  <c r="H2040" i="6"/>
  <c r="H2046" i="6"/>
  <c r="H2056" i="6"/>
  <c r="H2062" i="6"/>
  <c r="H2072" i="6"/>
  <c r="H2078" i="6"/>
  <c r="I2082" i="6"/>
  <c r="H2107" i="6"/>
  <c r="I2158" i="6"/>
  <c r="H2158" i="6"/>
  <c r="I2089" i="6"/>
  <c r="H2089" i="6"/>
  <c r="I2121" i="6"/>
  <c r="H2121" i="6"/>
  <c r="I2166" i="6"/>
  <c r="H2166" i="6"/>
  <c r="H2047" i="6"/>
  <c r="H2063" i="6"/>
  <c r="H2090" i="6"/>
  <c r="I2090" i="6"/>
  <c r="I2114" i="6"/>
  <c r="I2122" i="6"/>
  <c r="I2130" i="6"/>
  <c r="I2138" i="6"/>
  <c r="I2146" i="6"/>
  <c r="I2154" i="6"/>
  <c r="I2162" i="6"/>
  <c r="I2170" i="6"/>
  <c r="I2178" i="6"/>
  <c r="I2186" i="6"/>
  <c r="I2194" i="6"/>
  <c r="I2202" i="6"/>
  <c r="I2210" i="6"/>
  <c r="I2218" i="6"/>
  <c r="I2226" i="6"/>
  <c r="I2234" i="6"/>
  <c r="I2242" i="6"/>
  <c r="I2250" i="6"/>
  <c r="I2258" i="6"/>
  <c r="I2266" i="6"/>
  <c r="I2274" i="6"/>
  <c r="I2282" i="6"/>
  <c r="I2290" i="6"/>
  <c r="I2298" i="6"/>
  <c r="I2306" i="6"/>
  <c r="I2314" i="6"/>
  <c r="I2322" i="6"/>
  <c r="I2330" i="6"/>
  <c r="I2338" i="6"/>
  <c r="I2346" i="6"/>
  <c r="I2354" i="6"/>
  <c r="I2362" i="6"/>
  <c r="I2370" i="6"/>
  <c r="I2378" i="6"/>
  <c r="I2381" i="6"/>
  <c r="I2384" i="6"/>
  <c r="I2393" i="6"/>
  <c r="H2407" i="6"/>
  <c r="I2407" i="6"/>
  <c r="I2419" i="6"/>
  <c r="H2419" i="6"/>
  <c r="I2427" i="6"/>
  <c r="H2427" i="6"/>
  <c r="I2435" i="6"/>
  <c r="H2435" i="6"/>
  <c r="I2443" i="6"/>
  <c r="H2443" i="6"/>
  <c r="I2451" i="6"/>
  <c r="H2451" i="6"/>
  <c r="H2174" i="6"/>
  <c r="H2182" i="6"/>
  <c r="H2190" i="6"/>
  <c r="H2198" i="6"/>
  <c r="H2206" i="6"/>
  <c r="H2214" i="6"/>
  <c r="H2222" i="6"/>
  <c r="H2230" i="6"/>
  <c r="H2238" i="6"/>
  <c r="H2246" i="6"/>
  <c r="H2254" i="6"/>
  <c r="H2262" i="6"/>
  <c r="H2270" i="6"/>
  <c r="H2278" i="6"/>
  <c r="H2286" i="6"/>
  <c r="H2294" i="6"/>
  <c r="H2302" i="6"/>
  <c r="H2310" i="6"/>
  <c r="H2318" i="6"/>
  <c r="H2326" i="6"/>
  <c r="H2334" i="6"/>
  <c r="H2342" i="6"/>
  <c r="H2350" i="6"/>
  <c r="H2358" i="6"/>
  <c r="H2366" i="6"/>
  <c r="H2374" i="6"/>
  <c r="H2388" i="6"/>
  <c r="I2391" i="6"/>
  <c r="H2408" i="6"/>
  <c r="I2412" i="6"/>
  <c r="H2412" i="6"/>
  <c r="I2420" i="6"/>
  <c r="H2420" i="6"/>
  <c r="I2428" i="6"/>
  <c r="H2428" i="6"/>
  <c r="H2129" i="6"/>
  <c r="H2137" i="6"/>
  <c r="H2145" i="6"/>
  <c r="H2153" i="6"/>
  <c r="H2161" i="6"/>
  <c r="H2169" i="6"/>
  <c r="H2177" i="6"/>
  <c r="H2185" i="6"/>
  <c r="H2193" i="6"/>
  <c r="H2201" i="6"/>
  <c r="H2209" i="6"/>
  <c r="H2217" i="6"/>
  <c r="H2225" i="6"/>
  <c r="H2233" i="6"/>
  <c r="H2241" i="6"/>
  <c r="H2249" i="6"/>
  <c r="H2257" i="6"/>
  <c r="H2265" i="6"/>
  <c r="H2273" i="6"/>
  <c r="H2281" i="6"/>
  <c r="H2289" i="6"/>
  <c r="H2297" i="6"/>
  <c r="H2305" i="6"/>
  <c r="H2313" i="6"/>
  <c r="H2321" i="6"/>
  <c r="H2329" i="6"/>
  <c r="H2337" i="6"/>
  <c r="H2345" i="6"/>
  <c r="H2353" i="6"/>
  <c r="H2361" i="6"/>
  <c r="H2369" i="6"/>
  <c r="H2377" i="6"/>
  <c r="H2399" i="6"/>
  <c r="I2399" i="6"/>
  <c r="H2396" i="6"/>
  <c r="I2415" i="6"/>
  <c r="I2423" i="6"/>
  <c r="I2431" i="6"/>
  <c r="I2439" i="6"/>
  <c r="I2447" i="6"/>
  <c r="I2455" i="6"/>
  <c r="I2463" i="6"/>
  <c r="I2471" i="6"/>
  <c r="I2479" i="6"/>
  <c r="I2487" i="6"/>
  <c r="I2495" i="6"/>
  <c r="I2503" i="6"/>
  <c r="I2511" i="6"/>
  <c r="I2519" i="6"/>
  <c r="I2527" i="6"/>
  <c r="I2535" i="6"/>
  <c r="I2543" i="6"/>
  <c r="I2567" i="6"/>
  <c r="I2706" i="6"/>
  <c r="H2706" i="6"/>
  <c r="I2714" i="6"/>
  <c r="H2714" i="6"/>
  <c r="I2722" i="6"/>
  <c r="H2722" i="6"/>
  <c r="I2730" i="6"/>
  <c r="H2730" i="6"/>
  <c r="I2738" i="6"/>
  <c r="H2738" i="6"/>
  <c r="I2746" i="6"/>
  <c r="H2746" i="6"/>
  <c r="H2459" i="6"/>
  <c r="H2467" i="6"/>
  <c r="H2475" i="6"/>
  <c r="H2483" i="6"/>
  <c r="H2491" i="6"/>
  <c r="H2499" i="6"/>
  <c r="H2507" i="6"/>
  <c r="H2515" i="6"/>
  <c r="H2523" i="6"/>
  <c r="H2531" i="6"/>
  <c r="H2539" i="6"/>
  <c r="H2547" i="6"/>
  <c r="H2555" i="6"/>
  <c r="H2563" i="6"/>
  <c r="H2571" i="6"/>
  <c r="H2579" i="6"/>
  <c r="H2587" i="6"/>
  <c r="H2595" i="6"/>
  <c r="H2603" i="6"/>
  <c r="H2611" i="6"/>
  <c r="H2619" i="6"/>
  <c r="H2627" i="6"/>
  <c r="H2635" i="6"/>
  <c r="H2643" i="6"/>
  <c r="H2651" i="6"/>
  <c r="H2659" i="6"/>
  <c r="H2667" i="6"/>
  <c r="H2675" i="6"/>
  <c r="H2683" i="6"/>
  <c r="H2691" i="6"/>
  <c r="I2754" i="6"/>
  <c r="H2754" i="6"/>
  <c r="I2775" i="6"/>
  <c r="H2775" i="6"/>
  <c r="I2767" i="6"/>
  <c r="H2767" i="6"/>
  <c r="I2759" i="6"/>
  <c r="H2759" i="6"/>
  <c r="H2436" i="6"/>
  <c r="H2444" i="6"/>
  <c r="H2452" i="6"/>
  <c r="H2460" i="6"/>
  <c r="H2468" i="6"/>
  <c r="H2476" i="6"/>
  <c r="H2484" i="6"/>
  <c r="H2492" i="6"/>
  <c r="H2500" i="6"/>
  <c r="H2508" i="6"/>
  <c r="H2516" i="6"/>
  <c r="H2524" i="6"/>
  <c r="H2532" i="6"/>
  <c r="H2540" i="6"/>
  <c r="H2548" i="6"/>
  <c r="H2556" i="6"/>
  <c r="H2564" i="6"/>
  <c r="H2572" i="6"/>
  <c r="H2580" i="6"/>
  <c r="H2588" i="6"/>
  <c r="H2596" i="6"/>
  <c r="H2604" i="6"/>
  <c r="H2612" i="6"/>
  <c r="H2620" i="6"/>
  <c r="H2628" i="6"/>
  <c r="H2636" i="6"/>
  <c r="H2644" i="6"/>
  <c r="H2652" i="6"/>
  <c r="H2660" i="6"/>
  <c r="H2668" i="6"/>
  <c r="H2676" i="6"/>
  <c r="H2684" i="6"/>
  <c r="H2692" i="6"/>
  <c r="H2700" i="6"/>
  <c r="H2708" i="6"/>
  <c r="H2716" i="6"/>
  <c r="H2724" i="6"/>
  <c r="H2732" i="6"/>
  <c r="H2783" i="6"/>
  <c r="H2791" i="6"/>
  <c r="H2799" i="6"/>
  <c r="H2807" i="6"/>
  <c r="H2815" i="6"/>
  <c r="H2823" i="6"/>
  <c r="H2831" i="6"/>
  <c r="H2839" i="6"/>
  <c r="H2847" i="6"/>
  <c r="H2855" i="6"/>
  <c r="H2863" i="6"/>
  <c r="H2871" i="6"/>
  <c r="H2879" i="6"/>
  <c r="H2887" i="6"/>
  <c r="H2895" i="6"/>
  <c r="H2903" i="6"/>
  <c r="H2911" i="6"/>
  <c r="H2919" i="6"/>
  <c r="H2927" i="6"/>
  <c r="H2935" i="6"/>
  <c r="H2943" i="6"/>
  <c r="H2951" i="6"/>
  <c r="H2959" i="6"/>
  <c r="H2967" i="6"/>
  <c r="H2975" i="6"/>
  <c r="H2983" i="6"/>
  <c r="H2991" i="6"/>
  <c r="H2999" i="6"/>
  <c r="H3031" i="6"/>
  <c r="H2762" i="6"/>
  <c r="H2770" i="6"/>
  <c r="H2778" i="6"/>
  <c r="H2786" i="6"/>
  <c r="H2794" i="6"/>
  <c r="H2802" i="6"/>
  <c r="H2810" i="6"/>
  <c r="H2818" i="6"/>
  <c r="H2826" i="6"/>
  <c r="H2834" i="6"/>
  <c r="H2842" i="6"/>
  <c r="H2850" i="6"/>
  <c r="H2858" i="6"/>
  <c r="H2866" i="6"/>
  <c r="H2874" i="6"/>
  <c r="H2882" i="6"/>
  <c r="H2890" i="6"/>
  <c r="H2898" i="6"/>
  <c r="H2906" i="6"/>
  <c r="H2914" i="6"/>
  <c r="H2922" i="6"/>
  <c r="H2930" i="6"/>
  <c r="H2938" i="6"/>
  <c r="H2946" i="6"/>
  <c r="H2954" i="6"/>
  <c r="H2962" i="6"/>
  <c r="H2970" i="6"/>
  <c r="H2978" i="6"/>
  <c r="H2986" i="6"/>
  <c r="H2994" i="6"/>
  <c r="H3002" i="6"/>
  <c r="H3010" i="6"/>
  <c r="H3018" i="6"/>
  <c r="H3026" i="6"/>
  <c r="H3034" i="6"/>
  <c r="H2701" i="6"/>
  <c r="H2709" i="6"/>
  <c r="H2717" i="6"/>
  <c r="H2725" i="6"/>
  <c r="H2733" i="6"/>
  <c r="H2741" i="6"/>
  <c r="H2749" i="6"/>
  <c r="H2757" i="6"/>
  <c r="H2765" i="6"/>
  <c r="H2773" i="6"/>
  <c r="H2781" i="6"/>
  <c r="H2789" i="6"/>
  <c r="H2797" i="6"/>
  <c r="H2805" i="6"/>
  <c r="H2813" i="6"/>
  <c r="H2821" i="6"/>
  <c r="H2829" i="6"/>
  <c r="H2837" i="6"/>
  <c r="H2845" i="6"/>
  <c r="H2853" i="6"/>
  <c r="H2861" i="6"/>
  <c r="H2869" i="6"/>
  <c r="H2877" i="6"/>
  <c r="H2885" i="6"/>
  <c r="H2893" i="6"/>
  <c r="H2901" i="6"/>
  <c r="H2909" i="6"/>
  <c r="H2917" i="6"/>
  <c r="H2925" i="6"/>
  <c r="H2933" i="6"/>
  <c r="H2941" i="6"/>
  <c r="H2949" i="6"/>
  <c r="H2957" i="6"/>
  <c r="H2965" i="6"/>
  <c r="H2973" i="6"/>
  <c r="H2981" i="6"/>
  <c r="H2989" i="6"/>
  <c r="H2997" i="6"/>
  <c r="H3005" i="6"/>
  <c r="H3013" i="6"/>
  <c r="H3021" i="6"/>
  <c r="H3029" i="6"/>
  <c r="H3037" i="6"/>
  <c r="H2704" i="6"/>
  <c r="H2712" i="6"/>
  <c r="H2720" i="6"/>
  <c r="H2728" i="6"/>
  <c r="H2736" i="6"/>
  <c r="H2744" i="6"/>
  <c r="H2760" i="6"/>
  <c r="H2768" i="6"/>
  <c r="H2776" i="6"/>
  <c r="H2784" i="6"/>
  <c r="H2792" i="6"/>
  <c r="H2800" i="6"/>
  <c r="H2808" i="6"/>
  <c r="H2816" i="6"/>
  <c r="H2824" i="6"/>
  <c r="H2832" i="6"/>
  <c r="H2840" i="6"/>
  <c r="H2848" i="6"/>
  <c r="H2864" i="6"/>
  <c r="H2888" i="6"/>
  <c r="H2896" i="6"/>
  <c r="H2904" i="6"/>
  <c r="H2912" i="6"/>
  <c r="H2920" i="6"/>
  <c r="H2928" i="6"/>
  <c r="H2944" i="6"/>
  <c r="H2952" i="6"/>
  <c r="H2960" i="6"/>
  <c r="H2968" i="6"/>
  <c r="H2976" i="6"/>
  <c r="H2984" i="6"/>
  <c r="H2992" i="6"/>
  <c r="H3000" i="6"/>
  <c r="H3008" i="6"/>
  <c r="H2971" i="6"/>
  <c r="H2979" i="6"/>
  <c r="H2987" i="6"/>
  <c r="H2995" i="6"/>
  <c r="H3003" i="6"/>
  <c r="H3011" i="6"/>
  <c r="H3019" i="6"/>
  <c r="H3027" i="6"/>
  <c r="H3035" i="6"/>
  <c r="H3006" i="6"/>
  <c r="H3022" i="6"/>
  <c r="H3030" i="6"/>
  <c r="H3038" i="6"/>
  <c r="B3038" i="6"/>
  <c r="B3037" i="6"/>
  <c r="B3036" i="6"/>
  <c r="B3035" i="6"/>
  <c r="B3034" i="6"/>
  <c r="B3033" i="6"/>
  <c r="B3032" i="6"/>
  <c r="B3031" i="6"/>
  <c r="B3030" i="6"/>
  <c r="B3029" i="6"/>
  <c r="B3028" i="6"/>
  <c r="B3027" i="6"/>
  <c r="B3026" i="6"/>
  <c r="B3025" i="6"/>
  <c r="B3024" i="6"/>
  <c r="B3023" i="6"/>
  <c r="B3022" i="6"/>
  <c r="B3021" i="6"/>
  <c r="B3020" i="6"/>
  <c r="B3019" i="6"/>
  <c r="B3018" i="6"/>
  <c r="B3017" i="6"/>
  <c r="B3016" i="6"/>
  <c r="B3015" i="6"/>
  <c r="B3014" i="6"/>
  <c r="B3013" i="6"/>
  <c r="B3012" i="6"/>
  <c r="B3011" i="6"/>
  <c r="B3010" i="6"/>
  <c r="B3009" i="6"/>
  <c r="B3008" i="6"/>
  <c r="B3007" i="6"/>
  <c r="B3006" i="6"/>
  <c r="B3005" i="6"/>
  <c r="B3004" i="6"/>
  <c r="B3003" i="6"/>
  <c r="B3002" i="6"/>
  <c r="B3001" i="6"/>
  <c r="B3000" i="6"/>
  <c r="B2999" i="6"/>
  <c r="B2998" i="6"/>
  <c r="B2997" i="6"/>
  <c r="B2996" i="6"/>
  <c r="B2995" i="6"/>
  <c r="B2994" i="6"/>
  <c r="B2993" i="6"/>
  <c r="B2992" i="6"/>
  <c r="B2991" i="6"/>
  <c r="B2990" i="6"/>
  <c r="B2989" i="6"/>
  <c r="B2988" i="6"/>
  <c r="B2987" i="6"/>
  <c r="B2986" i="6"/>
  <c r="B2985" i="6"/>
  <c r="B2984" i="6"/>
  <c r="B2983" i="6"/>
  <c r="B2982" i="6"/>
  <c r="B2981" i="6"/>
  <c r="B2980" i="6"/>
  <c r="B2979" i="6"/>
  <c r="B2978" i="6"/>
  <c r="B2977" i="6"/>
  <c r="B2976" i="6"/>
  <c r="B2975" i="6"/>
  <c r="B2974" i="6"/>
  <c r="B2973" i="6"/>
  <c r="B2972" i="6"/>
  <c r="B2971" i="6"/>
  <c r="B2970" i="6"/>
  <c r="B2969" i="6"/>
  <c r="B2968" i="6"/>
  <c r="B2967" i="6"/>
  <c r="B2966" i="6"/>
  <c r="B2965" i="6"/>
  <c r="B2964" i="6"/>
  <c r="B2963" i="6"/>
  <c r="B2962" i="6"/>
  <c r="B2961" i="6"/>
  <c r="B2960" i="6"/>
  <c r="B2959" i="6"/>
  <c r="B2958" i="6"/>
  <c r="B2957" i="6"/>
  <c r="B2956" i="6"/>
  <c r="B2955" i="6"/>
  <c r="B2954" i="6"/>
  <c r="B2953" i="6"/>
  <c r="B2952" i="6"/>
  <c r="B2951" i="6"/>
  <c r="B2950" i="6"/>
  <c r="B2949" i="6"/>
  <c r="B2948" i="6"/>
  <c r="B2947" i="6"/>
  <c r="B2946" i="6"/>
  <c r="B2945" i="6"/>
  <c r="B2944" i="6"/>
  <c r="B2943" i="6"/>
  <c r="B2942" i="6"/>
  <c r="B2941" i="6"/>
  <c r="B2940" i="6"/>
  <c r="B2939" i="6"/>
  <c r="B2938" i="6"/>
  <c r="B2937" i="6"/>
  <c r="B2936" i="6"/>
  <c r="B2935" i="6"/>
  <c r="B2934" i="6"/>
  <c r="B2933" i="6"/>
  <c r="B2932" i="6"/>
  <c r="B2931" i="6"/>
  <c r="B2930" i="6"/>
  <c r="B2929" i="6"/>
  <c r="B2928" i="6"/>
  <c r="B2927" i="6"/>
  <c r="B2926" i="6"/>
  <c r="B2925" i="6"/>
  <c r="B2924" i="6"/>
  <c r="B2923" i="6"/>
  <c r="B2922" i="6"/>
  <c r="B2921" i="6"/>
  <c r="B2920" i="6"/>
  <c r="B2919" i="6"/>
  <c r="B2918" i="6"/>
  <c r="B2917" i="6"/>
  <c r="B2916" i="6"/>
  <c r="B2915" i="6"/>
  <c r="B2914" i="6"/>
  <c r="B2913" i="6"/>
  <c r="B2912" i="6"/>
  <c r="B2911" i="6"/>
  <c r="B2910" i="6"/>
  <c r="B2909" i="6"/>
  <c r="B2908" i="6"/>
  <c r="B2907" i="6"/>
  <c r="B2906" i="6"/>
  <c r="B2905" i="6"/>
  <c r="B2904" i="6"/>
  <c r="B2903" i="6"/>
  <c r="B2902" i="6"/>
  <c r="B2901" i="6"/>
  <c r="B2900" i="6"/>
  <c r="B2899" i="6"/>
  <c r="B2898" i="6"/>
  <c r="B2897" i="6"/>
  <c r="B2896" i="6"/>
  <c r="B2895" i="6"/>
  <c r="B2894" i="6"/>
  <c r="B2893" i="6"/>
  <c r="B2892" i="6"/>
  <c r="B2891" i="6"/>
  <c r="B2890" i="6"/>
  <c r="B2889" i="6"/>
  <c r="B2888" i="6"/>
  <c r="B2887" i="6"/>
  <c r="B2886" i="6"/>
  <c r="B2885" i="6"/>
  <c r="B2884" i="6"/>
  <c r="B2883" i="6"/>
  <c r="B2882" i="6"/>
  <c r="B2881" i="6"/>
  <c r="B2880" i="6"/>
  <c r="B2879" i="6"/>
  <c r="B2878" i="6"/>
  <c r="B2877" i="6"/>
  <c r="B2876" i="6"/>
  <c r="B2875" i="6"/>
  <c r="B2874" i="6"/>
  <c r="B2873" i="6"/>
  <c r="B2872" i="6"/>
  <c r="B2871" i="6"/>
  <c r="B2870" i="6"/>
  <c r="B2869" i="6"/>
  <c r="B2868" i="6"/>
  <c r="B2867" i="6"/>
  <c r="B2866" i="6"/>
  <c r="B2865" i="6"/>
  <c r="B2864" i="6"/>
  <c r="B2863" i="6"/>
  <c r="B2862" i="6"/>
  <c r="B2861" i="6"/>
  <c r="B2860" i="6"/>
  <c r="B2859" i="6"/>
  <c r="B2858" i="6"/>
  <c r="B2857" i="6"/>
  <c r="B2856" i="6"/>
  <c r="B2855" i="6"/>
  <c r="B2854" i="6"/>
  <c r="B2853" i="6"/>
  <c r="B2852" i="6"/>
  <c r="B2851" i="6"/>
  <c r="B2850" i="6"/>
  <c r="B2849" i="6"/>
  <c r="B2848" i="6"/>
  <c r="B2847" i="6"/>
  <c r="B2846" i="6"/>
  <c r="B2845" i="6"/>
  <c r="B2844" i="6"/>
  <c r="B2843" i="6"/>
  <c r="B2842" i="6"/>
  <c r="B2841" i="6"/>
  <c r="B2840" i="6"/>
  <c r="B2839" i="6"/>
  <c r="B2838" i="6"/>
  <c r="B2837" i="6"/>
  <c r="B2836" i="6"/>
  <c r="B2835" i="6"/>
  <c r="B2834" i="6"/>
  <c r="B2833" i="6"/>
  <c r="B2832" i="6"/>
  <c r="B2831" i="6"/>
  <c r="B2830" i="6"/>
  <c r="B2829" i="6"/>
  <c r="B2828" i="6"/>
  <c r="B2827" i="6"/>
  <c r="B2826" i="6"/>
  <c r="B2825" i="6"/>
  <c r="B2824" i="6"/>
  <c r="B2823" i="6"/>
  <c r="B2822" i="6"/>
  <c r="B2821" i="6"/>
  <c r="B2820" i="6"/>
  <c r="B2819" i="6"/>
  <c r="B2818" i="6"/>
  <c r="B2817" i="6"/>
  <c r="B2816" i="6"/>
  <c r="B2815" i="6"/>
  <c r="B2814" i="6"/>
  <c r="B2813" i="6"/>
  <c r="B2812" i="6"/>
  <c r="B2811" i="6"/>
  <c r="B2810" i="6"/>
  <c r="B2809" i="6"/>
  <c r="B2808" i="6"/>
  <c r="B2807" i="6"/>
  <c r="B2806" i="6"/>
  <c r="B2805" i="6"/>
  <c r="B2804" i="6"/>
  <c r="B2803" i="6"/>
  <c r="B2802" i="6"/>
  <c r="B2801" i="6"/>
  <c r="B2800" i="6"/>
  <c r="B2799" i="6"/>
  <c r="B2798" i="6"/>
  <c r="B2797" i="6"/>
  <c r="B2796" i="6"/>
  <c r="B2795" i="6"/>
  <c r="B2794" i="6"/>
  <c r="B2793" i="6"/>
  <c r="B2792" i="6"/>
  <c r="B2791" i="6"/>
  <c r="B2790" i="6"/>
  <c r="B2789" i="6"/>
  <c r="B2788" i="6"/>
  <c r="B2787" i="6"/>
  <c r="B2786" i="6"/>
  <c r="B2785" i="6"/>
  <c r="B2784" i="6"/>
  <c r="B2783" i="6"/>
  <c r="B2782" i="6"/>
  <c r="B2781" i="6"/>
  <c r="B2780" i="6"/>
  <c r="B2779" i="6"/>
  <c r="B2778" i="6"/>
  <c r="B2777" i="6"/>
  <c r="B2776" i="6"/>
  <c r="B2775" i="6"/>
  <c r="B2774" i="6"/>
  <c r="B2773" i="6"/>
  <c r="B2772" i="6"/>
  <c r="B2771" i="6"/>
  <c r="B2770" i="6"/>
  <c r="B2769" i="6"/>
  <c r="B2768" i="6"/>
  <c r="B2767" i="6"/>
  <c r="B2766" i="6"/>
  <c r="B2765" i="6"/>
  <c r="B2764" i="6"/>
  <c r="B2763" i="6"/>
  <c r="B2762" i="6"/>
  <c r="B2761" i="6"/>
  <c r="B2760" i="6"/>
  <c r="B2759" i="6"/>
  <c r="B2758" i="6"/>
  <c r="B2757" i="6"/>
  <c r="B2756" i="6"/>
  <c r="B2755" i="6"/>
  <c r="B2754" i="6"/>
  <c r="B2753" i="6"/>
  <c r="B2752" i="6"/>
  <c r="B2751" i="6"/>
  <c r="B2750" i="6"/>
  <c r="B2749" i="6"/>
  <c r="B2748" i="6"/>
  <c r="B2747" i="6"/>
  <c r="B2746" i="6"/>
  <c r="B2745" i="6"/>
  <c r="B2744" i="6"/>
  <c r="B2743" i="6"/>
  <c r="B2742" i="6"/>
  <c r="B2741" i="6"/>
  <c r="B2740" i="6"/>
  <c r="B2739" i="6"/>
  <c r="B2738" i="6"/>
  <c r="B2737" i="6"/>
  <c r="B2736" i="6"/>
  <c r="B2735" i="6"/>
  <c r="B2734" i="6"/>
  <c r="B2733" i="6"/>
  <c r="B2732" i="6"/>
  <c r="B2731" i="6"/>
  <c r="B2730" i="6"/>
  <c r="B2729" i="6"/>
  <c r="B2728" i="6"/>
  <c r="B2727" i="6"/>
  <c r="B2726" i="6"/>
  <c r="B2725" i="6"/>
  <c r="B2724" i="6"/>
  <c r="B2723" i="6"/>
  <c r="B2722" i="6"/>
  <c r="B2721" i="6"/>
  <c r="B2720" i="6"/>
  <c r="B2719" i="6"/>
  <c r="B2718" i="6"/>
  <c r="B2717" i="6"/>
  <c r="B2716" i="6"/>
  <c r="B2715" i="6"/>
  <c r="B2714" i="6"/>
  <c r="B2713" i="6"/>
  <c r="B2712" i="6"/>
  <c r="B2711" i="6"/>
  <c r="B2710" i="6"/>
  <c r="B2709" i="6"/>
  <c r="B2708" i="6"/>
  <c r="B2707" i="6"/>
  <c r="B2706" i="6"/>
  <c r="B2705" i="6"/>
  <c r="B2704" i="6"/>
  <c r="B2703" i="6"/>
  <c r="B2702" i="6"/>
  <c r="B2701" i="6"/>
  <c r="B2700" i="6"/>
  <c r="B2699" i="6"/>
  <c r="B2698" i="6"/>
  <c r="B2697" i="6"/>
  <c r="B2696" i="6"/>
  <c r="B2695" i="6"/>
  <c r="B2694" i="6"/>
  <c r="B2693" i="6"/>
  <c r="B2692" i="6"/>
  <c r="B2691" i="6"/>
  <c r="B2690" i="6"/>
  <c r="B2689" i="6"/>
  <c r="B2688" i="6"/>
  <c r="B2687" i="6"/>
  <c r="B2686" i="6"/>
  <c r="B2685" i="6"/>
  <c r="B2684" i="6"/>
  <c r="B2683" i="6"/>
  <c r="B2682" i="6"/>
  <c r="B2681" i="6"/>
  <c r="B2680" i="6"/>
  <c r="B2679" i="6"/>
  <c r="B2678" i="6"/>
  <c r="B2677" i="6"/>
  <c r="B2676" i="6"/>
  <c r="B2675" i="6"/>
  <c r="B2674" i="6"/>
  <c r="B2673" i="6"/>
  <c r="B2672" i="6"/>
  <c r="B2671" i="6"/>
  <c r="B2670" i="6"/>
  <c r="B2669" i="6"/>
  <c r="B2668" i="6"/>
  <c r="B2667" i="6"/>
  <c r="B2666" i="6"/>
  <c r="B2665" i="6"/>
  <c r="B2664" i="6"/>
  <c r="B2663" i="6"/>
  <c r="B2662" i="6"/>
  <c r="B2661" i="6"/>
  <c r="B2660" i="6"/>
  <c r="B2659" i="6"/>
  <c r="B2658" i="6"/>
  <c r="B2657" i="6"/>
  <c r="B2656" i="6"/>
  <c r="B2655" i="6"/>
  <c r="B2654" i="6"/>
  <c r="B2653" i="6"/>
  <c r="B2652" i="6"/>
  <c r="B2651" i="6"/>
  <c r="B2650" i="6"/>
  <c r="B2649" i="6"/>
  <c r="B2648" i="6"/>
  <c r="B2647" i="6"/>
  <c r="B2646" i="6"/>
  <c r="B2645" i="6"/>
  <c r="B2644" i="6"/>
  <c r="B2643" i="6"/>
  <c r="B2642" i="6"/>
  <c r="B2641" i="6"/>
  <c r="B2640" i="6"/>
  <c r="B2639" i="6"/>
  <c r="B2638" i="6"/>
  <c r="B2637" i="6"/>
  <c r="B2636" i="6"/>
  <c r="B2635" i="6"/>
  <c r="B2634" i="6"/>
  <c r="B2633" i="6"/>
  <c r="B2632" i="6"/>
  <c r="B2631" i="6"/>
  <c r="B2630" i="6"/>
  <c r="B2629" i="6"/>
  <c r="B2628" i="6"/>
  <c r="B2627" i="6"/>
  <c r="B2626" i="6"/>
  <c r="B2625" i="6"/>
  <c r="B2624" i="6"/>
  <c r="B2623" i="6"/>
  <c r="B2622" i="6"/>
  <c r="B2621" i="6"/>
  <c r="B2620" i="6"/>
  <c r="B2619" i="6"/>
  <c r="B2618" i="6"/>
  <c r="B2617" i="6"/>
  <c r="B2616" i="6"/>
  <c r="B2615" i="6"/>
  <c r="B2614" i="6"/>
  <c r="B2613" i="6"/>
  <c r="B2612" i="6"/>
  <c r="B2611" i="6"/>
  <c r="B2610" i="6"/>
  <c r="B2609" i="6"/>
  <c r="B2608" i="6"/>
  <c r="B2607" i="6"/>
  <c r="B2606" i="6"/>
  <c r="B2605" i="6"/>
  <c r="B2604" i="6"/>
  <c r="B2603" i="6"/>
  <c r="B2602" i="6"/>
  <c r="B2601" i="6"/>
  <c r="B2600" i="6"/>
  <c r="B2599" i="6"/>
  <c r="B2598" i="6"/>
  <c r="B2597" i="6"/>
  <c r="B2596" i="6"/>
  <c r="B2595" i="6"/>
  <c r="B2594" i="6"/>
  <c r="B2593" i="6"/>
  <c r="B2592" i="6"/>
  <c r="B2591" i="6"/>
  <c r="B2590" i="6"/>
  <c r="B2589" i="6"/>
  <c r="B2588" i="6"/>
  <c r="B2587" i="6"/>
  <c r="B2586" i="6"/>
  <c r="B2585" i="6"/>
  <c r="B2584" i="6"/>
  <c r="B2583" i="6"/>
  <c r="B2582" i="6"/>
  <c r="B2581" i="6"/>
  <c r="B2580" i="6"/>
  <c r="B2579" i="6"/>
  <c r="B2578" i="6"/>
  <c r="B2577" i="6"/>
  <c r="B2576" i="6"/>
  <c r="B2575" i="6"/>
  <c r="B2574" i="6"/>
  <c r="B2573" i="6"/>
  <c r="B2572" i="6"/>
  <c r="B2571" i="6"/>
  <c r="B2570" i="6"/>
  <c r="B2569" i="6"/>
  <c r="B2568" i="6"/>
  <c r="B2567" i="6"/>
  <c r="B2566" i="6"/>
  <c r="B2565" i="6"/>
  <c r="B2564" i="6"/>
  <c r="B2563" i="6"/>
  <c r="B2562" i="6"/>
  <c r="B2561" i="6"/>
  <c r="B2560" i="6"/>
  <c r="B2559" i="6"/>
  <c r="B2558" i="6"/>
  <c r="B2557" i="6"/>
  <c r="B2556" i="6"/>
  <c r="B2555" i="6"/>
  <c r="B2554" i="6"/>
  <c r="B2553" i="6"/>
  <c r="B2552" i="6"/>
  <c r="B2551" i="6"/>
  <c r="B2550" i="6"/>
  <c r="B2549" i="6"/>
  <c r="B2548" i="6"/>
  <c r="B2547" i="6"/>
  <c r="B2546" i="6"/>
  <c r="B2545" i="6"/>
  <c r="B2544" i="6"/>
  <c r="B2543" i="6"/>
  <c r="B2542" i="6"/>
  <c r="B2541" i="6"/>
  <c r="B2540" i="6"/>
  <c r="B2539" i="6"/>
  <c r="B2538" i="6"/>
  <c r="B2537" i="6"/>
  <c r="B2536" i="6"/>
  <c r="B2535" i="6"/>
  <c r="B2534" i="6"/>
  <c r="B2533" i="6"/>
  <c r="B2532" i="6"/>
  <c r="B2531" i="6"/>
  <c r="B2530" i="6"/>
  <c r="B2529" i="6"/>
  <c r="B2528" i="6"/>
  <c r="B2527" i="6"/>
  <c r="B2526" i="6"/>
  <c r="B2525" i="6"/>
  <c r="B2524" i="6"/>
  <c r="B2523" i="6"/>
  <c r="B2522" i="6"/>
  <c r="B2521" i="6"/>
  <c r="B2520" i="6"/>
  <c r="B2519" i="6"/>
  <c r="B2518" i="6"/>
  <c r="B2517" i="6"/>
  <c r="B2516" i="6"/>
  <c r="B2515" i="6"/>
  <c r="B2514" i="6"/>
  <c r="B2513" i="6"/>
  <c r="B2512" i="6"/>
  <c r="B2511" i="6"/>
  <c r="B2510" i="6"/>
  <c r="B2509" i="6"/>
  <c r="B2508" i="6"/>
  <c r="B2507" i="6"/>
  <c r="B2506" i="6"/>
  <c r="B2505" i="6"/>
  <c r="B2504" i="6"/>
  <c r="B2503" i="6"/>
  <c r="B2502" i="6"/>
  <c r="B2501" i="6"/>
  <c r="B2500" i="6"/>
  <c r="B2499" i="6"/>
  <c r="B2498" i="6"/>
  <c r="B2497" i="6"/>
  <c r="B2496" i="6"/>
  <c r="B2495" i="6"/>
  <c r="B2494" i="6"/>
  <c r="B2493" i="6"/>
  <c r="B2492" i="6"/>
  <c r="B2491" i="6"/>
  <c r="B2490" i="6"/>
  <c r="B2489" i="6"/>
  <c r="B2488" i="6"/>
  <c r="B2487" i="6"/>
  <c r="B2486" i="6"/>
  <c r="B2485" i="6"/>
  <c r="B2484" i="6"/>
  <c r="B2483" i="6"/>
  <c r="B2482" i="6"/>
  <c r="B2481" i="6"/>
  <c r="B2480" i="6"/>
  <c r="B2479" i="6"/>
  <c r="B2478" i="6"/>
  <c r="B2477" i="6"/>
  <c r="B2476" i="6"/>
  <c r="B2475" i="6"/>
  <c r="B2474" i="6"/>
  <c r="B2473" i="6"/>
  <c r="B2472" i="6"/>
  <c r="B2471" i="6"/>
  <c r="B2470" i="6"/>
  <c r="B2469" i="6"/>
  <c r="B2468" i="6"/>
  <c r="B2467" i="6"/>
  <c r="B2466" i="6"/>
  <c r="B2465" i="6"/>
  <c r="B2464" i="6"/>
  <c r="B2463" i="6"/>
  <c r="B2462" i="6"/>
  <c r="B2461" i="6"/>
  <c r="B2460" i="6"/>
  <c r="B2459" i="6"/>
  <c r="B2458" i="6"/>
  <c r="B2457" i="6"/>
  <c r="B2456" i="6"/>
  <c r="B2455" i="6"/>
  <c r="B2454" i="6"/>
  <c r="B2453" i="6"/>
  <c r="B2452" i="6"/>
  <c r="B2451" i="6"/>
  <c r="B2450" i="6"/>
  <c r="B2449" i="6"/>
  <c r="B2448" i="6"/>
  <c r="B2447" i="6"/>
  <c r="B2446" i="6"/>
  <c r="B2445" i="6"/>
  <c r="B2444" i="6"/>
  <c r="B2443" i="6"/>
  <c r="B2442" i="6"/>
  <c r="B2441" i="6"/>
  <c r="B2440" i="6"/>
  <c r="B2439" i="6"/>
  <c r="B2438" i="6"/>
  <c r="B2437" i="6"/>
  <c r="B2436" i="6"/>
  <c r="B2435" i="6"/>
  <c r="B2434" i="6"/>
  <c r="B2433" i="6"/>
  <c r="B2432" i="6"/>
  <c r="B2431" i="6"/>
  <c r="B2430" i="6"/>
  <c r="B2429" i="6"/>
  <c r="B2428" i="6"/>
  <c r="B2427" i="6"/>
  <c r="B2426" i="6"/>
  <c r="B2425" i="6"/>
  <c r="B2424" i="6"/>
  <c r="B2423" i="6"/>
  <c r="B2422" i="6"/>
  <c r="B2421" i="6"/>
  <c r="B2420" i="6"/>
  <c r="B2419" i="6"/>
  <c r="B2418" i="6"/>
  <c r="B2417" i="6"/>
  <c r="B2416" i="6"/>
  <c r="B2415" i="6"/>
  <c r="B2414" i="6"/>
  <c r="B2413" i="6"/>
  <c r="B2412" i="6"/>
  <c r="B2411" i="6"/>
  <c r="B2410" i="6"/>
  <c r="B2409" i="6"/>
  <c r="B2408" i="6"/>
  <c r="B2407" i="6"/>
  <c r="B2406" i="6"/>
  <c r="B2405" i="6"/>
  <c r="B2404" i="6"/>
  <c r="B2403" i="6"/>
  <c r="B2402" i="6"/>
  <c r="B2401" i="6"/>
  <c r="B2400" i="6"/>
  <c r="B2399" i="6"/>
  <c r="B2398" i="6"/>
  <c r="B2397" i="6"/>
  <c r="B2396" i="6"/>
  <c r="B2395" i="6"/>
  <c r="B2394" i="6"/>
  <c r="B2393" i="6"/>
  <c r="B2392" i="6"/>
  <c r="B2391" i="6"/>
  <c r="B2390" i="6"/>
  <c r="B2389" i="6"/>
  <c r="B2388" i="6"/>
  <c r="B2387" i="6"/>
  <c r="B2386" i="6"/>
  <c r="B2385" i="6"/>
  <c r="B2384" i="6"/>
  <c r="B2383" i="6"/>
  <c r="B2382" i="6"/>
  <c r="B2381" i="6"/>
  <c r="B2380" i="6"/>
  <c r="B2379" i="6"/>
  <c r="B2378" i="6"/>
  <c r="B2377" i="6"/>
  <c r="B2376" i="6"/>
  <c r="B2375" i="6"/>
  <c r="B2374" i="6"/>
  <c r="B2373" i="6"/>
  <c r="B2372" i="6"/>
  <c r="B2371" i="6"/>
  <c r="B2370" i="6"/>
  <c r="B2369" i="6"/>
  <c r="B2368" i="6"/>
  <c r="B2367" i="6"/>
  <c r="B2366" i="6"/>
  <c r="B2365" i="6"/>
  <c r="B2364" i="6"/>
  <c r="B2363" i="6"/>
  <c r="B2362" i="6"/>
  <c r="B2361" i="6"/>
  <c r="B2360" i="6"/>
  <c r="B2359" i="6"/>
  <c r="B2358" i="6"/>
  <c r="B2357" i="6"/>
  <c r="B2356" i="6"/>
  <c r="B2355" i="6"/>
  <c r="B2354" i="6"/>
  <c r="B2353" i="6"/>
  <c r="B2352" i="6"/>
  <c r="B2351" i="6"/>
  <c r="B2350" i="6"/>
  <c r="B2349" i="6"/>
  <c r="B2348" i="6"/>
  <c r="B2347" i="6"/>
  <c r="B2346" i="6"/>
  <c r="B2345" i="6"/>
  <c r="B2344" i="6"/>
  <c r="B2343" i="6"/>
  <c r="B2342" i="6"/>
  <c r="B2341" i="6"/>
  <c r="B2340" i="6"/>
  <c r="B2339" i="6"/>
  <c r="B2338" i="6"/>
  <c r="B2337" i="6"/>
  <c r="B2336" i="6"/>
  <c r="B2335" i="6"/>
  <c r="B2334" i="6"/>
  <c r="B2333" i="6"/>
  <c r="B2332" i="6"/>
  <c r="B2331" i="6"/>
  <c r="B2330" i="6"/>
  <c r="B2329" i="6"/>
  <c r="B2328" i="6"/>
  <c r="B2327" i="6"/>
  <c r="B2326" i="6"/>
  <c r="B2325" i="6"/>
  <c r="B2324" i="6"/>
  <c r="B2323" i="6"/>
  <c r="B2322" i="6"/>
  <c r="B2321" i="6"/>
  <c r="B2320" i="6"/>
  <c r="B2319" i="6"/>
  <c r="B2318" i="6"/>
  <c r="B2317" i="6"/>
  <c r="B2316" i="6"/>
  <c r="B2315" i="6"/>
  <c r="B2314" i="6"/>
  <c r="B2313" i="6"/>
  <c r="B2312" i="6"/>
  <c r="B2311" i="6"/>
  <c r="B2310" i="6"/>
  <c r="B2309" i="6"/>
  <c r="B2308" i="6"/>
  <c r="B2307" i="6"/>
  <c r="B2306" i="6"/>
  <c r="B2305" i="6"/>
  <c r="B2304" i="6"/>
  <c r="B2303" i="6"/>
  <c r="B2302" i="6"/>
  <c r="B2301" i="6"/>
  <c r="B2300" i="6"/>
  <c r="B2299" i="6"/>
  <c r="B2298" i="6"/>
  <c r="B2297" i="6"/>
  <c r="B2296" i="6"/>
  <c r="B2295" i="6"/>
  <c r="B2294" i="6"/>
  <c r="B2293" i="6"/>
  <c r="B2292" i="6"/>
  <c r="B2291" i="6"/>
  <c r="B2290" i="6"/>
  <c r="B2289" i="6"/>
  <c r="B2288" i="6"/>
  <c r="B2287" i="6"/>
  <c r="B2286" i="6"/>
  <c r="B2285" i="6"/>
  <c r="B2284" i="6"/>
  <c r="B2283" i="6"/>
  <c r="B2282" i="6"/>
  <c r="B2281" i="6"/>
  <c r="B2280" i="6"/>
  <c r="B2279" i="6"/>
  <c r="B2278" i="6"/>
  <c r="B2277" i="6"/>
  <c r="B2276" i="6"/>
  <c r="B2275" i="6"/>
  <c r="B2274" i="6"/>
  <c r="B2273" i="6"/>
  <c r="B2272" i="6"/>
  <c r="B2271" i="6"/>
  <c r="B2270" i="6"/>
  <c r="B2269" i="6"/>
  <c r="B2268" i="6"/>
  <c r="B2267" i="6"/>
  <c r="B2266" i="6"/>
  <c r="B2265" i="6"/>
  <c r="B2264" i="6"/>
  <c r="B2263" i="6"/>
  <c r="B2262" i="6"/>
  <c r="B2261" i="6"/>
  <c r="B2260" i="6"/>
  <c r="B2259" i="6"/>
  <c r="B2258" i="6"/>
  <c r="B2257" i="6"/>
  <c r="B2256" i="6"/>
  <c r="B2255" i="6"/>
  <c r="B2254" i="6"/>
  <c r="B2253" i="6"/>
  <c r="B2252" i="6"/>
  <c r="B2251" i="6"/>
  <c r="B2250" i="6"/>
  <c r="B2249" i="6"/>
  <c r="B2248" i="6"/>
  <c r="B2247" i="6"/>
  <c r="B2246" i="6"/>
  <c r="B2245" i="6"/>
  <c r="B2244" i="6"/>
  <c r="B2243" i="6"/>
  <c r="B2242" i="6"/>
  <c r="B2241" i="6"/>
  <c r="B2240" i="6"/>
  <c r="B2239" i="6"/>
  <c r="B2238" i="6"/>
  <c r="B2237" i="6"/>
  <c r="B2236" i="6"/>
  <c r="B2235" i="6"/>
  <c r="B2234" i="6"/>
  <c r="B2233" i="6"/>
  <c r="B2232" i="6"/>
  <c r="B2231" i="6"/>
  <c r="B2230" i="6"/>
  <c r="B2229" i="6"/>
  <c r="B2228" i="6"/>
  <c r="B2227" i="6"/>
  <c r="B2226" i="6"/>
  <c r="B2225" i="6"/>
  <c r="B2224" i="6"/>
  <c r="B2223" i="6"/>
  <c r="B2222" i="6"/>
  <c r="B2221" i="6"/>
  <c r="B2220" i="6"/>
  <c r="B2219" i="6"/>
  <c r="B2218" i="6"/>
  <c r="B2217" i="6"/>
  <c r="B2216" i="6"/>
  <c r="B2215" i="6"/>
  <c r="B2214" i="6"/>
  <c r="B2213" i="6"/>
  <c r="B2212" i="6"/>
  <c r="B2211" i="6"/>
  <c r="B2210" i="6"/>
  <c r="B2209" i="6"/>
  <c r="B2208" i="6"/>
  <c r="B2207" i="6"/>
  <c r="B2206" i="6"/>
  <c r="B2205" i="6"/>
  <c r="B2204" i="6"/>
  <c r="B2203" i="6"/>
  <c r="B2202" i="6"/>
  <c r="B2201" i="6"/>
  <c r="B2200" i="6"/>
  <c r="B2199" i="6"/>
  <c r="B2198" i="6"/>
  <c r="B2197" i="6"/>
  <c r="B2196" i="6"/>
  <c r="B2195" i="6"/>
  <c r="B2194" i="6"/>
  <c r="B2193" i="6"/>
  <c r="B2192" i="6"/>
  <c r="B2191" i="6"/>
  <c r="B2190" i="6"/>
  <c r="B2189" i="6"/>
  <c r="B2188" i="6"/>
  <c r="B2187" i="6"/>
  <c r="B2186" i="6"/>
  <c r="B2185" i="6"/>
  <c r="B2184" i="6"/>
  <c r="B2183" i="6"/>
  <c r="B2182" i="6"/>
  <c r="B2181" i="6"/>
  <c r="B2180" i="6"/>
  <c r="B2179" i="6"/>
  <c r="B2178" i="6"/>
  <c r="B2177" i="6"/>
  <c r="B2176" i="6"/>
  <c r="B2175" i="6"/>
  <c r="B2174" i="6"/>
  <c r="B2173" i="6"/>
  <c r="B2172" i="6"/>
  <c r="B2171" i="6"/>
  <c r="B2170" i="6"/>
  <c r="B2169" i="6"/>
  <c r="B2168" i="6"/>
  <c r="B2167" i="6"/>
  <c r="B2166" i="6"/>
  <c r="B2165" i="6"/>
  <c r="B2164" i="6"/>
  <c r="B2163" i="6"/>
  <c r="B2162" i="6"/>
  <c r="B2161" i="6"/>
  <c r="B2160" i="6"/>
  <c r="B2159" i="6"/>
  <c r="B2158" i="6"/>
  <c r="B2157" i="6"/>
  <c r="B2156" i="6"/>
  <c r="B2155" i="6"/>
  <c r="B2154" i="6"/>
  <c r="B2153" i="6"/>
  <c r="B2152" i="6"/>
  <c r="B2151" i="6"/>
  <c r="B2150" i="6"/>
  <c r="B2149" i="6"/>
  <c r="B2148" i="6"/>
  <c r="B2147" i="6"/>
  <c r="B2146" i="6"/>
  <c r="B2145" i="6"/>
  <c r="B2144" i="6"/>
  <c r="B2143" i="6"/>
  <c r="B2142" i="6"/>
  <c r="B2141" i="6"/>
  <c r="B2140" i="6"/>
  <c r="B2139" i="6"/>
  <c r="B2138" i="6"/>
  <c r="B2137" i="6"/>
  <c r="B2136" i="6"/>
  <c r="B2135" i="6"/>
  <c r="B2134" i="6"/>
  <c r="B2133" i="6"/>
  <c r="B2132" i="6"/>
  <c r="B2131" i="6"/>
  <c r="B2130" i="6"/>
  <c r="B2129" i="6"/>
  <c r="B2128" i="6"/>
  <c r="B2127" i="6"/>
  <c r="B2126" i="6"/>
  <c r="B2125" i="6"/>
  <c r="B2124" i="6"/>
  <c r="B2123" i="6"/>
  <c r="B2122" i="6"/>
  <c r="B2121" i="6"/>
  <c r="B2120" i="6"/>
  <c r="B2119" i="6"/>
  <c r="B2118" i="6"/>
  <c r="B2117" i="6"/>
  <c r="B2116" i="6"/>
  <c r="B2115" i="6"/>
  <c r="B2114" i="6"/>
  <c r="B2113" i="6"/>
  <c r="B2112" i="6"/>
  <c r="B2111" i="6"/>
  <c r="B2110" i="6"/>
  <c r="B2109" i="6"/>
  <c r="B2108" i="6"/>
  <c r="B2107" i="6"/>
  <c r="B2106" i="6"/>
  <c r="B2105" i="6"/>
  <c r="B2104" i="6"/>
  <c r="B2103" i="6"/>
  <c r="B2102" i="6"/>
  <c r="B2101" i="6"/>
  <c r="B2100" i="6"/>
  <c r="B2099" i="6"/>
  <c r="B2098" i="6"/>
  <c r="B2097" i="6"/>
  <c r="B2096" i="6"/>
  <c r="B2095" i="6"/>
  <c r="B2094" i="6"/>
  <c r="B2093" i="6"/>
  <c r="B2092" i="6"/>
  <c r="B2091" i="6"/>
  <c r="B2090" i="6"/>
  <c r="B2089" i="6"/>
  <c r="B2088" i="6"/>
  <c r="B2087" i="6"/>
  <c r="B2086" i="6"/>
  <c r="B2085" i="6"/>
  <c r="B2084" i="6"/>
  <c r="B2083" i="6"/>
  <c r="B2082" i="6"/>
  <c r="B2081" i="6"/>
  <c r="B2080" i="6"/>
  <c r="B2079" i="6"/>
  <c r="B2078" i="6"/>
  <c r="B2077" i="6"/>
  <c r="B2076" i="6"/>
  <c r="B2075" i="6"/>
  <c r="B2074" i="6"/>
  <c r="B2073" i="6"/>
  <c r="B2072" i="6"/>
  <c r="B2071" i="6"/>
  <c r="B2070" i="6"/>
  <c r="B2069" i="6"/>
  <c r="B2068" i="6"/>
  <c r="B2067" i="6"/>
  <c r="B2066" i="6"/>
  <c r="B2065" i="6"/>
  <c r="B2064" i="6"/>
  <c r="B2063" i="6"/>
  <c r="B2062" i="6"/>
  <c r="B2061" i="6"/>
  <c r="B2060" i="6"/>
  <c r="B2059" i="6"/>
  <c r="B2058" i="6"/>
  <c r="B2057" i="6"/>
  <c r="B2056" i="6"/>
  <c r="B2055" i="6"/>
  <c r="B2054" i="6"/>
  <c r="B2053" i="6"/>
  <c r="B2052" i="6"/>
  <c r="B2051" i="6"/>
  <c r="B2050" i="6"/>
  <c r="B2049" i="6"/>
  <c r="B2048" i="6"/>
  <c r="B2047" i="6"/>
  <c r="B2046" i="6"/>
  <c r="B2045" i="6"/>
  <c r="B2044" i="6"/>
  <c r="B2043" i="6"/>
  <c r="B2042" i="6"/>
  <c r="B2041" i="6"/>
  <c r="B2040" i="6"/>
  <c r="B2039" i="6"/>
  <c r="B2038" i="6"/>
  <c r="B2037" i="6"/>
  <c r="B2036" i="6"/>
  <c r="B2035" i="6"/>
  <c r="B2034" i="6"/>
  <c r="B2033" i="6"/>
  <c r="B2032" i="6"/>
  <c r="B2031" i="6"/>
  <c r="B2030" i="6"/>
  <c r="B2029" i="6"/>
  <c r="B2028" i="6"/>
  <c r="B2027" i="6"/>
  <c r="B2026" i="6"/>
  <c r="B2025" i="6"/>
  <c r="B2024" i="6"/>
  <c r="B2023" i="6"/>
  <c r="B2022" i="6"/>
  <c r="B2021" i="6"/>
  <c r="B2020" i="6"/>
  <c r="B2019" i="6"/>
  <c r="B2018" i="6"/>
  <c r="B2017" i="6"/>
  <c r="B2016" i="6"/>
  <c r="B2015" i="6"/>
  <c r="B2014" i="6"/>
  <c r="B2013" i="6"/>
  <c r="B2012" i="6"/>
  <c r="B2011" i="6"/>
  <c r="B2010" i="6"/>
  <c r="B2009" i="6"/>
  <c r="B2008" i="6"/>
  <c r="B2007" i="6"/>
  <c r="B2006" i="6"/>
  <c r="B2005" i="6"/>
  <c r="B2004" i="6"/>
  <c r="B2003" i="6"/>
  <c r="B2002" i="6"/>
  <c r="B2001" i="6"/>
  <c r="B2000" i="6"/>
  <c r="B1999" i="6"/>
  <c r="B1998" i="6"/>
  <c r="B1997" i="6"/>
  <c r="B1996" i="6"/>
  <c r="B1995" i="6"/>
  <c r="B1994" i="6"/>
  <c r="B1993" i="6"/>
  <c r="B1992" i="6"/>
  <c r="B1991" i="6"/>
  <c r="B1990" i="6"/>
  <c r="B1989" i="6"/>
  <c r="B1988" i="6"/>
  <c r="B1987" i="6"/>
  <c r="B1986" i="6"/>
  <c r="B1985" i="6"/>
  <c r="B1984" i="6"/>
  <c r="B1983" i="6"/>
  <c r="B1982" i="6"/>
  <c r="B1981" i="6"/>
  <c r="B1980" i="6"/>
  <c r="B1979" i="6"/>
  <c r="B1978" i="6"/>
  <c r="B1977" i="6"/>
  <c r="B1976" i="6"/>
  <c r="B1975" i="6"/>
  <c r="B1974" i="6"/>
  <c r="B1973" i="6"/>
  <c r="B1972" i="6"/>
  <c r="B1971" i="6"/>
  <c r="B1970" i="6"/>
  <c r="B1969" i="6"/>
  <c r="B1968" i="6"/>
  <c r="B1967" i="6"/>
  <c r="B1966" i="6"/>
  <c r="B1965" i="6"/>
  <c r="B1964" i="6"/>
  <c r="B1963" i="6"/>
  <c r="B1962" i="6"/>
  <c r="B1961" i="6"/>
  <c r="B1960" i="6"/>
  <c r="B1959" i="6"/>
  <c r="B1958" i="6"/>
  <c r="B1957" i="6"/>
  <c r="B1956" i="6"/>
  <c r="B1955" i="6"/>
  <c r="B1954" i="6"/>
  <c r="B1953" i="6"/>
  <c r="B1952" i="6"/>
  <c r="B1951" i="6"/>
  <c r="B1950" i="6"/>
  <c r="B1949" i="6"/>
  <c r="B1948" i="6"/>
  <c r="B1947" i="6"/>
  <c r="B1946" i="6"/>
  <c r="B1945" i="6"/>
  <c r="B1944" i="6"/>
  <c r="B1943" i="6"/>
  <c r="B1942" i="6"/>
  <c r="B1941" i="6"/>
  <c r="B1940" i="6"/>
  <c r="B1939" i="6"/>
  <c r="B1938" i="6"/>
  <c r="B1937" i="6"/>
  <c r="B1936" i="6"/>
  <c r="B1935" i="6"/>
  <c r="B1934" i="6"/>
  <c r="B1933" i="6"/>
  <c r="B1932" i="6"/>
  <c r="B1931" i="6"/>
  <c r="B1930" i="6"/>
  <c r="B1929" i="6"/>
  <c r="B1928" i="6"/>
  <c r="B1927" i="6"/>
  <c r="B1926" i="6"/>
  <c r="B1925" i="6"/>
  <c r="B1924" i="6"/>
  <c r="B1923" i="6"/>
  <c r="B1922" i="6"/>
  <c r="B1921" i="6"/>
  <c r="B1920" i="6"/>
  <c r="B1919" i="6"/>
  <c r="B1918" i="6"/>
  <c r="B1917" i="6"/>
  <c r="B1916" i="6"/>
  <c r="B1915" i="6"/>
  <c r="B1914" i="6"/>
  <c r="B1913" i="6"/>
  <c r="B1912" i="6"/>
  <c r="B1911" i="6"/>
  <c r="B1910" i="6"/>
  <c r="B1909" i="6"/>
  <c r="B1908" i="6"/>
  <c r="B1907" i="6"/>
  <c r="B1906" i="6"/>
  <c r="B1905" i="6"/>
  <c r="B1904" i="6"/>
  <c r="B1903" i="6"/>
  <c r="B1902" i="6"/>
  <c r="B1901" i="6"/>
  <c r="B1900" i="6"/>
  <c r="B1899" i="6"/>
  <c r="B1898" i="6"/>
  <c r="B1897" i="6"/>
  <c r="B1896" i="6"/>
  <c r="B1895" i="6"/>
  <c r="B1894" i="6"/>
  <c r="B1893" i="6"/>
  <c r="B1892" i="6"/>
  <c r="B1891" i="6"/>
  <c r="B1890" i="6"/>
  <c r="B1889" i="6"/>
  <c r="B1888" i="6"/>
  <c r="B1887" i="6"/>
  <c r="B1886" i="6"/>
  <c r="B1885" i="6"/>
  <c r="B1884" i="6"/>
  <c r="B1883" i="6"/>
  <c r="B1882" i="6"/>
  <c r="B1881" i="6"/>
  <c r="B1880" i="6"/>
  <c r="B1879" i="6"/>
  <c r="B1878" i="6"/>
  <c r="B1877" i="6"/>
  <c r="B1876" i="6"/>
  <c r="B1875" i="6"/>
  <c r="B1874" i="6"/>
  <c r="B1873" i="6"/>
  <c r="B1872" i="6"/>
  <c r="B1871" i="6"/>
  <c r="B1870" i="6"/>
  <c r="B1869" i="6"/>
  <c r="B1868" i="6"/>
  <c r="B1867" i="6"/>
  <c r="B1866" i="6"/>
  <c r="B1865" i="6"/>
  <c r="B1864" i="6"/>
  <c r="B1863" i="6"/>
  <c r="B1862" i="6"/>
  <c r="B1861" i="6"/>
  <c r="B1860" i="6"/>
  <c r="B1859" i="6"/>
  <c r="B1858" i="6"/>
  <c r="B1857" i="6"/>
  <c r="B1856" i="6"/>
  <c r="B1855" i="6"/>
  <c r="B1854" i="6"/>
  <c r="B1853" i="6"/>
  <c r="B1852" i="6"/>
  <c r="B1851" i="6"/>
  <c r="B1850" i="6"/>
  <c r="B1849" i="6"/>
  <c r="B1848" i="6"/>
  <c r="B1847" i="6"/>
  <c r="B1846" i="6"/>
  <c r="B1845" i="6"/>
  <c r="B1844" i="6"/>
  <c r="B1843" i="6"/>
  <c r="B1842" i="6"/>
  <c r="B1841" i="6"/>
  <c r="B1840" i="6"/>
  <c r="B1839" i="6"/>
  <c r="B1838" i="6"/>
  <c r="B1837" i="6"/>
  <c r="B1836" i="6"/>
  <c r="B1835" i="6"/>
  <c r="B1834" i="6"/>
  <c r="B1833" i="6"/>
  <c r="B1832" i="6"/>
  <c r="B1831" i="6"/>
  <c r="B1830" i="6"/>
  <c r="B1829" i="6"/>
  <c r="B1828" i="6"/>
  <c r="B1827" i="6"/>
  <c r="B1826" i="6"/>
  <c r="B1825" i="6"/>
  <c r="B1824" i="6"/>
  <c r="B1823" i="6"/>
  <c r="B1822" i="6"/>
  <c r="B1821" i="6"/>
  <c r="B1820" i="6"/>
  <c r="B1819" i="6"/>
  <c r="B1818" i="6"/>
  <c r="B1817" i="6"/>
  <c r="B1816" i="6"/>
  <c r="B1815" i="6"/>
  <c r="B1814" i="6"/>
  <c r="B1813" i="6"/>
  <c r="B1812" i="6"/>
  <c r="B1811" i="6"/>
  <c r="B1810" i="6"/>
  <c r="B1809" i="6"/>
  <c r="B1808" i="6"/>
  <c r="B1807" i="6"/>
  <c r="B1806" i="6"/>
  <c r="B1805" i="6"/>
  <c r="B1804" i="6"/>
  <c r="B1803" i="6"/>
  <c r="B1802" i="6"/>
  <c r="B1801" i="6"/>
  <c r="B1800" i="6"/>
  <c r="B1799" i="6"/>
  <c r="B1798" i="6"/>
  <c r="B1797" i="6"/>
  <c r="B1796" i="6"/>
  <c r="B1795" i="6"/>
  <c r="B1794" i="6"/>
  <c r="B1793" i="6"/>
  <c r="B1792" i="6"/>
  <c r="B1791" i="6"/>
  <c r="B1790" i="6"/>
  <c r="B1789" i="6"/>
  <c r="B1788" i="6"/>
  <c r="B1787" i="6"/>
  <c r="B1786" i="6"/>
  <c r="B1785" i="6"/>
  <c r="B1784" i="6"/>
  <c r="B1783" i="6"/>
  <c r="B1782" i="6"/>
  <c r="B1781" i="6"/>
  <c r="B1780" i="6"/>
  <c r="B1779" i="6"/>
  <c r="B1778" i="6"/>
  <c r="B1777" i="6"/>
  <c r="B1776" i="6"/>
  <c r="B1775" i="6"/>
  <c r="B1774" i="6"/>
  <c r="B1773" i="6"/>
  <c r="B1772" i="6"/>
  <c r="B1771" i="6"/>
  <c r="B1770" i="6"/>
  <c r="B1769" i="6"/>
  <c r="B1768" i="6"/>
  <c r="B1767" i="6"/>
  <c r="B1766" i="6"/>
  <c r="B1765" i="6"/>
  <c r="B1764" i="6"/>
  <c r="B1763" i="6"/>
  <c r="B1762" i="6"/>
  <c r="B1761" i="6"/>
  <c r="B1760" i="6"/>
  <c r="B1759" i="6"/>
  <c r="B1758" i="6"/>
  <c r="B1757" i="6"/>
  <c r="B1756" i="6"/>
  <c r="B1755" i="6"/>
  <c r="B1754" i="6"/>
  <c r="B1753" i="6"/>
  <c r="B1752" i="6"/>
  <c r="B1751" i="6"/>
  <c r="B1750" i="6"/>
  <c r="B1749" i="6"/>
  <c r="B1748" i="6"/>
  <c r="B1747" i="6"/>
  <c r="B1746" i="6"/>
  <c r="B1745" i="6"/>
  <c r="B1744" i="6"/>
  <c r="B1743" i="6"/>
  <c r="B1742" i="6"/>
  <c r="B1741" i="6"/>
  <c r="B1740" i="6"/>
  <c r="B1739" i="6"/>
  <c r="B1738" i="6"/>
  <c r="B1737" i="6"/>
  <c r="B1736" i="6"/>
  <c r="B1735" i="6"/>
  <c r="B1734" i="6"/>
  <c r="B1733" i="6"/>
  <c r="B1732" i="6"/>
  <c r="B1731" i="6"/>
  <c r="B1730" i="6"/>
  <c r="B1729" i="6"/>
  <c r="B1728" i="6"/>
  <c r="B1727" i="6"/>
  <c r="B1726" i="6"/>
  <c r="B1725" i="6"/>
  <c r="B1724" i="6"/>
  <c r="B1723" i="6"/>
  <c r="B1722" i="6"/>
  <c r="B1721" i="6"/>
  <c r="B1720" i="6"/>
  <c r="B1719" i="6"/>
  <c r="B1718" i="6"/>
  <c r="B1717" i="6"/>
  <c r="B1716" i="6"/>
  <c r="B1715" i="6"/>
  <c r="B1714" i="6"/>
  <c r="B1713" i="6"/>
  <c r="B1712" i="6"/>
  <c r="B1711" i="6"/>
  <c r="B1710" i="6"/>
  <c r="B1709" i="6"/>
  <c r="B1708" i="6"/>
  <c r="B1707" i="6"/>
  <c r="B1706" i="6"/>
  <c r="B1705" i="6"/>
  <c r="B1704" i="6"/>
  <c r="B1703" i="6"/>
  <c r="B1702" i="6"/>
  <c r="B1701" i="6"/>
  <c r="B1700" i="6"/>
  <c r="B1699" i="6"/>
  <c r="B1698" i="6"/>
  <c r="B1697" i="6"/>
  <c r="B1696" i="6"/>
  <c r="B1695" i="6"/>
  <c r="B1694" i="6"/>
  <c r="B1693" i="6"/>
  <c r="B1692" i="6"/>
  <c r="B1691" i="6"/>
  <c r="B1690" i="6"/>
  <c r="B1689" i="6"/>
  <c r="B1688" i="6"/>
  <c r="B1687" i="6"/>
  <c r="B1686" i="6"/>
  <c r="B1685" i="6"/>
  <c r="B1684" i="6"/>
  <c r="B1683" i="6"/>
  <c r="B1682" i="6"/>
  <c r="B1681" i="6"/>
  <c r="B1680" i="6"/>
  <c r="B1679" i="6"/>
  <c r="B1678" i="6"/>
  <c r="B1677" i="6"/>
  <c r="B1676" i="6"/>
  <c r="B1675" i="6"/>
  <c r="B1674" i="6"/>
  <c r="B1673" i="6"/>
  <c r="B1672" i="6"/>
  <c r="B1671" i="6"/>
  <c r="B1670" i="6"/>
  <c r="B1669" i="6"/>
  <c r="B1668" i="6"/>
  <c r="B1667" i="6"/>
  <c r="B1666" i="6"/>
  <c r="B1665" i="6"/>
  <c r="B1664" i="6"/>
  <c r="B1663" i="6"/>
  <c r="B1662" i="6"/>
  <c r="B1661" i="6"/>
  <c r="B1660" i="6"/>
  <c r="B1659" i="6"/>
  <c r="B1658" i="6"/>
  <c r="B1657" i="6"/>
  <c r="B1656" i="6"/>
  <c r="B1655" i="6"/>
  <c r="B1654" i="6"/>
  <c r="B1653" i="6"/>
  <c r="B1652" i="6"/>
  <c r="B1651" i="6"/>
  <c r="B1650" i="6"/>
  <c r="B1649" i="6"/>
  <c r="B1648" i="6"/>
  <c r="B1647" i="6"/>
  <c r="B1646" i="6"/>
  <c r="B1645" i="6"/>
  <c r="B1644" i="6"/>
  <c r="B1643" i="6"/>
  <c r="B1642" i="6"/>
  <c r="B1641" i="6"/>
  <c r="B1640" i="6"/>
  <c r="B1639" i="6"/>
  <c r="B1638" i="6"/>
  <c r="B1637" i="6"/>
  <c r="B1636" i="6"/>
  <c r="B1635" i="6"/>
  <c r="B1634" i="6"/>
  <c r="B1633" i="6"/>
  <c r="B1632" i="6"/>
  <c r="B1631" i="6"/>
  <c r="B1630" i="6"/>
  <c r="B1629" i="6"/>
  <c r="B1628" i="6"/>
  <c r="B1627" i="6"/>
  <c r="B1626" i="6"/>
  <c r="B1625" i="6"/>
  <c r="B1624" i="6"/>
  <c r="B1623" i="6"/>
  <c r="B1622" i="6"/>
  <c r="B1621" i="6"/>
  <c r="B1620" i="6"/>
  <c r="B1619" i="6"/>
  <c r="B1618" i="6"/>
  <c r="B1617" i="6"/>
  <c r="B1616" i="6"/>
  <c r="B1615" i="6"/>
  <c r="B1614" i="6"/>
  <c r="B1613" i="6"/>
  <c r="B1612" i="6"/>
  <c r="B1611" i="6"/>
  <c r="B1610" i="6"/>
  <c r="B1609" i="6"/>
  <c r="B1608" i="6"/>
  <c r="B1607" i="6"/>
  <c r="B1606" i="6"/>
  <c r="B1605" i="6"/>
  <c r="B1604" i="6"/>
  <c r="B1603" i="6"/>
  <c r="B1602" i="6"/>
  <c r="B1601" i="6"/>
  <c r="B1600" i="6"/>
  <c r="B1599" i="6"/>
  <c r="B1598" i="6"/>
  <c r="B1597" i="6"/>
  <c r="B1596" i="6"/>
  <c r="B1595" i="6"/>
  <c r="B1594" i="6"/>
  <c r="B1593" i="6"/>
  <c r="B1592" i="6"/>
  <c r="B1591" i="6"/>
  <c r="B1590" i="6"/>
  <c r="B1589" i="6"/>
  <c r="B1588" i="6"/>
  <c r="B1587" i="6"/>
  <c r="B1586" i="6"/>
  <c r="B1585" i="6"/>
  <c r="B1584" i="6"/>
  <c r="B1583" i="6"/>
  <c r="B1582" i="6"/>
  <c r="B1581" i="6"/>
  <c r="B1580" i="6"/>
  <c r="B1579" i="6"/>
  <c r="B1578" i="6"/>
  <c r="B1577" i="6"/>
  <c r="B1576" i="6"/>
  <c r="B1575" i="6"/>
  <c r="B1574" i="6"/>
  <c r="B1573" i="6"/>
  <c r="B1572" i="6"/>
  <c r="B1571" i="6"/>
  <c r="B1570" i="6"/>
  <c r="B1569" i="6"/>
  <c r="B1568" i="6"/>
  <c r="B1567" i="6"/>
  <c r="B1566" i="6"/>
  <c r="B1565" i="6"/>
  <c r="B1564" i="6"/>
  <c r="B1563" i="6"/>
  <c r="B1562" i="6"/>
  <c r="B1561" i="6"/>
  <c r="B1560" i="6"/>
  <c r="B1559" i="6"/>
  <c r="B1558" i="6"/>
  <c r="B1557" i="6"/>
  <c r="B1556" i="6"/>
  <c r="B1555" i="6"/>
  <c r="B1554" i="6"/>
  <c r="B1553" i="6"/>
  <c r="B1552" i="6"/>
  <c r="B1551" i="6"/>
  <c r="B1550" i="6"/>
  <c r="B1549" i="6"/>
  <c r="B1548" i="6"/>
  <c r="B1547" i="6"/>
  <c r="B1546" i="6"/>
  <c r="B1545" i="6"/>
  <c r="B1544" i="6"/>
  <c r="B1543" i="6"/>
  <c r="B1542" i="6"/>
  <c r="B1541" i="6"/>
  <c r="B1540" i="6"/>
  <c r="B1539" i="6"/>
  <c r="B1538" i="6"/>
  <c r="B1537" i="6"/>
  <c r="B1536" i="6"/>
  <c r="B1535" i="6"/>
  <c r="B1534" i="6"/>
  <c r="B1533" i="6"/>
  <c r="B1532" i="6"/>
  <c r="B1531" i="6"/>
  <c r="B1530" i="6"/>
  <c r="B1529" i="6"/>
  <c r="B1528" i="6"/>
  <c r="B1527" i="6"/>
  <c r="B1526" i="6"/>
  <c r="B1525" i="6"/>
  <c r="B1524" i="6"/>
  <c r="B1523" i="6"/>
  <c r="B1522" i="6"/>
  <c r="B1521" i="6"/>
  <c r="B1520" i="6"/>
  <c r="B1519" i="6"/>
  <c r="B1518" i="6"/>
  <c r="B1517" i="6"/>
  <c r="B1516" i="6"/>
  <c r="B1515" i="6"/>
  <c r="B1514" i="6"/>
  <c r="B1513" i="6"/>
  <c r="B1512" i="6"/>
  <c r="B1511" i="6"/>
  <c r="B1510" i="6"/>
  <c r="B1509" i="6"/>
  <c r="B1508" i="6"/>
  <c r="B1507" i="6"/>
  <c r="B1506" i="6"/>
  <c r="B1505" i="6"/>
  <c r="B1504" i="6"/>
  <c r="B1503" i="6"/>
  <c r="B1502" i="6"/>
  <c r="B1501" i="6"/>
  <c r="B1500" i="6"/>
  <c r="B1499" i="6"/>
  <c r="B1498" i="6"/>
  <c r="B1497" i="6"/>
  <c r="B1496" i="6"/>
  <c r="B1495" i="6"/>
  <c r="B1494" i="6"/>
  <c r="B1493" i="6"/>
  <c r="B1492" i="6"/>
  <c r="B1491" i="6"/>
  <c r="B1490" i="6"/>
  <c r="B1489" i="6"/>
  <c r="B1488" i="6"/>
  <c r="B1487" i="6"/>
  <c r="B1486" i="6"/>
  <c r="B1485" i="6"/>
  <c r="B1484" i="6"/>
  <c r="B1483" i="6"/>
  <c r="B1482" i="6"/>
  <c r="B1481" i="6"/>
  <c r="B1480" i="6"/>
  <c r="B1479" i="6"/>
  <c r="B1478" i="6"/>
  <c r="B1477" i="6"/>
  <c r="B1476" i="6"/>
  <c r="B1475" i="6"/>
  <c r="B1474" i="6"/>
  <c r="B1473" i="6"/>
  <c r="B1472" i="6"/>
  <c r="B1471" i="6"/>
  <c r="B1470" i="6"/>
  <c r="B1469" i="6"/>
  <c r="B1468" i="6"/>
  <c r="B1467" i="6"/>
  <c r="B1466" i="6"/>
  <c r="B1465" i="6"/>
  <c r="B1464" i="6"/>
  <c r="B1463" i="6"/>
  <c r="B1462" i="6"/>
  <c r="B1461" i="6"/>
  <c r="B1460" i="6"/>
  <c r="B1459" i="6"/>
  <c r="B1458" i="6"/>
  <c r="B1457" i="6"/>
  <c r="B1456" i="6"/>
  <c r="B1455" i="6"/>
  <c r="B1454" i="6"/>
  <c r="B1453" i="6"/>
  <c r="B1452" i="6"/>
  <c r="B1451" i="6"/>
  <c r="B1450" i="6"/>
  <c r="B1449" i="6"/>
  <c r="B1448" i="6"/>
  <c r="B1447" i="6"/>
  <c r="B1446" i="6"/>
  <c r="B1445" i="6"/>
  <c r="B1444" i="6"/>
  <c r="B1443" i="6"/>
  <c r="B1442" i="6"/>
  <c r="B1441" i="6"/>
  <c r="B1440" i="6"/>
  <c r="B1439" i="6"/>
  <c r="B1438" i="6"/>
  <c r="B1437" i="6"/>
  <c r="B1436" i="6"/>
  <c r="B1435" i="6"/>
  <c r="B1434" i="6"/>
  <c r="B1433" i="6"/>
  <c r="B1432" i="6"/>
  <c r="B1431" i="6"/>
  <c r="B1430" i="6"/>
  <c r="B1429" i="6"/>
  <c r="B1428" i="6"/>
  <c r="B1427" i="6"/>
  <c r="B1426" i="6"/>
  <c r="B1425" i="6"/>
  <c r="B1424" i="6"/>
  <c r="B1423" i="6"/>
  <c r="B1422" i="6"/>
  <c r="B1421" i="6"/>
  <c r="B1420" i="6"/>
  <c r="B1419" i="6"/>
  <c r="B1418" i="6"/>
  <c r="B1417" i="6"/>
  <c r="B1416" i="6"/>
  <c r="B1415" i="6"/>
  <c r="B1414" i="6"/>
  <c r="B1413" i="6"/>
  <c r="B1412" i="6"/>
  <c r="B1411" i="6"/>
  <c r="B1410" i="6"/>
  <c r="B1409" i="6"/>
  <c r="B1408" i="6"/>
  <c r="B1407" i="6"/>
  <c r="B1406" i="6"/>
  <c r="B1405" i="6"/>
  <c r="B1404" i="6"/>
  <c r="B1403" i="6"/>
  <c r="B1402" i="6"/>
  <c r="B1401" i="6"/>
  <c r="B1400" i="6"/>
  <c r="B1399" i="6"/>
  <c r="B1398" i="6"/>
  <c r="B1397" i="6"/>
  <c r="B1396" i="6"/>
  <c r="B1395" i="6"/>
  <c r="B1394" i="6"/>
  <c r="B1393" i="6"/>
  <c r="B1392" i="6"/>
  <c r="B1391" i="6"/>
  <c r="B1390" i="6"/>
  <c r="B1389" i="6"/>
  <c r="B1388" i="6"/>
  <c r="B1387" i="6"/>
  <c r="B1386" i="6"/>
  <c r="B1385" i="6"/>
  <c r="B1384" i="6"/>
  <c r="B1383" i="6"/>
  <c r="B1382" i="6"/>
  <c r="B1381" i="6"/>
  <c r="B1380" i="6"/>
  <c r="B1379" i="6"/>
  <c r="B1378" i="6"/>
  <c r="B1377" i="6"/>
  <c r="B1376" i="6"/>
  <c r="B1375" i="6"/>
  <c r="B1374" i="6"/>
  <c r="B1373" i="6"/>
  <c r="B1372" i="6"/>
  <c r="B1371" i="6"/>
  <c r="B1370" i="6"/>
  <c r="B1369" i="6"/>
  <c r="B1368" i="6"/>
  <c r="B1367" i="6"/>
  <c r="B1366" i="6"/>
  <c r="B1365" i="6"/>
  <c r="B1364" i="6"/>
  <c r="B1363" i="6"/>
  <c r="B1362" i="6"/>
  <c r="B1361" i="6"/>
  <c r="B1360" i="6"/>
  <c r="B1359" i="6"/>
  <c r="B1358" i="6"/>
  <c r="B1357" i="6"/>
  <c r="B1356" i="6"/>
  <c r="B1355" i="6"/>
  <c r="B1354" i="6"/>
  <c r="B1353" i="6"/>
  <c r="B1352" i="6"/>
  <c r="B1351" i="6"/>
  <c r="B1350" i="6"/>
  <c r="B1349" i="6"/>
  <c r="B1348" i="6"/>
  <c r="B1347" i="6"/>
  <c r="B1346" i="6"/>
  <c r="B1345" i="6"/>
  <c r="B1344" i="6"/>
  <c r="B1343" i="6"/>
  <c r="B1342" i="6"/>
  <c r="B1341" i="6"/>
  <c r="B1340" i="6"/>
  <c r="B1339" i="6"/>
  <c r="B1338" i="6"/>
  <c r="B1337" i="6"/>
  <c r="B1336" i="6"/>
  <c r="B1335" i="6"/>
  <c r="B1334" i="6"/>
  <c r="B1333" i="6"/>
  <c r="B1332" i="6"/>
  <c r="B1331" i="6"/>
  <c r="B1330" i="6"/>
  <c r="B1329" i="6"/>
  <c r="B1328" i="6"/>
  <c r="B1327" i="6"/>
  <c r="B1326" i="6"/>
  <c r="B1325" i="6"/>
  <c r="B1324" i="6"/>
  <c r="B1323" i="6"/>
  <c r="B1322" i="6"/>
  <c r="B1321" i="6"/>
  <c r="B1320" i="6"/>
  <c r="B1319" i="6"/>
  <c r="B1318" i="6"/>
  <c r="B1317" i="6"/>
  <c r="B1316" i="6"/>
  <c r="B1315" i="6"/>
  <c r="B1314" i="6"/>
  <c r="B1313" i="6"/>
  <c r="B1312" i="6"/>
  <c r="B1311" i="6"/>
  <c r="B1310" i="6"/>
  <c r="B1309" i="6"/>
  <c r="B1308" i="6"/>
  <c r="B1307" i="6"/>
  <c r="B1306" i="6"/>
  <c r="B1305" i="6"/>
  <c r="B1304" i="6"/>
  <c r="B1303" i="6"/>
  <c r="B1302" i="6"/>
  <c r="B1301" i="6"/>
  <c r="B1300" i="6"/>
  <c r="B1299" i="6"/>
  <c r="B1298" i="6"/>
  <c r="B1297" i="6"/>
  <c r="B1296" i="6"/>
  <c r="B1295" i="6"/>
  <c r="B1294" i="6"/>
  <c r="B1293" i="6"/>
  <c r="B1292" i="6"/>
  <c r="B1291" i="6"/>
  <c r="B1290" i="6"/>
  <c r="B1289" i="6"/>
  <c r="B1288" i="6"/>
  <c r="B1287" i="6"/>
  <c r="B1286" i="6"/>
  <c r="B1285" i="6"/>
  <c r="B1284" i="6"/>
  <c r="B1283" i="6"/>
  <c r="B1282" i="6"/>
  <c r="B1281" i="6"/>
  <c r="B1280" i="6"/>
  <c r="B1279" i="6"/>
  <c r="B1278" i="6"/>
  <c r="B1277" i="6"/>
  <c r="B1276" i="6"/>
  <c r="B1275" i="6"/>
  <c r="B1274" i="6"/>
  <c r="B1273" i="6"/>
  <c r="B1272" i="6"/>
  <c r="B1271" i="6"/>
  <c r="B1270" i="6"/>
  <c r="B1269" i="6"/>
  <c r="B1268" i="6"/>
  <c r="B1267" i="6"/>
  <c r="B1266" i="6"/>
  <c r="B1265" i="6"/>
  <c r="B1264" i="6"/>
  <c r="B1263" i="6"/>
  <c r="B1262" i="6"/>
  <c r="B1261" i="6"/>
  <c r="B1260" i="6"/>
  <c r="B1259" i="6"/>
  <c r="B1258" i="6"/>
  <c r="B1257" i="6"/>
  <c r="B1256" i="6"/>
  <c r="B1255" i="6"/>
  <c r="B1254" i="6"/>
  <c r="B1253" i="6"/>
  <c r="B1252" i="6"/>
  <c r="B1251" i="6"/>
  <c r="B1250" i="6"/>
  <c r="B1249" i="6"/>
  <c r="B1248" i="6"/>
  <c r="B1247" i="6"/>
  <c r="B1246" i="6"/>
  <c r="B1245" i="6"/>
  <c r="B1244" i="6"/>
  <c r="B1243" i="6"/>
  <c r="B1242" i="6"/>
  <c r="B1241" i="6"/>
  <c r="B1240" i="6"/>
  <c r="B1239" i="6"/>
  <c r="B1238" i="6"/>
  <c r="B1237" i="6"/>
  <c r="B1236" i="6"/>
  <c r="B1235" i="6"/>
  <c r="B1234" i="6"/>
  <c r="B1233" i="6"/>
  <c r="B1232" i="6"/>
  <c r="B1231" i="6"/>
  <c r="B1230" i="6"/>
  <c r="B1229" i="6"/>
  <c r="B1228" i="6"/>
  <c r="B1227" i="6"/>
  <c r="B1226" i="6"/>
  <c r="B1225" i="6"/>
  <c r="B1224" i="6"/>
  <c r="B1223" i="6"/>
  <c r="B1222" i="6"/>
  <c r="B1221" i="6"/>
  <c r="B1220" i="6"/>
  <c r="B1219" i="6"/>
  <c r="B1218" i="6"/>
  <c r="B1217" i="6"/>
  <c r="B1216" i="6"/>
  <c r="B1215" i="6"/>
  <c r="B1214" i="6"/>
  <c r="B1213" i="6"/>
  <c r="B1212" i="6"/>
  <c r="B1211" i="6"/>
  <c r="B1210" i="6"/>
  <c r="B1209" i="6"/>
  <c r="B1208" i="6"/>
  <c r="B1207" i="6"/>
  <c r="B1206" i="6"/>
  <c r="B1205" i="6"/>
  <c r="B1204" i="6"/>
  <c r="B1203" i="6"/>
  <c r="B1202" i="6"/>
  <c r="B1201" i="6"/>
  <c r="B1200" i="6"/>
  <c r="B1199" i="6"/>
  <c r="B1198" i="6"/>
  <c r="B1197" i="6"/>
  <c r="B1196" i="6"/>
  <c r="B1195" i="6"/>
  <c r="B1194" i="6"/>
  <c r="B1193" i="6"/>
  <c r="B1192" i="6"/>
  <c r="B1191" i="6"/>
  <c r="B1190" i="6"/>
  <c r="B1189" i="6"/>
  <c r="B1188" i="6"/>
  <c r="B1187" i="6"/>
  <c r="B1186" i="6"/>
  <c r="B1185" i="6"/>
  <c r="B1184" i="6"/>
  <c r="B1183" i="6"/>
  <c r="B1182" i="6"/>
  <c r="B1181" i="6"/>
  <c r="B1180" i="6"/>
  <c r="B1179" i="6"/>
  <c r="B1178" i="6"/>
  <c r="B1177" i="6"/>
  <c r="B1176" i="6"/>
  <c r="B1175" i="6"/>
  <c r="B1174" i="6"/>
  <c r="B1173" i="6"/>
  <c r="B1172" i="6"/>
  <c r="B1171" i="6"/>
  <c r="B1170" i="6"/>
  <c r="B1169" i="6"/>
  <c r="B1168" i="6"/>
  <c r="B1167" i="6"/>
  <c r="B1166" i="6"/>
  <c r="B1165" i="6"/>
  <c r="B1164" i="6"/>
  <c r="B1163" i="6"/>
  <c r="B1162" i="6"/>
  <c r="B1161" i="6"/>
  <c r="B1160" i="6"/>
  <c r="B1159" i="6"/>
  <c r="B1158" i="6"/>
  <c r="B1157" i="6"/>
  <c r="B1156" i="6"/>
  <c r="B1155" i="6"/>
  <c r="B1154" i="6"/>
  <c r="B1153" i="6"/>
  <c r="B1152" i="6"/>
  <c r="B1151" i="6"/>
  <c r="B1150" i="6"/>
  <c r="B1149" i="6"/>
  <c r="B1148" i="6"/>
  <c r="B1147" i="6"/>
  <c r="B1146" i="6"/>
  <c r="B1145" i="6"/>
  <c r="B1144" i="6"/>
  <c r="B1143" i="6"/>
  <c r="B1142" i="6"/>
  <c r="B1141" i="6"/>
  <c r="B1140" i="6"/>
  <c r="B1139" i="6"/>
  <c r="B1138" i="6"/>
  <c r="B1137" i="6"/>
  <c r="B1136" i="6"/>
  <c r="B1135" i="6"/>
  <c r="B1134" i="6"/>
  <c r="B1133" i="6"/>
  <c r="B1132" i="6"/>
  <c r="B1131" i="6"/>
  <c r="B1130" i="6"/>
  <c r="B1129" i="6"/>
  <c r="B1128" i="6"/>
  <c r="B1127" i="6"/>
  <c r="B1126" i="6"/>
  <c r="B1125" i="6"/>
  <c r="B1124" i="6"/>
  <c r="B1123" i="6"/>
  <c r="B1122" i="6"/>
  <c r="B1121" i="6"/>
  <c r="B1120" i="6"/>
  <c r="B1119" i="6"/>
  <c r="B1118" i="6"/>
  <c r="B1117" i="6"/>
  <c r="B1116" i="6"/>
  <c r="B1115" i="6"/>
  <c r="B1114" i="6"/>
  <c r="B1113" i="6"/>
  <c r="B1112" i="6"/>
  <c r="B1111" i="6"/>
  <c r="B1110" i="6"/>
  <c r="B1109" i="6"/>
  <c r="B1108" i="6"/>
  <c r="B1107" i="6"/>
  <c r="B1106" i="6"/>
  <c r="B1105" i="6"/>
  <c r="B1104" i="6"/>
  <c r="B1103" i="6"/>
  <c r="B1102" i="6"/>
  <c r="B1101" i="6"/>
  <c r="B1100" i="6"/>
  <c r="B1099" i="6"/>
  <c r="B1098" i="6"/>
  <c r="B1097" i="6"/>
  <c r="B1096" i="6"/>
  <c r="B1095" i="6"/>
  <c r="B1094" i="6"/>
  <c r="B1093" i="6"/>
  <c r="B1092" i="6"/>
  <c r="B1091" i="6"/>
  <c r="B1090" i="6"/>
  <c r="B1089" i="6"/>
  <c r="B1088" i="6"/>
  <c r="B1087" i="6"/>
  <c r="B1086" i="6"/>
  <c r="B1085" i="6"/>
  <c r="B1084" i="6"/>
  <c r="B1083" i="6"/>
  <c r="B1082" i="6"/>
  <c r="B1081" i="6"/>
  <c r="B1080" i="6"/>
  <c r="B1079" i="6"/>
  <c r="B1078" i="6"/>
  <c r="B1077" i="6"/>
  <c r="B1076" i="6"/>
  <c r="B1075" i="6"/>
  <c r="B1074" i="6"/>
  <c r="B1073" i="6"/>
  <c r="B1072" i="6"/>
  <c r="B1071" i="6"/>
  <c r="B1070" i="6"/>
  <c r="B1069" i="6"/>
  <c r="B1068" i="6"/>
  <c r="B1067" i="6"/>
  <c r="B1066" i="6"/>
  <c r="B1065" i="6"/>
  <c r="B1064" i="6"/>
  <c r="B1063" i="6"/>
  <c r="B1062" i="6"/>
  <c r="B1061" i="6"/>
  <c r="B1060" i="6"/>
  <c r="B1059" i="6"/>
  <c r="B1058" i="6"/>
  <c r="B1057" i="6"/>
  <c r="B1056" i="6"/>
  <c r="B1055" i="6"/>
  <c r="B1054" i="6"/>
  <c r="B1053" i="6"/>
  <c r="B1052" i="6"/>
  <c r="B1051" i="6"/>
  <c r="B1050" i="6"/>
  <c r="B1049" i="6"/>
  <c r="B1048" i="6"/>
  <c r="B1047" i="6"/>
  <c r="B1046" i="6"/>
  <c r="B1045" i="6"/>
  <c r="B1044" i="6"/>
  <c r="B1043" i="6"/>
  <c r="B1042" i="6"/>
  <c r="B1041" i="6"/>
  <c r="B1040" i="6"/>
  <c r="B1039" i="6"/>
  <c r="B1038" i="6"/>
  <c r="B1037" i="6"/>
  <c r="B1036" i="6"/>
  <c r="B1035" i="6"/>
  <c r="B1034" i="6"/>
  <c r="B1033" i="6"/>
  <c r="B1032" i="6"/>
  <c r="B1031" i="6"/>
  <c r="B1030" i="6"/>
  <c r="B1029" i="6"/>
  <c r="B1028" i="6"/>
  <c r="B1027" i="6"/>
  <c r="B1026" i="6"/>
  <c r="B1025" i="6"/>
  <c r="B1024" i="6"/>
  <c r="B1023" i="6"/>
  <c r="B1022" i="6"/>
  <c r="B1021" i="6"/>
  <c r="B1020" i="6"/>
  <c r="B1019" i="6"/>
  <c r="B1018" i="6"/>
  <c r="B1017" i="6"/>
  <c r="B1016" i="6"/>
  <c r="B1015" i="6"/>
  <c r="B1014" i="6"/>
  <c r="B1013" i="6"/>
  <c r="B1012" i="6"/>
  <c r="B1011" i="6"/>
  <c r="B1010" i="6"/>
  <c r="B1009" i="6"/>
  <c r="B1008" i="6"/>
  <c r="B1007" i="6"/>
  <c r="B1006" i="6"/>
  <c r="B1005" i="6"/>
  <c r="B1004" i="6"/>
  <c r="B1003" i="6"/>
  <c r="B1002" i="6"/>
  <c r="B1001" i="6"/>
  <c r="B1000" i="6"/>
  <c r="B999" i="6"/>
  <c r="B998" i="6"/>
  <c r="B997" i="6"/>
  <c r="B996" i="6"/>
  <c r="B995" i="6"/>
  <c r="B994" i="6"/>
  <c r="B993" i="6"/>
  <c r="B992" i="6"/>
  <c r="B991" i="6"/>
  <c r="B990" i="6"/>
  <c r="B989" i="6"/>
  <c r="B988" i="6"/>
  <c r="B987" i="6"/>
  <c r="B986" i="6"/>
  <c r="B985" i="6"/>
  <c r="B984" i="6"/>
  <c r="B983" i="6"/>
  <c r="B982" i="6"/>
  <c r="B981" i="6"/>
  <c r="B980" i="6"/>
  <c r="B979" i="6"/>
  <c r="B978" i="6"/>
  <c r="B977" i="6"/>
  <c r="B976" i="6"/>
  <c r="B975" i="6"/>
  <c r="B974" i="6"/>
  <c r="B973" i="6"/>
  <c r="B972" i="6"/>
  <c r="B971" i="6"/>
  <c r="B970" i="6"/>
  <c r="B969" i="6"/>
  <c r="B968" i="6"/>
  <c r="B967" i="6"/>
  <c r="B966" i="6"/>
  <c r="B965" i="6"/>
  <c r="B964" i="6"/>
  <c r="B963" i="6"/>
  <c r="B962" i="6"/>
  <c r="B961" i="6"/>
  <c r="B960" i="6"/>
  <c r="B959" i="6"/>
  <c r="B958" i="6"/>
  <c r="B957" i="6"/>
  <c r="B956" i="6"/>
  <c r="B955" i="6"/>
  <c r="B954" i="6"/>
  <c r="B953" i="6"/>
  <c r="B952" i="6"/>
  <c r="B951" i="6"/>
  <c r="B950" i="6"/>
  <c r="B949" i="6"/>
  <c r="B948" i="6"/>
  <c r="B947" i="6"/>
  <c r="B946" i="6"/>
  <c r="B945" i="6"/>
  <c r="B944" i="6"/>
  <c r="B943" i="6"/>
  <c r="B942" i="6"/>
  <c r="B941" i="6"/>
  <c r="B940" i="6"/>
  <c r="B939" i="6"/>
  <c r="B938" i="6"/>
  <c r="B937" i="6"/>
  <c r="B936" i="6"/>
  <c r="B935" i="6"/>
  <c r="B934" i="6"/>
  <c r="B933" i="6"/>
  <c r="B932" i="6"/>
  <c r="B931" i="6"/>
  <c r="B930" i="6"/>
  <c r="B929" i="6"/>
  <c r="B928" i="6"/>
  <c r="B927" i="6"/>
  <c r="B926" i="6"/>
  <c r="B925" i="6"/>
  <c r="B924" i="6"/>
  <c r="B923" i="6"/>
  <c r="B922" i="6"/>
  <c r="B921" i="6"/>
  <c r="B920" i="6"/>
  <c r="B919" i="6"/>
  <c r="B918" i="6"/>
  <c r="B917" i="6"/>
  <c r="B916" i="6"/>
  <c r="B915" i="6"/>
  <c r="B914" i="6"/>
  <c r="B913" i="6"/>
  <c r="B912" i="6"/>
  <c r="B911" i="6"/>
  <c r="B910" i="6"/>
  <c r="B909" i="6"/>
  <c r="B908" i="6"/>
  <c r="B907" i="6"/>
  <c r="B906" i="6"/>
  <c r="B905" i="6"/>
  <c r="B904" i="6"/>
  <c r="B903" i="6"/>
  <c r="B902" i="6"/>
  <c r="B901" i="6"/>
  <c r="B900" i="6"/>
  <c r="B899" i="6"/>
  <c r="B898" i="6"/>
  <c r="B897" i="6"/>
  <c r="B896" i="6"/>
  <c r="B895" i="6"/>
  <c r="B894" i="6"/>
  <c r="B893" i="6"/>
  <c r="B892" i="6"/>
  <c r="B891" i="6"/>
  <c r="B890" i="6"/>
  <c r="B889" i="6"/>
  <c r="B888" i="6"/>
  <c r="B887" i="6"/>
  <c r="B886" i="6"/>
  <c r="B885" i="6"/>
  <c r="B884" i="6"/>
  <c r="B883" i="6"/>
  <c r="B882" i="6"/>
  <c r="B881" i="6"/>
  <c r="B880" i="6"/>
  <c r="B879" i="6"/>
  <c r="B878" i="6"/>
  <c r="B877" i="6"/>
  <c r="B876" i="6"/>
  <c r="B875" i="6"/>
  <c r="B874" i="6"/>
  <c r="B873" i="6"/>
  <c r="B872" i="6"/>
  <c r="B871" i="6"/>
  <c r="B870" i="6"/>
  <c r="B869" i="6"/>
  <c r="B868" i="6"/>
  <c r="B867" i="6"/>
  <c r="B866" i="6"/>
  <c r="B865" i="6"/>
  <c r="B864" i="6"/>
  <c r="B863" i="6"/>
  <c r="B862" i="6"/>
  <c r="B861" i="6"/>
  <c r="B860" i="6"/>
  <c r="B859" i="6"/>
  <c r="B858" i="6"/>
  <c r="B857" i="6"/>
  <c r="B856" i="6"/>
  <c r="B855" i="6"/>
  <c r="B854" i="6"/>
  <c r="B853" i="6"/>
  <c r="B852" i="6"/>
  <c r="B851" i="6"/>
  <c r="B850" i="6"/>
  <c r="B849" i="6"/>
  <c r="B848" i="6"/>
  <c r="B847" i="6"/>
  <c r="B846" i="6"/>
  <c r="B845" i="6"/>
  <c r="B844" i="6"/>
  <c r="B843" i="6"/>
  <c r="B842" i="6"/>
  <c r="B841" i="6"/>
  <c r="B840" i="6"/>
  <c r="B839" i="6"/>
  <c r="B838" i="6"/>
  <c r="B837" i="6"/>
  <c r="B836" i="6"/>
  <c r="B835" i="6"/>
  <c r="B834" i="6"/>
  <c r="B833" i="6"/>
  <c r="B832" i="6"/>
  <c r="B831" i="6"/>
  <c r="B830" i="6"/>
  <c r="B829" i="6"/>
  <c r="B828" i="6"/>
  <c r="B827" i="6"/>
  <c r="B826" i="6"/>
  <c r="B825" i="6"/>
  <c r="B824" i="6"/>
  <c r="B823" i="6"/>
  <c r="B822" i="6"/>
  <c r="B821" i="6"/>
  <c r="B820" i="6"/>
  <c r="B819" i="6"/>
  <c r="B818" i="6"/>
  <c r="B817" i="6"/>
  <c r="B816" i="6"/>
  <c r="B815" i="6"/>
  <c r="B814" i="6"/>
  <c r="B813" i="6"/>
  <c r="B812" i="6"/>
  <c r="B811" i="6"/>
  <c r="B810" i="6"/>
  <c r="B809" i="6"/>
  <c r="B808" i="6"/>
  <c r="B807" i="6"/>
  <c r="B806" i="6"/>
  <c r="B805" i="6"/>
  <c r="B804" i="6"/>
  <c r="B803" i="6"/>
  <c r="B802" i="6"/>
  <c r="B801" i="6"/>
  <c r="B800" i="6"/>
  <c r="B799" i="6"/>
  <c r="B798" i="6"/>
  <c r="B797" i="6"/>
  <c r="B796" i="6"/>
  <c r="B795" i="6"/>
  <c r="B794" i="6"/>
  <c r="B793" i="6"/>
  <c r="B792" i="6"/>
  <c r="B791" i="6"/>
  <c r="B790" i="6"/>
  <c r="B789" i="6"/>
  <c r="B788" i="6"/>
  <c r="B787" i="6"/>
  <c r="B786" i="6"/>
  <c r="B785" i="6"/>
  <c r="B784" i="6"/>
  <c r="B783" i="6"/>
  <c r="B782" i="6"/>
  <c r="B781" i="6"/>
  <c r="B780" i="6"/>
  <c r="B779" i="6"/>
  <c r="B778" i="6"/>
  <c r="B777" i="6"/>
  <c r="B776" i="6"/>
  <c r="B775" i="6"/>
  <c r="B774" i="6"/>
  <c r="B773" i="6"/>
  <c r="B772" i="6"/>
  <c r="B771" i="6"/>
  <c r="B770" i="6"/>
  <c r="B769" i="6"/>
  <c r="B768" i="6"/>
  <c r="B767" i="6"/>
  <c r="B766" i="6"/>
  <c r="B765" i="6"/>
  <c r="B764" i="6"/>
  <c r="B763" i="6"/>
  <c r="B762" i="6"/>
  <c r="B761" i="6"/>
  <c r="B760" i="6"/>
  <c r="B759" i="6"/>
  <c r="B758" i="6"/>
  <c r="B757" i="6"/>
  <c r="B756" i="6"/>
  <c r="B755" i="6"/>
  <c r="B754" i="6"/>
  <c r="B753" i="6"/>
  <c r="B752" i="6"/>
  <c r="B751" i="6"/>
  <c r="B750" i="6"/>
  <c r="B749" i="6"/>
  <c r="B748" i="6"/>
  <c r="B747" i="6"/>
  <c r="B746" i="6"/>
  <c r="B745" i="6"/>
  <c r="B744" i="6"/>
  <c r="B743" i="6"/>
  <c r="B742" i="6"/>
  <c r="B741" i="6"/>
  <c r="B740" i="6"/>
  <c r="B739" i="6"/>
  <c r="B738" i="6"/>
  <c r="B737" i="6"/>
  <c r="B736" i="6"/>
  <c r="B735" i="6"/>
  <c r="B734" i="6"/>
  <c r="B733" i="6"/>
  <c r="B732" i="6"/>
  <c r="B731" i="6"/>
  <c r="B730" i="6"/>
  <c r="B729" i="6"/>
  <c r="B728" i="6"/>
  <c r="B727" i="6"/>
  <c r="B726" i="6"/>
  <c r="B725" i="6"/>
  <c r="B724" i="6"/>
  <c r="B723" i="6"/>
  <c r="B722" i="6"/>
  <c r="B721" i="6"/>
  <c r="B720" i="6"/>
  <c r="B719" i="6"/>
  <c r="B718" i="6"/>
  <c r="B717" i="6"/>
  <c r="B716" i="6"/>
  <c r="B715" i="6"/>
  <c r="B714" i="6"/>
  <c r="B713" i="6"/>
  <c r="B712" i="6"/>
  <c r="B711" i="6"/>
  <c r="B710" i="6"/>
  <c r="B709" i="6"/>
  <c r="B708" i="6"/>
  <c r="B707" i="6"/>
  <c r="B706" i="6"/>
  <c r="B705" i="6"/>
  <c r="B704" i="6"/>
  <c r="B703" i="6"/>
  <c r="B702" i="6"/>
  <c r="B701" i="6"/>
  <c r="B700" i="6"/>
  <c r="B699" i="6"/>
  <c r="B698" i="6"/>
  <c r="B697" i="6"/>
  <c r="B696" i="6"/>
  <c r="B695" i="6"/>
  <c r="B694" i="6"/>
  <c r="B693" i="6"/>
  <c r="B692" i="6"/>
  <c r="B691" i="6"/>
  <c r="B690" i="6"/>
  <c r="B689" i="6"/>
  <c r="B688" i="6"/>
  <c r="B687" i="6"/>
  <c r="B686" i="6"/>
  <c r="B685" i="6"/>
  <c r="B684" i="6"/>
  <c r="B683" i="6"/>
  <c r="B682" i="6"/>
  <c r="B681" i="6"/>
  <c r="B680" i="6"/>
  <c r="B679" i="6"/>
  <c r="B678" i="6"/>
  <c r="B677" i="6"/>
  <c r="B676" i="6"/>
  <c r="B675" i="6"/>
  <c r="B674" i="6"/>
  <c r="B673" i="6"/>
  <c r="B672" i="6"/>
  <c r="B671" i="6"/>
  <c r="B670" i="6"/>
  <c r="B669" i="6"/>
  <c r="B668" i="6"/>
  <c r="B667" i="6"/>
  <c r="B666" i="6"/>
  <c r="B665" i="6"/>
  <c r="B664" i="6"/>
  <c r="B663" i="6"/>
  <c r="B662" i="6"/>
  <c r="B661" i="6"/>
  <c r="B660" i="6"/>
  <c r="B659" i="6"/>
  <c r="B658" i="6"/>
  <c r="B657" i="6"/>
  <c r="B656" i="6"/>
  <c r="B655" i="6"/>
  <c r="B654" i="6"/>
  <c r="B653" i="6"/>
  <c r="B652" i="6"/>
  <c r="B651" i="6"/>
  <c r="B650" i="6"/>
  <c r="B649" i="6"/>
  <c r="B648" i="6"/>
  <c r="B647" i="6"/>
  <c r="B646" i="6"/>
  <c r="B645" i="6"/>
  <c r="B644" i="6"/>
  <c r="B643" i="6"/>
  <c r="B642" i="6"/>
  <c r="B641" i="6"/>
  <c r="B640" i="6"/>
  <c r="B639" i="6"/>
  <c r="B638" i="6"/>
  <c r="B637" i="6"/>
  <c r="B636" i="6"/>
  <c r="B635" i="6"/>
  <c r="B634" i="6"/>
  <c r="B633" i="6"/>
  <c r="B632" i="6"/>
  <c r="B631" i="6"/>
  <c r="B630" i="6"/>
  <c r="B629" i="6"/>
  <c r="B628" i="6"/>
  <c r="B627" i="6"/>
  <c r="B626" i="6"/>
  <c r="B625" i="6"/>
  <c r="B624" i="6"/>
  <c r="B623" i="6"/>
  <c r="B622" i="6"/>
  <c r="B621" i="6"/>
  <c r="B620" i="6"/>
  <c r="B619" i="6"/>
  <c r="B618" i="6"/>
  <c r="B617" i="6"/>
  <c r="B616" i="6"/>
  <c r="B615" i="6"/>
  <c r="B614" i="6"/>
  <c r="B613" i="6"/>
  <c r="B612" i="6"/>
  <c r="B611" i="6"/>
  <c r="B610" i="6"/>
  <c r="B609" i="6"/>
  <c r="B608" i="6"/>
  <c r="B607" i="6"/>
  <c r="B606" i="6"/>
  <c r="B605" i="6"/>
  <c r="B604" i="6"/>
  <c r="B603" i="6"/>
  <c r="B602" i="6"/>
  <c r="B601" i="6"/>
  <c r="B600" i="6"/>
  <c r="B599" i="6"/>
  <c r="B598" i="6"/>
  <c r="B597" i="6"/>
  <c r="B596" i="6"/>
  <c r="B595" i="6"/>
  <c r="B594" i="6"/>
  <c r="B593" i="6"/>
  <c r="B592" i="6"/>
  <c r="B591" i="6"/>
  <c r="B590" i="6"/>
  <c r="B589" i="6"/>
  <c r="B588" i="6"/>
  <c r="B587" i="6"/>
  <c r="B586" i="6"/>
  <c r="B585" i="6"/>
  <c r="B584" i="6"/>
  <c r="B583" i="6"/>
  <c r="B582" i="6"/>
  <c r="B581" i="6"/>
  <c r="B580" i="6"/>
  <c r="B579" i="6"/>
  <c r="B578" i="6"/>
  <c r="B577" i="6"/>
  <c r="B576" i="6"/>
  <c r="B575" i="6"/>
  <c r="B574" i="6"/>
  <c r="B573" i="6"/>
  <c r="B572" i="6"/>
  <c r="B571" i="6"/>
  <c r="B570" i="6"/>
  <c r="B569" i="6"/>
  <c r="B568" i="6"/>
  <c r="B567" i="6"/>
  <c r="B566" i="6"/>
  <c r="B565" i="6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B550" i="6"/>
  <c r="B549" i="6"/>
  <c r="B548" i="6"/>
  <c r="B547" i="6"/>
  <c r="B546" i="6"/>
  <c r="B545" i="6"/>
  <c r="B544" i="6"/>
  <c r="B543" i="6"/>
  <c r="B542" i="6"/>
  <c r="B541" i="6"/>
  <c r="B540" i="6"/>
  <c r="B539" i="6"/>
  <c r="B538" i="6"/>
  <c r="B537" i="6"/>
  <c r="B536" i="6"/>
  <c r="B535" i="6"/>
  <c r="B534" i="6"/>
  <c r="B533" i="6"/>
  <c r="B532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B480" i="6"/>
  <c r="B479" i="6"/>
  <c r="B478" i="6"/>
  <c r="B477" i="6"/>
  <c r="B476" i="6"/>
  <c r="B475" i="6"/>
  <c r="B474" i="6"/>
  <c r="B473" i="6"/>
  <c r="B472" i="6"/>
  <c r="B471" i="6"/>
  <c r="B470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40" i="6"/>
  <c r="B439" i="6"/>
  <c r="B438" i="6"/>
  <c r="B437" i="6"/>
  <c r="B436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3" i="6"/>
  <c r="B422" i="6"/>
  <c r="B421" i="6"/>
  <c r="B420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B393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8" i="6"/>
  <c r="B337" i="6"/>
  <c r="B336" i="6"/>
  <c r="B335" i="6"/>
  <c r="B334" i="6"/>
  <c r="B333" i="6"/>
  <c r="B332" i="6"/>
  <c r="B331" i="6"/>
  <c r="B330" i="6"/>
  <c r="B329" i="6"/>
  <c r="B328" i="6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  <c r="A1670" i="6" s="1"/>
  <c r="A1671" i="6" s="1"/>
  <c r="A1672" i="6" s="1"/>
  <c r="A1673" i="6" s="1"/>
  <c r="A1674" i="6" s="1"/>
  <c r="A1675" i="6" s="1"/>
  <c r="A1676" i="6" s="1"/>
  <c r="A1677" i="6" s="1"/>
  <c r="A1678" i="6" s="1"/>
  <c r="A1679" i="6" s="1"/>
  <c r="A1680" i="6" s="1"/>
  <c r="A1681" i="6" s="1"/>
  <c r="A1682" i="6" s="1"/>
  <c r="A1683" i="6" s="1"/>
  <c r="A1684" i="6" s="1"/>
  <c r="A1685" i="6" s="1"/>
  <c r="A1686" i="6" s="1"/>
  <c r="A1687" i="6" s="1"/>
  <c r="A1688" i="6" s="1"/>
  <c r="A1689" i="6" s="1"/>
  <c r="A1690" i="6" s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49" i="6" s="1"/>
  <c r="A1750" i="6" s="1"/>
  <c r="A1751" i="6" s="1"/>
  <c r="A1752" i="6" s="1"/>
  <c r="A1753" i="6" s="1"/>
  <c r="A1754" i="6" s="1"/>
  <c r="A1755" i="6" s="1"/>
  <c r="A1756" i="6" s="1"/>
  <c r="A1757" i="6" s="1"/>
  <c r="A1758" i="6" s="1"/>
  <c r="A1759" i="6" s="1"/>
  <c r="A1760" i="6" s="1"/>
  <c r="A1761" i="6" s="1"/>
  <c r="A1762" i="6" s="1"/>
  <c r="A1763" i="6" s="1"/>
  <c r="A1764" i="6" s="1"/>
  <c r="A1765" i="6" s="1"/>
  <c r="A1766" i="6" s="1"/>
  <c r="A1767" i="6" s="1"/>
  <c r="A1768" i="6" s="1"/>
  <c r="A1769" i="6" s="1"/>
  <c r="A1770" i="6" s="1"/>
  <c r="A1771" i="6" s="1"/>
  <c r="A1772" i="6" s="1"/>
  <c r="A1773" i="6" s="1"/>
  <c r="A1774" i="6" s="1"/>
  <c r="A1775" i="6" s="1"/>
  <c r="A1776" i="6" s="1"/>
  <c r="A1777" i="6" s="1"/>
  <c r="A1778" i="6" s="1"/>
  <c r="A1779" i="6" s="1"/>
  <c r="A1780" i="6" s="1"/>
  <c r="A1781" i="6" s="1"/>
  <c r="A1782" i="6" s="1"/>
  <c r="A1783" i="6" s="1"/>
  <c r="A1784" i="6" s="1"/>
  <c r="A1785" i="6" s="1"/>
  <c r="A1786" i="6" s="1"/>
  <c r="A1787" i="6" s="1"/>
  <c r="A1788" i="6" s="1"/>
  <c r="A1789" i="6" s="1"/>
  <c r="A1790" i="6" s="1"/>
  <c r="A1791" i="6" s="1"/>
  <c r="A1792" i="6" s="1"/>
  <c r="A1793" i="6" s="1"/>
  <c r="A1794" i="6" s="1"/>
  <c r="A1795" i="6" s="1"/>
  <c r="A1796" i="6" s="1"/>
  <c r="A1797" i="6" s="1"/>
  <c r="A1798" i="6" s="1"/>
  <c r="A1799" i="6" s="1"/>
  <c r="A1800" i="6" s="1"/>
  <c r="A1801" i="6" s="1"/>
  <c r="A1802" i="6" s="1"/>
  <c r="A1803" i="6" s="1"/>
  <c r="A1804" i="6" s="1"/>
  <c r="A1805" i="6" s="1"/>
  <c r="A1806" i="6" s="1"/>
  <c r="A1807" i="6" s="1"/>
  <c r="A1808" i="6" s="1"/>
  <c r="A1809" i="6" s="1"/>
  <c r="A1810" i="6" s="1"/>
  <c r="A1811" i="6" s="1"/>
  <c r="A1812" i="6" s="1"/>
  <c r="A1813" i="6" s="1"/>
  <c r="A1814" i="6" s="1"/>
  <c r="A1815" i="6" s="1"/>
  <c r="A1816" i="6" s="1"/>
  <c r="A1817" i="6" s="1"/>
  <c r="A1818" i="6" s="1"/>
  <c r="A1819" i="6" s="1"/>
  <c r="A1820" i="6" s="1"/>
  <c r="A1821" i="6" s="1"/>
  <c r="A1822" i="6" s="1"/>
  <c r="A1823" i="6" s="1"/>
  <c r="A1824" i="6" s="1"/>
  <c r="A1825" i="6" s="1"/>
  <c r="A1826" i="6" s="1"/>
  <c r="A1827" i="6" s="1"/>
  <c r="A1828" i="6" s="1"/>
  <c r="A1829" i="6" s="1"/>
  <c r="A1830" i="6" s="1"/>
  <c r="A1831" i="6" s="1"/>
  <c r="A1832" i="6" s="1"/>
  <c r="A1833" i="6" s="1"/>
  <c r="A1834" i="6" s="1"/>
  <c r="A1835" i="6" s="1"/>
  <c r="A1836" i="6" s="1"/>
  <c r="A1837" i="6" s="1"/>
  <c r="A1838" i="6" s="1"/>
  <c r="A1839" i="6" s="1"/>
  <c r="A1840" i="6" s="1"/>
  <c r="A1841" i="6" s="1"/>
  <c r="A1842" i="6" s="1"/>
  <c r="A1843" i="6" s="1"/>
  <c r="A1844" i="6" s="1"/>
  <c r="A1845" i="6" s="1"/>
  <c r="A1846" i="6" s="1"/>
  <c r="A1847" i="6" s="1"/>
  <c r="A1848" i="6" s="1"/>
  <c r="A1849" i="6" s="1"/>
  <c r="A1850" i="6" s="1"/>
  <c r="A1851" i="6" s="1"/>
  <c r="A1852" i="6" s="1"/>
  <c r="A1853" i="6" s="1"/>
  <c r="A1854" i="6" s="1"/>
  <c r="A1855" i="6" s="1"/>
  <c r="A1856" i="6" s="1"/>
  <c r="A1857" i="6" s="1"/>
  <c r="A1858" i="6" s="1"/>
  <c r="A1859" i="6" s="1"/>
  <c r="A1860" i="6" s="1"/>
  <c r="A1861" i="6" s="1"/>
  <c r="A1862" i="6" s="1"/>
  <c r="A1863" i="6" s="1"/>
  <c r="A1864" i="6" s="1"/>
  <c r="A1865" i="6" s="1"/>
  <c r="A1866" i="6" s="1"/>
  <c r="A1867" i="6" s="1"/>
  <c r="A1868" i="6" s="1"/>
  <c r="A1869" i="6" s="1"/>
  <c r="A1870" i="6" s="1"/>
  <c r="A1871" i="6" s="1"/>
  <c r="A1872" i="6" s="1"/>
  <c r="A1873" i="6" s="1"/>
  <c r="A1874" i="6" s="1"/>
  <c r="A1875" i="6" s="1"/>
  <c r="A1876" i="6" s="1"/>
  <c r="A1877" i="6" s="1"/>
  <c r="A1878" i="6" s="1"/>
  <c r="A1879" i="6" s="1"/>
  <c r="A1880" i="6" s="1"/>
  <c r="A1881" i="6" s="1"/>
  <c r="A1882" i="6" s="1"/>
  <c r="A1883" i="6" s="1"/>
  <c r="A1884" i="6" s="1"/>
  <c r="A1885" i="6" s="1"/>
  <c r="A1886" i="6" s="1"/>
  <c r="A1887" i="6" s="1"/>
  <c r="A1888" i="6" s="1"/>
  <c r="A1889" i="6" s="1"/>
  <c r="A1890" i="6" s="1"/>
  <c r="A1891" i="6" s="1"/>
  <c r="A1892" i="6" s="1"/>
  <c r="A1893" i="6" s="1"/>
  <c r="A1894" i="6" s="1"/>
  <c r="A1895" i="6" s="1"/>
  <c r="A1896" i="6" s="1"/>
  <c r="A1897" i="6" s="1"/>
  <c r="A1898" i="6" s="1"/>
  <c r="A1899" i="6" s="1"/>
  <c r="A1900" i="6" s="1"/>
  <c r="A1901" i="6" s="1"/>
  <c r="A1902" i="6" s="1"/>
  <c r="A1903" i="6" s="1"/>
  <c r="A1904" i="6" s="1"/>
  <c r="A1905" i="6" s="1"/>
  <c r="A1906" i="6" s="1"/>
  <c r="A1907" i="6" s="1"/>
  <c r="A1908" i="6" s="1"/>
  <c r="A1909" i="6" s="1"/>
  <c r="A1910" i="6" s="1"/>
  <c r="A1911" i="6" s="1"/>
  <c r="A1912" i="6" s="1"/>
  <c r="A1913" i="6" s="1"/>
  <c r="A1914" i="6" s="1"/>
  <c r="A1915" i="6" s="1"/>
  <c r="A1916" i="6" s="1"/>
  <c r="A1917" i="6" s="1"/>
  <c r="A1918" i="6" s="1"/>
  <c r="A1919" i="6" s="1"/>
  <c r="A1920" i="6" s="1"/>
  <c r="A1921" i="6" s="1"/>
  <c r="A1922" i="6" s="1"/>
  <c r="A1923" i="6" s="1"/>
  <c r="A1924" i="6" s="1"/>
  <c r="A1925" i="6" s="1"/>
  <c r="A1926" i="6" s="1"/>
  <c r="A1927" i="6" s="1"/>
  <c r="A1928" i="6" s="1"/>
  <c r="A1929" i="6" s="1"/>
  <c r="A1930" i="6" s="1"/>
  <c r="A1931" i="6" s="1"/>
  <c r="A1932" i="6" s="1"/>
  <c r="A1933" i="6" s="1"/>
  <c r="A1934" i="6" s="1"/>
  <c r="A1935" i="6" s="1"/>
  <c r="A1936" i="6" s="1"/>
  <c r="A1937" i="6" s="1"/>
  <c r="A1938" i="6" s="1"/>
  <c r="A1939" i="6" s="1"/>
  <c r="A1940" i="6" s="1"/>
  <c r="A1941" i="6" s="1"/>
  <c r="A1942" i="6" s="1"/>
  <c r="A1943" i="6" s="1"/>
  <c r="A1944" i="6" s="1"/>
  <c r="A1945" i="6" s="1"/>
  <c r="A1946" i="6" s="1"/>
  <c r="A1947" i="6" s="1"/>
  <c r="A1948" i="6" s="1"/>
  <c r="A1949" i="6" s="1"/>
  <c r="A1950" i="6" s="1"/>
  <c r="A1951" i="6" s="1"/>
  <c r="A1952" i="6" s="1"/>
  <c r="A1953" i="6" s="1"/>
  <c r="A1954" i="6" s="1"/>
  <c r="A1955" i="6" s="1"/>
  <c r="A1956" i="6" s="1"/>
  <c r="A1957" i="6" s="1"/>
  <c r="A1958" i="6" s="1"/>
  <c r="A1959" i="6" s="1"/>
  <c r="A1960" i="6" s="1"/>
  <c r="A1961" i="6" s="1"/>
  <c r="A1962" i="6" s="1"/>
  <c r="A1963" i="6" s="1"/>
  <c r="A1964" i="6" s="1"/>
  <c r="A1965" i="6" s="1"/>
  <c r="A1966" i="6" s="1"/>
  <c r="A1967" i="6" s="1"/>
  <c r="A1968" i="6" s="1"/>
  <c r="A1969" i="6" s="1"/>
  <c r="A1970" i="6" s="1"/>
  <c r="A1971" i="6" s="1"/>
  <c r="A1972" i="6" s="1"/>
  <c r="A1973" i="6" s="1"/>
  <c r="A1974" i="6" s="1"/>
  <c r="A1975" i="6" s="1"/>
  <c r="A1976" i="6" s="1"/>
  <c r="A1977" i="6" s="1"/>
  <c r="A1978" i="6" s="1"/>
  <c r="A1979" i="6" s="1"/>
  <c r="A1980" i="6" s="1"/>
  <c r="A1981" i="6" s="1"/>
  <c r="A1982" i="6" s="1"/>
  <c r="A1983" i="6" s="1"/>
  <c r="A1984" i="6" s="1"/>
  <c r="A1985" i="6" s="1"/>
  <c r="A1986" i="6" s="1"/>
  <c r="A1987" i="6" s="1"/>
  <c r="A1988" i="6" s="1"/>
  <c r="A1989" i="6" s="1"/>
  <c r="A1990" i="6" s="1"/>
  <c r="A1991" i="6" s="1"/>
  <c r="A1992" i="6" s="1"/>
  <c r="A1993" i="6" s="1"/>
  <c r="A1994" i="6" s="1"/>
  <c r="A1995" i="6" s="1"/>
  <c r="A1996" i="6" s="1"/>
  <c r="A1997" i="6" s="1"/>
  <c r="A1998" i="6" s="1"/>
  <c r="A1999" i="6" s="1"/>
  <c r="A2000" i="6" s="1"/>
  <c r="A2001" i="6" s="1"/>
  <c r="A2002" i="6" s="1"/>
  <c r="A2003" i="6" s="1"/>
  <c r="A2004" i="6" s="1"/>
  <c r="A2005" i="6" s="1"/>
  <c r="A2006" i="6" s="1"/>
  <c r="A2007" i="6" s="1"/>
  <c r="A2008" i="6" s="1"/>
  <c r="A2009" i="6" s="1"/>
  <c r="A2010" i="6" s="1"/>
  <c r="A2011" i="6" s="1"/>
  <c r="A2012" i="6" s="1"/>
  <c r="A2013" i="6" s="1"/>
  <c r="A2014" i="6" s="1"/>
  <c r="A2015" i="6" s="1"/>
  <c r="A2016" i="6" s="1"/>
  <c r="A2017" i="6" s="1"/>
  <c r="A2018" i="6" s="1"/>
  <c r="A2019" i="6" s="1"/>
  <c r="A2020" i="6" s="1"/>
  <c r="A2021" i="6" s="1"/>
  <c r="A2022" i="6" s="1"/>
  <c r="A2023" i="6" s="1"/>
  <c r="A2024" i="6" s="1"/>
  <c r="A2025" i="6" s="1"/>
  <c r="A2026" i="6" s="1"/>
  <c r="A2027" i="6" s="1"/>
  <c r="A2028" i="6" s="1"/>
  <c r="A2029" i="6" s="1"/>
  <c r="A2030" i="6" s="1"/>
  <c r="A2031" i="6" s="1"/>
  <c r="A2032" i="6" s="1"/>
  <c r="A2033" i="6" s="1"/>
  <c r="A2034" i="6" s="1"/>
  <c r="A2035" i="6" s="1"/>
  <c r="A2036" i="6" s="1"/>
  <c r="A2037" i="6" s="1"/>
  <c r="A2038" i="6" s="1"/>
  <c r="A2039" i="6" s="1"/>
  <c r="A2040" i="6" s="1"/>
  <c r="A2041" i="6" s="1"/>
  <c r="A2042" i="6" s="1"/>
  <c r="A2043" i="6" s="1"/>
  <c r="A2044" i="6" s="1"/>
  <c r="A2045" i="6" s="1"/>
  <c r="A2046" i="6" s="1"/>
  <c r="A2047" i="6" s="1"/>
  <c r="A2048" i="6" s="1"/>
  <c r="A2049" i="6" s="1"/>
  <c r="A2050" i="6" s="1"/>
  <c r="A2051" i="6" s="1"/>
  <c r="A2052" i="6" s="1"/>
  <c r="A2053" i="6" s="1"/>
  <c r="A2054" i="6" s="1"/>
  <c r="A2055" i="6" s="1"/>
  <c r="A2056" i="6" s="1"/>
  <c r="A2057" i="6" s="1"/>
  <c r="A2058" i="6" s="1"/>
  <c r="A2059" i="6" s="1"/>
  <c r="A2060" i="6" s="1"/>
  <c r="A2061" i="6" s="1"/>
  <c r="A2062" i="6" s="1"/>
  <c r="A2063" i="6" s="1"/>
  <c r="A2064" i="6" s="1"/>
  <c r="A2065" i="6" s="1"/>
  <c r="A2066" i="6" s="1"/>
  <c r="A2067" i="6" s="1"/>
  <c r="A2068" i="6" s="1"/>
  <c r="A2069" i="6" s="1"/>
  <c r="A2070" i="6" s="1"/>
  <c r="A2071" i="6" s="1"/>
  <c r="A2072" i="6" s="1"/>
  <c r="A2073" i="6" s="1"/>
  <c r="A2074" i="6" s="1"/>
  <c r="A2075" i="6" s="1"/>
  <c r="A2076" i="6" s="1"/>
  <c r="A2077" i="6" s="1"/>
  <c r="A2078" i="6" s="1"/>
  <c r="A2079" i="6" s="1"/>
  <c r="A2080" i="6" s="1"/>
  <c r="A2081" i="6" s="1"/>
  <c r="A2082" i="6" s="1"/>
  <c r="A2083" i="6" s="1"/>
  <c r="A2084" i="6" s="1"/>
  <c r="A2085" i="6" s="1"/>
  <c r="A2086" i="6" s="1"/>
  <c r="A2087" i="6" s="1"/>
  <c r="A2088" i="6" s="1"/>
  <c r="A2089" i="6" s="1"/>
  <c r="A2090" i="6" s="1"/>
  <c r="A2091" i="6" s="1"/>
  <c r="A2092" i="6" s="1"/>
  <c r="A2093" i="6" s="1"/>
  <c r="A2094" i="6" s="1"/>
  <c r="A2095" i="6" s="1"/>
  <c r="A2096" i="6" s="1"/>
  <c r="A2097" i="6" s="1"/>
  <c r="A2098" i="6" s="1"/>
  <c r="A2099" i="6" s="1"/>
  <c r="A2100" i="6" s="1"/>
  <c r="A2101" i="6" s="1"/>
  <c r="A2102" i="6" s="1"/>
  <c r="A2103" i="6" s="1"/>
  <c r="A2104" i="6" s="1"/>
  <c r="A2105" i="6" s="1"/>
  <c r="A2106" i="6" s="1"/>
  <c r="A2107" i="6" s="1"/>
  <c r="A2108" i="6" s="1"/>
  <c r="A2109" i="6" s="1"/>
  <c r="A2110" i="6" s="1"/>
  <c r="A2111" i="6" s="1"/>
  <c r="A2112" i="6" s="1"/>
  <c r="A2113" i="6" s="1"/>
  <c r="A2114" i="6" s="1"/>
  <c r="A2115" i="6" s="1"/>
  <c r="A2116" i="6" s="1"/>
  <c r="A2117" i="6" s="1"/>
  <c r="A2118" i="6" s="1"/>
  <c r="A2119" i="6" s="1"/>
  <c r="A2120" i="6" s="1"/>
  <c r="A2121" i="6" s="1"/>
  <c r="A2122" i="6" s="1"/>
  <c r="A2123" i="6" s="1"/>
  <c r="A2124" i="6" s="1"/>
  <c r="A2125" i="6" s="1"/>
  <c r="A2126" i="6" s="1"/>
  <c r="A2127" i="6" s="1"/>
  <c r="A2128" i="6" s="1"/>
  <c r="A2129" i="6" s="1"/>
  <c r="A2130" i="6" s="1"/>
  <c r="A2131" i="6" s="1"/>
  <c r="A2132" i="6" s="1"/>
  <c r="A2133" i="6" s="1"/>
  <c r="A2134" i="6" s="1"/>
  <c r="A2135" i="6" s="1"/>
  <c r="A2136" i="6" s="1"/>
  <c r="A2137" i="6" s="1"/>
  <c r="A2138" i="6" s="1"/>
  <c r="A2139" i="6" s="1"/>
  <c r="A2140" i="6" s="1"/>
  <c r="A2141" i="6" s="1"/>
  <c r="A2142" i="6" s="1"/>
  <c r="A2143" i="6" s="1"/>
  <c r="A2144" i="6" s="1"/>
  <c r="A2145" i="6" s="1"/>
  <c r="A2146" i="6" s="1"/>
  <c r="A2147" i="6" s="1"/>
  <c r="A2148" i="6" s="1"/>
  <c r="A2149" i="6" s="1"/>
  <c r="A2150" i="6" s="1"/>
  <c r="A2151" i="6" s="1"/>
  <c r="A2152" i="6" s="1"/>
  <c r="A2153" i="6" s="1"/>
  <c r="A2154" i="6" s="1"/>
  <c r="A2155" i="6" s="1"/>
  <c r="A2156" i="6" s="1"/>
  <c r="A2157" i="6" s="1"/>
  <c r="A2158" i="6" s="1"/>
  <c r="A2159" i="6" s="1"/>
  <c r="A2160" i="6" s="1"/>
  <c r="A2161" i="6" s="1"/>
  <c r="A2162" i="6" s="1"/>
  <c r="A2163" i="6" s="1"/>
  <c r="A2164" i="6" s="1"/>
  <c r="A2165" i="6" s="1"/>
  <c r="A2166" i="6" s="1"/>
  <c r="A2167" i="6" s="1"/>
  <c r="A2168" i="6" s="1"/>
  <c r="A2169" i="6" s="1"/>
  <c r="A2170" i="6" s="1"/>
  <c r="A2171" i="6" s="1"/>
  <c r="A2172" i="6" s="1"/>
  <c r="A2173" i="6" s="1"/>
  <c r="A2174" i="6" s="1"/>
  <c r="A2175" i="6" s="1"/>
  <c r="A2176" i="6" s="1"/>
  <c r="A2177" i="6" s="1"/>
  <c r="A2178" i="6" s="1"/>
  <c r="A2179" i="6" s="1"/>
  <c r="A2180" i="6" s="1"/>
  <c r="A2181" i="6" s="1"/>
  <c r="A2182" i="6" s="1"/>
  <c r="A2183" i="6" s="1"/>
  <c r="A2184" i="6" s="1"/>
  <c r="A2185" i="6" s="1"/>
  <c r="A2186" i="6" s="1"/>
  <c r="A2187" i="6" s="1"/>
  <c r="A2188" i="6" s="1"/>
  <c r="A2189" i="6" s="1"/>
  <c r="A2190" i="6" s="1"/>
  <c r="A2191" i="6" s="1"/>
  <c r="A2192" i="6" s="1"/>
  <c r="A2193" i="6" s="1"/>
  <c r="A2194" i="6" s="1"/>
  <c r="A2195" i="6" s="1"/>
  <c r="A2196" i="6" s="1"/>
  <c r="A2197" i="6" s="1"/>
  <c r="A2198" i="6" s="1"/>
  <c r="A2199" i="6" s="1"/>
  <c r="A2200" i="6" s="1"/>
  <c r="A2201" i="6" s="1"/>
  <c r="A2202" i="6" s="1"/>
  <c r="A2203" i="6" s="1"/>
  <c r="A2204" i="6" s="1"/>
  <c r="A2205" i="6" s="1"/>
  <c r="A2206" i="6" s="1"/>
  <c r="A2207" i="6" s="1"/>
  <c r="A2208" i="6" s="1"/>
  <c r="A2209" i="6" s="1"/>
  <c r="A2210" i="6" s="1"/>
  <c r="A2211" i="6" s="1"/>
  <c r="A2212" i="6" s="1"/>
  <c r="A2213" i="6" s="1"/>
  <c r="A2214" i="6" s="1"/>
  <c r="A2215" i="6" s="1"/>
  <c r="A2216" i="6" s="1"/>
  <c r="A2217" i="6" s="1"/>
  <c r="A2218" i="6" s="1"/>
  <c r="A2219" i="6" s="1"/>
  <c r="A2220" i="6" s="1"/>
  <c r="A2221" i="6" s="1"/>
  <c r="A2222" i="6" s="1"/>
  <c r="A2223" i="6" s="1"/>
  <c r="A2224" i="6" s="1"/>
  <c r="A2225" i="6" s="1"/>
  <c r="A2226" i="6" s="1"/>
  <c r="A2227" i="6" s="1"/>
  <c r="A2228" i="6" s="1"/>
  <c r="A2229" i="6" s="1"/>
  <c r="A2230" i="6" s="1"/>
  <c r="A2231" i="6" s="1"/>
  <c r="A2232" i="6" s="1"/>
  <c r="A2233" i="6" s="1"/>
  <c r="A2234" i="6" s="1"/>
  <c r="A2235" i="6" s="1"/>
  <c r="A2236" i="6" s="1"/>
  <c r="A2237" i="6" s="1"/>
  <c r="A2238" i="6" s="1"/>
  <c r="A2239" i="6" s="1"/>
  <c r="A2240" i="6" s="1"/>
  <c r="A2241" i="6" s="1"/>
  <c r="A2242" i="6" s="1"/>
  <c r="A2243" i="6" s="1"/>
  <c r="A2244" i="6" s="1"/>
  <c r="A2245" i="6" s="1"/>
  <c r="A2246" i="6" s="1"/>
  <c r="A2247" i="6" s="1"/>
  <c r="A2248" i="6" s="1"/>
  <c r="A2249" i="6" s="1"/>
  <c r="A2250" i="6" s="1"/>
  <c r="A2251" i="6" s="1"/>
  <c r="A2252" i="6" s="1"/>
  <c r="A2253" i="6" s="1"/>
  <c r="A2254" i="6" s="1"/>
  <c r="A2255" i="6" s="1"/>
  <c r="A2256" i="6" s="1"/>
  <c r="A2257" i="6" s="1"/>
  <c r="A2258" i="6" s="1"/>
  <c r="A2259" i="6" s="1"/>
  <c r="A2260" i="6" s="1"/>
  <c r="A2261" i="6" s="1"/>
  <c r="A2262" i="6" s="1"/>
  <c r="A2263" i="6" s="1"/>
  <c r="A2264" i="6" s="1"/>
  <c r="A2265" i="6" s="1"/>
  <c r="A2266" i="6" s="1"/>
  <c r="A2267" i="6" s="1"/>
  <c r="A2268" i="6" s="1"/>
  <c r="A2269" i="6" s="1"/>
  <c r="A2270" i="6" s="1"/>
  <c r="A2271" i="6" s="1"/>
  <c r="A2272" i="6" s="1"/>
  <c r="A2273" i="6" s="1"/>
  <c r="A2274" i="6" s="1"/>
  <c r="A2275" i="6" s="1"/>
  <c r="A2276" i="6" s="1"/>
  <c r="A2277" i="6" s="1"/>
  <c r="A2278" i="6" s="1"/>
  <c r="A2279" i="6" s="1"/>
  <c r="A2280" i="6" s="1"/>
  <c r="A2281" i="6" s="1"/>
  <c r="A2282" i="6" s="1"/>
  <c r="A2283" i="6" s="1"/>
  <c r="A2284" i="6" s="1"/>
  <c r="A2285" i="6" s="1"/>
  <c r="A2286" i="6" s="1"/>
  <c r="A2287" i="6" s="1"/>
  <c r="A2288" i="6" s="1"/>
  <c r="A2289" i="6" s="1"/>
  <c r="A2290" i="6" s="1"/>
  <c r="A2291" i="6" s="1"/>
  <c r="A2292" i="6" s="1"/>
  <c r="A2293" i="6" s="1"/>
  <c r="A2294" i="6" s="1"/>
  <c r="A2295" i="6" s="1"/>
  <c r="A2296" i="6" s="1"/>
  <c r="A2297" i="6" s="1"/>
  <c r="A2298" i="6" s="1"/>
  <c r="A2299" i="6" s="1"/>
  <c r="A2300" i="6" s="1"/>
  <c r="A2301" i="6" s="1"/>
  <c r="A2302" i="6" s="1"/>
  <c r="A2303" i="6" s="1"/>
  <c r="A2304" i="6" s="1"/>
  <c r="A2305" i="6" s="1"/>
  <c r="A2306" i="6" s="1"/>
  <c r="A2307" i="6" s="1"/>
  <c r="A2308" i="6" s="1"/>
  <c r="A2309" i="6" s="1"/>
  <c r="A2310" i="6" s="1"/>
  <c r="A2311" i="6" s="1"/>
  <c r="A2312" i="6" s="1"/>
  <c r="A2313" i="6" s="1"/>
  <c r="A2314" i="6" s="1"/>
  <c r="A2315" i="6" s="1"/>
  <c r="A2316" i="6" s="1"/>
  <c r="A2317" i="6" s="1"/>
  <c r="A2318" i="6" s="1"/>
  <c r="A2319" i="6" s="1"/>
  <c r="A2320" i="6" s="1"/>
  <c r="A2321" i="6" s="1"/>
  <c r="A2322" i="6" s="1"/>
  <c r="A2323" i="6" s="1"/>
  <c r="A2324" i="6" s="1"/>
  <c r="A2325" i="6" s="1"/>
  <c r="A2326" i="6" s="1"/>
  <c r="A2327" i="6" s="1"/>
  <c r="A2328" i="6" s="1"/>
  <c r="A2329" i="6" s="1"/>
  <c r="A2330" i="6" s="1"/>
  <c r="A2331" i="6" s="1"/>
  <c r="A2332" i="6" s="1"/>
  <c r="A2333" i="6" s="1"/>
  <c r="A2334" i="6" s="1"/>
  <c r="A2335" i="6" s="1"/>
  <c r="A2336" i="6" s="1"/>
  <c r="A2337" i="6" s="1"/>
  <c r="A2338" i="6" s="1"/>
  <c r="A2339" i="6" s="1"/>
  <c r="A2340" i="6" s="1"/>
  <c r="A2341" i="6" s="1"/>
  <c r="A2342" i="6" s="1"/>
  <c r="A2343" i="6" s="1"/>
  <c r="A2344" i="6" s="1"/>
  <c r="A2345" i="6" s="1"/>
  <c r="A2346" i="6" s="1"/>
  <c r="A2347" i="6" s="1"/>
  <c r="A2348" i="6" s="1"/>
  <c r="A2349" i="6" s="1"/>
  <c r="A2350" i="6" s="1"/>
  <c r="A2351" i="6" s="1"/>
  <c r="A2352" i="6" s="1"/>
  <c r="A2353" i="6" s="1"/>
  <c r="A2354" i="6" s="1"/>
  <c r="A2355" i="6" s="1"/>
  <c r="A2356" i="6" s="1"/>
  <c r="A2357" i="6" s="1"/>
  <c r="A2358" i="6" s="1"/>
  <c r="A2359" i="6" s="1"/>
  <c r="A2360" i="6" s="1"/>
  <c r="A2361" i="6" s="1"/>
  <c r="A2362" i="6" s="1"/>
  <c r="A2363" i="6" s="1"/>
  <c r="A2364" i="6" s="1"/>
  <c r="A2365" i="6" s="1"/>
  <c r="A2366" i="6" s="1"/>
  <c r="A2367" i="6" s="1"/>
  <c r="A2368" i="6" s="1"/>
  <c r="A2369" i="6" s="1"/>
  <c r="A2370" i="6" s="1"/>
  <c r="A2371" i="6" s="1"/>
  <c r="A2372" i="6" s="1"/>
  <c r="A2373" i="6" s="1"/>
  <c r="A2374" i="6" s="1"/>
  <c r="A2375" i="6" s="1"/>
  <c r="A2376" i="6" s="1"/>
  <c r="A2377" i="6" s="1"/>
  <c r="A2378" i="6" s="1"/>
  <c r="A2379" i="6" s="1"/>
  <c r="A2380" i="6" s="1"/>
  <c r="A2381" i="6" s="1"/>
  <c r="A2382" i="6" s="1"/>
  <c r="A2383" i="6" s="1"/>
  <c r="A2384" i="6" s="1"/>
  <c r="A2385" i="6" s="1"/>
  <c r="A2386" i="6" s="1"/>
  <c r="A2387" i="6" s="1"/>
  <c r="A2388" i="6" s="1"/>
  <c r="A2389" i="6" s="1"/>
  <c r="A2390" i="6" s="1"/>
  <c r="A2391" i="6" s="1"/>
  <c r="A2392" i="6" s="1"/>
  <c r="A2393" i="6" s="1"/>
  <c r="A2394" i="6" s="1"/>
  <c r="A2395" i="6" s="1"/>
  <c r="A2396" i="6" s="1"/>
  <c r="A2397" i="6" s="1"/>
  <c r="A2398" i="6" s="1"/>
  <c r="A2399" i="6" s="1"/>
  <c r="A2400" i="6" s="1"/>
  <c r="A2401" i="6" s="1"/>
  <c r="A2402" i="6" s="1"/>
  <c r="A2403" i="6" s="1"/>
  <c r="A2404" i="6" s="1"/>
  <c r="A2405" i="6" s="1"/>
  <c r="A2406" i="6" s="1"/>
  <c r="A2407" i="6" s="1"/>
  <c r="A2408" i="6" s="1"/>
  <c r="A2409" i="6" s="1"/>
  <c r="A2410" i="6" s="1"/>
  <c r="A2411" i="6" s="1"/>
  <c r="A2412" i="6" s="1"/>
  <c r="A2413" i="6" s="1"/>
  <c r="A2414" i="6" s="1"/>
  <c r="A2415" i="6" s="1"/>
  <c r="A2416" i="6" s="1"/>
  <c r="A2417" i="6" s="1"/>
  <c r="A2418" i="6" s="1"/>
  <c r="A2419" i="6" s="1"/>
  <c r="A2420" i="6" s="1"/>
  <c r="A2421" i="6" s="1"/>
  <c r="A2422" i="6" s="1"/>
  <c r="A2423" i="6" s="1"/>
  <c r="A2424" i="6" s="1"/>
  <c r="A2425" i="6" s="1"/>
  <c r="A2426" i="6" s="1"/>
  <c r="A2427" i="6" s="1"/>
  <c r="A2428" i="6" s="1"/>
  <c r="A2429" i="6" s="1"/>
  <c r="A2430" i="6" s="1"/>
  <c r="A2431" i="6" s="1"/>
  <c r="A2432" i="6" s="1"/>
  <c r="A2433" i="6" s="1"/>
  <c r="A2434" i="6" s="1"/>
  <c r="A2435" i="6" s="1"/>
  <c r="A2436" i="6" s="1"/>
  <c r="A2437" i="6" s="1"/>
  <c r="A2438" i="6" s="1"/>
  <c r="A2439" i="6" s="1"/>
  <c r="A2440" i="6" s="1"/>
  <c r="A2441" i="6" s="1"/>
  <c r="A2442" i="6" s="1"/>
  <c r="A2443" i="6" s="1"/>
  <c r="A2444" i="6" s="1"/>
  <c r="A2445" i="6" s="1"/>
  <c r="A2446" i="6" s="1"/>
  <c r="A2447" i="6" s="1"/>
  <c r="A2448" i="6" s="1"/>
  <c r="A2449" i="6" s="1"/>
  <c r="A2450" i="6" s="1"/>
  <c r="A2451" i="6" s="1"/>
  <c r="A2452" i="6" s="1"/>
  <c r="A2453" i="6" s="1"/>
  <c r="A2454" i="6" s="1"/>
  <c r="A2455" i="6" s="1"/>
  <c r="A2456" i="6" s="1"/>
  <c r="A2457" i="6" s="1"/>
  <c r="A2458" i="6" s="1"/>
  <c r="A2459" i="6" s="1"/>
  <c r="A2460" i="6" s="1"/>
  <c r="A2461" i="6" s="1"/>
  <c r="A2462" i="6" s="1"/>
  <c r="A2463" i="6" s="1"/>
  <c r="A2464" i="6" s="1"/>
  <c r="A2465" i="6" s="1"/>
  <c r="A2466" i="6" s="1"/>
  <c r="A2467" i="6" s="1"/>
  <c r="A2468" i="6" s="1"/>
  <c r="A2469" i="6" s="1"/>
  <c r="A2470" i="6" s="1"/>
  <c r="A2471" i="6" s="1"/>
  <c r="A2472" i="6" s="1"/>
  <c r="A2473" i="6" s="1"/>
  <c r="A2474" i="6" s="1"/>
  <c r="A2475" i="6" s="1"/>
  <c r="A2476" i="6" s="1"/>
  <c r="A2477" i="6" s="1"/>
  <c r="A2478" i="6" s="1"/>
  <c r="A2479" i="6" s="1"/>
  <c r="A2480" i="6" s="1"/>
  <c r="A2481" i="6" s="1"/>
  <c r="A2482" i="6" s="1"/>
  <c r="A2483" i="6" s="1"/>
  <c r="A2484" i="6" s="1"/>
  <c r="A2485" i="6" s="1"/>
  <c r="A2486" i="6" s="1"/>
  <c r="A2487" i="6" s="1"/>
  <c r="A2488" i="6" s="1"/>
  <c r="A2489" i="6" s="1"/>
  <c r="A2490" i="6" s="1"/>
  <c r="A2491" i="6" s="1"/>
  <c r="A2492" i="6" s="1"/>
  <c r="A2493" i="6" s="1"/>
  <c r="A2494" i="6" s="1"/>
  <c r="A2495" i="6" s="1"/>
  <c r="A2496" i="6" s="1"/>
  <c r="A2497" i="6" s="1"/>
  <c r="A2498" i="6" s="1"/>
  <c r="A2499" i="6" s="1"/>
  <c r="A2500" i="6" s="1"/>
  <c r="A2501" i="6" s="1"/>
  <c r="A2502" i="6" s="1"/>
  <c r="A2503" i="6" s="1"/>
  <c r="A2504" i="6" s="1"/>
  <c r="A2505" i="6" s="1"/>
  <c r="A2506" i="6" s="1"/>
  <c r="A2507" i="6" s="1"/>
  <c r="A2508" i="6" s="1"/>
  <c r="A2509" i="6" s="1"/>
  <c r="A2510" i="6" s="1"/>
  <c r="A2511" i="6" s="1"/>
  <c r="A2512" i="6" s="1"/>
  <c r="A2513" i="6" s="1"/>
  <c r="A2514" i="6" s="1"/>
  <c r="A2515" i="6" s="1"/>
  <c r="A2516" i="6" s="1"/>
  <c r="A2517" i="6" s="1"/>
  <c r="A2518" i="6" s="1"/>
  <c r="A2519" i="6" s="1"/>
  <c r="A2520" i="6" s="1"/>
  <c r="A2521" i="6" s="1"/>
  <c r="A2522" i="6" s="1"/>
  <c r="A2523" i="6" s="1"/>
  <c r="A2524" i="6" s="1"/>
  <c r="A2525" i="6" s="1"/>
  <c r="A2526" i="6" s="1"/>
  <c r="A2527" i="6" s="1"/>
  <c r="A2528" i="6" s="1"/>
  <c r="A2529" i="6" s="1"/>
  <c r="A2530" i="6" s="1"/>
  <c r="A2531" i="6" s="1"/>
  <c r="A2532" i="6" s="1"/>
  <c r="A2533" i="6" s="1"/>
  <c r="A2534" i="6" s="1"/>
  <c r="A2535" i="6" s="1"/>
  <c r="A2536" i="6" s="1"/>
  <c r="A2537" i="6" s="1"/>
  <c r="A2538" i="6" s="1"/>
  <c r="A2539" i="6" s="1"/>
  <c r="A2540" i="6" s="1"/>
  <c r="A2541" i="6" s="1"/>
  <c r="A2542" i="6" s="1"/>
  <c r="A2543" i="6" s="1"/>
  <c r="A2544" i="6" s="1"/>
  <c r="A2545" i="6" s="1"/>
  <c r="A2546" i="6" s="1"/>
  <c r="A2547" i="6" s="1"/>
  <c r="A2548" i="6" s="1"/>
  <c r="A2549" i="6" s="1"/>
  <c r="A2550" i="6" s="1"/>
  <c r="A2551" i="6" s="1"/>
  <c r="A2552" i="6" s="1"/>
  <c r="A2553" i="6" s="1"/>
  <c r="A2554" i="6" s="1"/>
  <c r="A2555" i="6" s="1"/>
  <c r="A2556" i="6" s="1"/>
  <c r="A2557" i="6" s="1"/>
  <c r="A2558" i="6" s="1"/>
  <c r="A2559" i="6" s="1"/>
  <c r="A2560" i="6" s="1"/>
  <c r="A2561" i="6" s="1"/>
  <c r="A2562" i="6" s="1"/>
  <c r="A2563" i="6" s="1"/>
  <c r="A2564" i="6" s="1"/>
  <c r="A2565" i="6" s="1"/>
  <c r="A2566" i="6" s="1"/>
  <c r="A2567" i="6" s="1"/>
  <c r="A2568" i="6" s="1"/>
  <c r="A2569" i="6" s="1"/>
  <c r="A2570" i="6" s="1"/>
  <c r="A2571" i="6" s="1"/>
  <c r="A2572" i="6" s="1"/>
  <c r="A2573" i="6" s="1"/>
  <c r="A2574" i="6" s="1"/>
  <c r="A2575" i="6" s="1"/>
  <c r="A2576" i="6" s="1"/>
  <c r="A2577" i="6" s="1"/>
  <c r="A2578" i="6" s="1"/>
  <c r="A2579" i="6" s="1"/>
  <c r="A2580" i="6" s="1"/>
  <c r="A2581" i="6" s="1"/>
  <c r="A2582" i="6" s="1"/>
  <c r="A2583" i="6" s="1"/>
  <c r="A2584" i="6" s="1"/>
  <c r="A2585" i="6" s="1"/>
  <c r="A2586" i="6" s="1"/>
  <c r="A2587" i="6" s="1"/>
  <c r="A2588" i="6" s="1"/>
  <c r="A2589" i="6" s="1"/>
  <c r="A2590" i="6" s="1"/>
  <c r="A2591" i="6" s="1"/>
  <c r="A2592" i="6" s="1"/>
  <c r="A2593" i="6" s="1"/>
  <c r="A2594" i="6" s="1"/>
  <c r="A2595" i="6" s="1"/>
  <c r="A2596" i="6" s="1"/>
  <c r="A2597" i="6" s="1"/>
  <c r="A2598" i="6" s="1"/>
  <c r="A2599" i="6" s="1"/>
  <c r="A2600" i="6" s="1"/>
  <c r="A2601" i="6" s="1"/>
  <c r="A2602" i="6" s="1"/>
  <c r="A2603" i="6" s="1"/>
  <c r="A2604" i="6" s="1"/>
  <c r="A2605" i="6" s="1"/>
  <c r="A2606" i="6" s="1"/>
  <c r="A2607" i="6" s="1"/>
  <c r="A2608" i="6" s="1"/>
  <c r="A2609" i="6" s="1"/>
  <c r="A2610" i="6" s="1"/>
  <c r="A2611" i="6" s="1"/>
  <c r="A2612" i="6" s="1"/>
  <c r="A2613" i="6" s="1"/>
  <c r="A2614" i="6" s="1"/>
  <c r="A2615" i="6" s="1"/>
  <c r="A2616" i="6" s="1"/>
  <c r="A2617" i="6" s="1"/>
  <c r="A2618" i="6" s="1"/>
  <c r="A2619" i="6" s="1"/>
  <c r="A2620" i="6" s="1"/>
  <c r="A2621" i="6" s="1"/>
  <c r="A2622" i="6" s="1"/>
  <c r="A2623" i="6" s="1"/>
  <c r="A2624" i="6" s="1"/>
  <c r="A2625" i="6" s="1"/>
  <c r="A2626" i="6" s="1"/>
  <c r="A2627" i="6" s="1"/>
  <c r="A2628" i="6" s="1"/>
  <c r="A2629" i="6" s="1"/>
  <c r="A2630" i="6" s="1"/>
  <c r="A2631" i="6" s="1"/>
  <c r="A2632" i="6" s="1"/>
  <c r="A2633" i="6" s="1"/>
  <c r="A2634" i="6" s="1"/>
  <c r="A2635" i="6" s="1"/>
  <c r="A2636" i="6" s="1"/>
  <c r="A2637" i="6" s="1"/>
  <c r="A2638" i="6" s="1"/>
  <c r="A2639" i="6" s="1"/>
  <c r="A2640" i="6" s="1"/>
  <c r="A2641" i="6" s="1"/>
  <c r="A2642" i="6" s="1"/>
  <c r="A2643" i="6" s="1"/>
  <c r="A2644" i="6" s="1"/>
  <c r="A2645" i="6" s="1"/>
  <c r="A2646" i="6" s="1"/>
  <c r="A2647" i="6" s="1"/>
  <c r="A2648" i="6" s="1"/>
  <c r="A2649" i="6" s="1"/>
  <c r="A2650" i="6" s="1"/>
  <c r="A2651" i="6" s="1"/>
  <c r="A2652" i="6" s="1"/>
  <c r="A2653" i="6" s="1"/>
  <c r="A2654" i="6" s="1"/>
  <c r="A2655" i="6" s="1"/>
  <c r="A2656" i="6" s="1"/>
  <c r="A2657" i="6" s="1"/>
  <c r="A2658" i="6" s="1"/>
  <c r="A2659" i="6" s="1"/>
  <c r="A2660" i="6" s="1"/>
  <c r="A2661" i="6" s="1"/>
  <c r="A2662" i="6" s="1"/>
  <c r="A2663" i="6" s="1"/>
  <c r="A2664" i="6" s="1"/>
  <c r="A2665" i="6" s="1"/>
  <c r="A2666" i="6" s="1"/>
  <c r="A2667" i="6" s="1"/>
  <c r="A2668" i="6" s="1"/>
  <c r="A2669" i="6" s="1"/>
  <c r="A2670" i="6" s="1"/>
  <c r="A2671" i="6" s="1"/>
  <c r="A2672" i="6" s="1"/>
  <c r="A2673" i="6" s="1"/>
  <c r="A2674" i="6" s="1"/>
  <c r="A2675" i="6" s="1"/>
  <c r="A2676" i="6" s="1"/>
  <c r="A2677" i="6" s="1"/>
  <c r="A2678" i="6" s="1"/>
  <c r="A2679" i="6" s="1"/>
  <c r="A2680" i="6" s="1"/>
  <c r="A2681" i="6" s="1"/>
  <c r="A2682" i="6" s="1"/>
  <c r="A2683" i="6" s="1"/>
  <c r="A2684" i="6" s="1"/>
  <c r="A2685" i="6" s="1"/>
  <c r="A2686" i="6" s="1"/>
  <c r="A2687" i="6" s="1"/>
  <c r="A2688" i="6" s="1"/>
  <c r="A2689" i="6" s="1"/>
  <c r="A2690" i="6" s="1"/>
  <c r="A2691" i="6" s="1"/>
  <c r="A2692" i="6" s="1"/>
  <c r="A2693" i="6" s="1"/>
  <c r="A2694" i="6" s="1"/>
  <c r="A2695" i="6" s="1"/>
  <c r="A2696" i="6" s="1"/>
  <c r="A2697" i="6" s="1"/>
  <c r="A2698" i="6" s="1"/>
  <c r="A2699" i="6" s="1"/>
  <c r="A2700" i="6" s="1"/>
  <c r="A2701" i="6" s="1"/>
  <c r="A2702" i="6" s="1"/>
  <c r="A2703" i="6" s="1"/>
  <c r="A2704" i="6" s="1"/>
  <c r="A2705" i="6" s="1"/>
  <c r="A2706" i="6" s="1"/>
  <c r="A2707" i="6" s="1"/>
  <c r="A2708" i="6" s="1"/>
  <c r="A2709" i="6" s="1"/>
  <c r="A2710" i="6" s="1"/>
  <c r="A2711" i="6" s="1"/>
  <c r="A2712" i="6" s="1"/>
  <c r="A2713" i="6" s="1"/>
  <c r="A2714" i="6" s="1"/>
  <c r="A2715" i="6" s="1"/>
  <c r="A2716" i="6" s="1"/>
  <c r="A2717" i="6" s="1"/>
  <c r="A2718" i="6" s="1"/>
  <c r="A2719" i="6" s="1"/>
  <c r="A2720" i="6" s="1"/>
  <c r="A2721" i="6" s="1"/>
  <c r="A2722" i="6" s="1"/>
  <c r="A2723" i="6" s="1"/>
  <c r="A2724" i="6" s="1"/>
  <c r="A2725" i="6" s="1"/>
  <c r="A2726" i="6" s="1"/>
  <c r="A2727" i="6" s="1"/>
  <c r="A2728" i="6" s="1"/>
  <c r="A2729" i="6" s="1"/>
  <c r="A2730" i="6" s="1"/>
  <c r="A2731" i="6" s="1"/>
  <c r="A2732" i="6" s="1"/>
  <c r="A2733" i="6" s="1"/>
  <c r="A2734" i="6" s="1"/>
  <c r="A2735" i="6" s="1"/>
  <c r="A2736" i="6" s="1"/>
  <c r="A2737" i="6" s="1"/>
  <c r="A2738" i="6" s="1"/>
  <c r="A2739" i="6" s="1"/>
  <c r="A2740" i="6" s="1"/>
  <c r="A2741" i="6" s="1"/>
  <c r="A2742" i="6" s="1"/>
  <c r="A2743" i="6" s="1"/>
  <c r="A2744" i="6" s="1"/>
  <c r="A2745" i="6" s="1"/>
  <c r="A2746" i="6" s="1"/>
  <c r="A2747" i="6" s="1"/>
  <c r="A2748" i="6" s="1"/>
  <c r="A2749" i="6" s="1"/>
  <c r="A2750" i="6" s="1"/>
  <c r="A2751" i="6" s="1"/>
  <c r="A2752" i="6" s="1"/>
  <c r="A2753" i="6" s="1"/>
  <c r="A2754" i="6" s="1"/>
  <c r="A2755" i="6" s="1"/>
  <c r="A2756" i="6" s="1"/>
  <c r="A2757" i="6" s="1"/>
  <c r="A2758" i="6" s="1"/>
  <c r="A2759" i="6" s="1"/>
  <c r="A2760" i="6" s="1"/>
  <c r="A2761" i="6" s="1"/>
  <c r="A2762" i="6" s="1"/>
  <c r="A2763" i="6" s="1"/>
  <c r="A2764" i="6" s="1"/>
  <c r="A2765" i="6" s="1"/>
  <c r="A2766" i="6" s="1"/>
  <c r="A2767" i="6" s="1"/>
  <c r="A2768" i="6" s="1"/>
  <c r="A2769" i="6" s="1"/>
  <c r="A2770" i="6" s="1"/>
  <c r="A2771" i="6" s="1"/>
  <c r="A2772" i="6" s="1"/>
  <c r="A2773" i="6" s="1"/>
  <c r="A2774" i="6" s="1"/>
  <c r="A2775" i="6" s="1"/>
  <c r="A2776" i="6" s="1"/>
  <c r="A2777" i="6" s="1"/>
  <c r="A2778" i="6" s="1"/>
  <c r="A2779" i="6" s="1"/>
  <c r="A2780" i="6" s="1"/>
  <c r="A2781" i="6" s="1"/>
  <c r="A2782" i="6" s="1"/>
  <c r="A2783" i="6" s="1"/>
  <c r="A2784" i="6" s="1"/>
  <c r="A2785" i="6" s="1"/>
  <c r="A2786" i="6" s="1"/>
  <c r="A2787" i="6" s="1"/>
  <c r="A2788" i="6" s="1"/>
  <c r="A2789" i="6" s="1"/>
  <c r="A2790" i="6" s="1"/>
  <c r="A2791" i="6" s="1"/>
  <c r="A2792" i="6" s="1"/>
  <c r="A2793" i="6" s="1"/>
  <c r="A2794" i="6" s="1"/>
  <c r="A2795" i="6" s="1"/>
  <c r="A2796" i="6" s="1"/>
  <c r="A2797" i="6" s="1"/>
  <c r="A2798" i="6" s="1"/>
  <c r="A2799" i="6" s="1"/>
  <c r="A2800" i="6" s="1"/>
  <c r="A2801" i="6" s="1"/>
  <c r="A2802" i="6" s="1"/>
  <c r="A2803" i="6" s="1"/>
  <c r="A2804" i="6" s="1"/>
  <c r="A2805" i="6" s="1"/>
  <c r="A2806" i="6" s="1"/>
  <c r="A2807" i="6" s="1"/>
  <c r="A2808" i="6" s="1"/>
  <c r="A2809" i="6" s="1"/>
  <c r="A2810" i="6" s="1"/>
  <c r="A2811" i="6" s="1"/>
  <c r="A2812" i="6" s="1"/>
  <c r="A2813" i="6" s="1"/>
  <c r="A2814" i="6" s="1"/>
  <c r="A2815" i="6" s="1"/>
  <c r="A2816" i="6" s="1"/>
  <c r="A2817" i="6" s="1"/>
  <c r="A2818" i="6" s="1"/>
  <c r="A2819" i="6" s="1"/>
  <c r="A2820" i="6" s="1"/>
  <c r="A2821" i="6" s="1"/>
  <c r="A2822" i="6" s="1"/>
  <c r="A2823" i="6" s="1"/>
  <c r="A2824" i="6" s="1"/>
  <c r="A2825" i="6" s="1"/>
  <c r="A2826" i="6" s="1"/>
  <c r="A2827" i="6" s="1"/>
  <c r="A2828" i="6" s="1"/>
  <c r="A2829" i="6" s="1"/>
  <c r="A2830" i="6" s="1"/>
  <c r="A2831" i="6" s="1"/>
  <c r="A2832" i="6" s="1"/>
  <c r="A2833" i="6" s="1"/>
  <c r="A2834" i="6" s="1"/>
  <c r="A2835" i="6" s="1"/>
  <c r="A2836" i="6" s="1"/>
  <c r="A2837" i="6" s="1"/>
  <c r="A2838" i="6" s="1"/>
  <c r="A2839" i="6" s="1"/>
  <c r="A2840" i="6" s="1"/>
  <c r="A2841" i="6" s="1"/>
  <c r="A2842" i="6" s="1"/>
  <c r="A2843" i="6" s="1"/>
  <c r="A2844" i="6" s="1"/>
  <c r="A2845" i="6" s="1"/>
  <c r="A2846" i="6" s="1"/>
  <c r="A2847" i="6" s="1"/>
  <c r="A2848" i="6" s="1"/>
  <c r="A2849" i="6" s="1"/>
  <c r="A2850" i="6" s="1"/>
  <c r="A2851" i="6" s="1"/>
  <c r="A2852" i="6" s="1"/>
  <c r="A2853" i="6" s="1"/>
  <c r="A2854" i="6" s="1"/>
  <c r="A2855" i="6" s="1"/>
  <c r="A2856" i="6" s="1"/>
  <c r="A2857" i="6" s="1"/>
  <c r="A2858" i="6" s="1"/>
  <c r="A2859" i="6" s="1"/>
  <c r="A2860" i="6" s="1"/>
  <c r="A2861" i="6" s="1"/>
  <c r="A2862" i="6" s="1"/>
  <c r="A2863" i="6" s="1"/>
  <c r="A2864" i="6" s="1"/>
  <c r="A2865" i="6" s="1"/>
  <c r="A2866" i="6" s="1"/>
  <c r="A2867" i="6" s="1"/>
  <c r="A2868" i="6" s="1"/>
  <c r="A2869" i="6" s="1"/>
  <c r="A2870" i="6" s="1"/>
  <c r="A2871" i="6" s="1"/>
  <c r="A2872" i="6" s="1"/>
  <c r="A2873" i="6" s="1"/>
  <c r="A2874" i="6" s="1"/>
  <c r="A2875" i="6" s="1"/>
  <c r="A2876" i="6" s="1"/>
  <c r="A2877" i="6" s="1"/>
  <c r="A2878" i="6" s="1"/>
  <c r="A2879" i="6" s="1"/>
  <c r="A2880" i="6" s="1"/>
  <c r="A2881" i="6" s="1"/>
  <c r="A2882" i="6" s="1"/>
  <c r="A2883" i="6" s="1"/>
  <c r="A2884" i="6" s="1"/>
  <c r="A2885" i="6" s="1"/>
  <c r="A2886" i="6" s="1"/>
  <c r="A2887" i="6" s="1"/>
  <c r="A2888" i="6" s="1"/>
  <c r="A2889" i="6" s="1"/>
  <c r="A2890" i="6" s="1"/>
  <c r="A2891" i="6" s="1"/>
  <c r="A2892" i="6" s="1"/>
  <c r="A2893" i="6" s="1"/>
  <c r="A2894" i="6" s="1"/>
  <c r="A2895" i="6" s="1"/>
  <c r="A2896" i="6" s="1"/>
  <c r="A2897" i="6" s="1"/>
  <c r="A2898" i="6" s="1"/>
  <c r="A2899" i="6" s="1"/>
  <c r="A2900" i="6" s="1"/>
  <c r="A2901" i="6" s="1"/>
  <c r="A2902" i="6" s="1"/>
  <c r="A2903" i="6" s="1"/>
  <c r="A2904" i="6" s="1"/>
  <c r="A2905" i="6" s="1"/>
  <c r="A2906" i="6" s="1"/>
  <c r="A2907" i="6" s="1"/>
  <c r="A2908" i="6" s="1"/>
  <c r="A2909" i="6" s="1"/>
  <c r="A2910" i="6" s="1"/>
  <c r="A2911" i="6" s="1"/>
  <c r="A2912" i="6" s="1"/>
  <c r="A2913" i="6" s="1"/>
  <c r="A2914" i="6" s="1"/>
  <c r="A2915" i="6" s="1"/>
  <c r="A2916" i="6" s="1"/>
  <c r="A2917" i="6" s="1"/>
  <c r="A2918" i="6" s="1"/>
  <c r="A2919" i="6" s="1"/>
  <c r="A2920" i="6" s="1"/>
  <c r="A2921" i="6" s="1"/>
  <c r="A2922" i="6" s="1"/>
  <c r="A2923" i="6" s="1"/>
  <c r="A2924" i="6" s="1"/>
  <c r="A2925" i="6" s="1"/>
  <c r="A2926" i="6" s="1"/>
  <c r="A2927" i="6" s="1"/>
  <c r="A2928" i="6" s="1"/>
  <c r="A2929" i="6" s="1"/>
  <c r="A2930" i="6" s="1"/>
  <c r="A2931" i="6" s="1"/>
  <c r="A2932" i="6" s="1"/>
  <c r="A2933" i="6" s="1"/>
  <c r="A2934" i="6" s="1"/>
  <c r="A2935" i="6" s="1"/>
  <c r="A2936" i="6" s="1"/>
  <c r="A2937" i="6" s="1"/>
  <c r="A2938" i="6" s="1"/>
  <c r="A2939" i="6" s="1"/>
  <c r="A2940" i="6" s="1"/>
  <c r="A2941" i="6" s="1"/>
  <c r="A2942" i="6" s="1"/>
  <c r="A2943" i="6" s="1"/>
  <c r="A2944" i="6" s="1"/>
  <c r="A2945" i="6" s="1"/>
  <c r="A2946" i="6" s="1"/>
  <c r="A2947" i="6" s="1"/>
  <c r="A2948" i="6" s="1"/>
  <c r="A2949" i="6" s="1"/>
  <c r="A2950" i="6" s="1"/>
  <c r="A2951" i="6" s="1"/>
  <c r="A2952" i="6" s="1"/>
  <c r="A2953" i="6" s="1"/>
  <c r="A2954" i="6" s="1"/>
  <c r="A2955" i="6" s="1"/>
  <c r="A2956" i="6" s="1"/>
  <c r="A2957" i="6" s="1"/>
  <c r="A2958" i="6" s="1"/>
  <c r="A2959" i="6" s="1"/>
  <c r="A2960" i="6" s="1"/>
  <c r="A2961" i="6" s="1"/>
  <c r="A2962" i="6" s="1"/>
  <c r="A2963" i="6" s="1"/>
  <c r="A2964" i="6" s="1"/>
  <c r="A2965" i="6" s="1"/>
  <c r="A2966" i="6" s="1"/>
  <c r="A2967" i="6" s="1"/>
  <c r="A2968" i="6" s="1"/>
  <c r="A2969" i="6" s="1"/>
  <c r="A2970" i="6" s="1"/>
  <c r="A2971" i="6" s="1"/>
  <c r="A2972" i="6" s="1"/>
  <c r="A2973" i="6" s="1"/>
  <c r="A2974" i="6" s="1"/>
  <c r="A2975" i="6" s="1"/>
  <c r="A2976" i="6" s="1"/>
  <c r="A2977" i="6" s="1"/>
  <c r="A2978" i="6" s="1"/>
  <c r="A2979" i="6" s="1"/>
  <c r="A2980" i="6" s="1"/>
  <c r="A2981" i="6" s="1"/>
  <c r="A2982" i="6" s="1"/>
  <c r="A2983" i="6" s="1"/>
  <c r="A2984" i="6" s="1"/>
  <c r="A2985" i="6" s="1"/>
  <c r="A2986" i="6" s="1"/>
  <c r="A2987" i="6" s="1"/>
  <c r="A2988" i="6" s="1"/>
  <c r="A2989" i="6" s="1"/>
  <c r="A2990" i="6" s="1"/>
  <c r="A2991" i="6" s="1"/>
  <c r="A2992" i="6" s="1"/>
  <c r="A2993" i="6" s="1"/>
  <c r="A2994" i="6" s="1"/>
  <c r="A2995" i="6" s="1"/>
  <c r="A2996" i="6" s="1"/>
  <c r="A2997" i="6" s="1"/>
  <c r="A2998" i="6" s="1"/>
  <c r="A2999" i="6" s="1"/>
  <c r="A3000" i="6" s="1"/>
  <c r="A3001" i="6" s="1"/>
  <c r="A3002" i="6" s="1"/>
  <c r="A3003" i="6" s="1"/>
  <c r="A3004" i="6" s="1"/>
  <c r="A3005" i="6" s="1"/>
  <c r="A3006" i="6" s="1"/>
  <c r="A3007" i="6" s="1"/>
  <c r="A3008" i="6" s="1"/>
  <c r="A3009" i="6" s="1"/>
  <c r="A3010" i="6" s="1"/>
  <c r="A3011" i="6" s="1"/>
  <c r="A3012" i="6" s="1"/>
  <c r="A3013" i="6" s="1"/>
  <c r="A3014" i="6" s="1"/>
  <c r="A3015" i="6" s="1"/>
  <c r="A3016" i="6" s="1"/>
  <c r="A3017" i="6" s="1"/>
  <c r="A3018" i="6" s="1"/>
  <c r="A3019" i="6" s="1"/>
  <c r="A3020" i="6" s="1"/>
  <c r="A3021" i="6" s="1"/>
  <c r="A3022" i="6" s="1"/>
  <c r="A3023" i="6" s="1"/>
  <c r="A3024" i="6" s="1"/>
  <c r="A3025" i="6" s="1"/>
  <c r="A3026" i="6" s="1"/>
  <c r="A3027" i="6" s="1"/>
  <c r="A3028" i="6" s="1"/>
  <c r="A3029" i="6" s="1"/>
  <c r="A3030" i="6" s="1"/>
  <c r="A3031" i="6" s="1"/>
  <c r="A3032" i="6" s="1"/>
  <c r="A3033" i="6" s="1"/>
  <c r="A3034" i="6" s="1"/>
  <c r="A3035" i="6" s="1"/>
  <c r="A3036" i="6" s="1"/>
  <c r="A3037" i="6" s="1"/>
  <c r="A3038" i="6" s="1"/>
  <c r="X3" i="5" l="1"/>
  <c r="V3" i="5" l="1"/>
  <c r="W3" i="5" s="1"/>
  <c r="U3" i="5" l="1"/>
  <c r="T4" i="5"/>
  <c r="F3046" i="4"/>
  <c r="F3045" i="4"/>
  <c r="F3044" i="4"/>
  <c r="F3043" i="4"/>
  <c r="F3042" i="4"/>
  <c r="F3041" i="4"/>
  <c r="F3040" i="4"/>
  <c r="F3039" i="4"/>
  <c r="F3038" i="4"/>
  <c r="F3037" i="4"/>
  <c r="F3036" i="4"/>
  <c r="F3035" i="4"/>
  <c r="F3034" i="4"/>
  <c r="F3033" i="4"/>
  <c r="F3032" i="4"/>
  <c r="F3031" i="4"/>
  <c r="F3030" i="4"/>
  <c r="F3029" i="4"/>
  <c r="F3028" i="4"/>
  <c r="F3027" i="4"/>
  <c r="F3026" i="4"/>
  <c r="F3025" i="4"/>
  <c r="F3024" i="4"/>
  <c r="F3023" i="4"/>
  <c r="F3022" i="4"/>
  <c r="F3021" i="4"/>
  <c r="F3020" i="4"/>
  <c r="F3019" i="4"/>
  <c r="F3018" i="4"/>
  <c r="F3017" i="4"/>
  <c r="F3016" i="4"/>
  <c r="F3015" i="4"/>
  <c r="F3014" i="4"/>
  <c r="F3013" i="4"/>
  <c r="F3012" i="4"/>
  <c r="F3011" i="4"/>
  <c r="F3010" i="4"/>
  <c r="F3009" i="4"/>
  <c r="F3008" i="4"/>
  <c r="F3007" i="4"/>
  <c r="F3006" i="4"/>
  <c r="F3005" i="4"/>
  <c r="F3004" i="4"/>
  <c r="F3003" i="4"/>
  <c r="F3002" i="4"/>
  <c r="F3001" i="4"/>
  <c r="F3000" i="4"/>
  <c r="F2999" i="4"/>
  <c r="F2998" i="4"/>
  <c r="F2997" i="4"/>
  <c r="F2996" i="4"/>
  <c r="F2995" i="4"/>
  <c r="F2994" i="4"/>
  <c r="F2993" i="4"/>
  <c r="F2992" i="4"/>
  <c r="F2991" i="4"/>
  <c r="F2990" i="4"/>
  <c r="F2989" i="4"/>
  <c r="F2988" i="4"/>
  <c r="F2987" i="4"/>
  <c r="F2986" i="4"/>
  <c r="F2985" i="4"/>
  <c r="F2984" i="4"/>
  <c r="F2983" i="4"/>
  <c r="F2982" i="4"/>
  <c r="F2981" i="4"/>
  <c r="F2980" i="4"/>
  <c r="F2979" i="4"/>
  <c r="F2978" i="4"/>
  <c r="F2977" i="4"/>
  <c r="F2976" i="4"/>
  <c r="F2975" i="4"/>
  <c r="F2974" i="4"/>
  <c r="F2973" i="4"/>
  <c r="F2972" i="4"/>
  <c r="F2971" i="4"/>
  <c r="F2970" i="4"/>
  <c r="F2969" i="4"/>
  <c r="F2968" i="4"/>
  <c r="F2967" i="4"/>
  <c r="F2966" i="4"/>
  <c r="F2965" i="4"/>
  <c r="F2964" i="4"/>
  <c r="F2963" i="4"/>
  <c r="F2962" i="4"/>
  <c r="F2961" i="4"/>
  <c r="F2960" i="4"/>
  <c r="F2959" i="4"/>
  <c r="F2958" i="4"/>
  <c r="F2957" i="4"/>
  <c r="F2956" i="4"/>
  <c r="F2955" i="4"/>
  <c r="F2954" i="4"/>
  <c r="F2953" i="4"/>
  <c r="F2952" i="4"/>
  <c r="F2951" i="4"/>
  <c r="F2950" i="4"/>
  <c r="F2949" i="4"/>
  <c r="F2948" i="4"/>
  <c r="F2947" i="4"/>
  <c r="F2946" i="4"/>
  <c r="F2945" i="4"/>
  <c r="F2944" i="4"/>
  <c r="F2943" i="4"/>
  <c r="F2942" i="4"/>
  <c r="F2941" i="4"/>
  <c r="F2940" i="4"/>
  <c r="F2939" i="4"/>
  <c r="F2938" i="4"/>
  <c r="F2937" i="4"/>
  <c r="F2936" i="4"/>
  <c r="F2935" i="4"/>
  <c r="F2934" i="4"/>
  <c r="F2933" i="4"/>
  <c r="F2932" i="4"/>
  <c r="F2931" i="4"/>
  <c r="F2930" i="4"/>
  <c r="F2929" i="4"/>
  <c r="F2928" i="4"/>
  <c r="F2927" i="4"/>
  <c r="F2926" i="4"/>
  <c r="F2925" i="4"/>
  <c r="F2924" i="4"/>
  <c r="F2923" i="4"/>
  <c r="F2922" i="4"/>
  <c r="F2921" i="4"/>
  <c r="F2920" i="4"/>
  <c r="F2919" i="4"/>
  <c r="F2918" i="4"/>
  <c r="F2917" i="4"/>
  <c r="F2916" i="4"/>
  <c r="F2915" i="4"/>
  <c r="F2914" i="4"/>
  <c r="F2913" i="4"/>
  <c r="F2912" i="4"/>
  <c r="F2911" i="4"/>
  <c r="F2910" i="4"/>
  <c r="F2909" i="4"/>
  <c r="F2908" i="4"/>
  <c r="F2907" i="4"/>
  <c r="F2906" i="4"/>
  <c r="F2905" i="4"/>
  <c r="F2904" i="4"/>
  <c r="F2903" i="4"/>
  <c r="F2902" i="4"/>
  <c r="F2901" i="4"/>
  <c r="F2900" i="4"/>
  <c r="F2899" i="4"/>
  <c r="F2898" i="4"/>
  <c r="F2897" i="4"/>
  <c r="F2896" i="4"/>
  <c r="F2895" i="4"/>
  <c r="F2894" i="4"/>
  <c r="F2893" i="4"/>
  <c r="F2892" i="4"/>
  <c r="F2891" i="4"/>
  <c r="F2890" i="4"/>
  <c r="F2889" i="4"/>
  <c r="F2888" i="4"/>
  <c r="F2887" i="4"/>
  <c r="F2886" i="4"/>
  <c r="F2885" i="4"/>
  <c r="F2884" i="4"/>
  <c r="F2883" i="4"/>
  <c r="F2882" i="4"/>
  <c r="F2881" i="4"/>
  <c r="F2880" i="4"/>
  <c r="F2879" i="4"/>
  <c r="F2878" i="4"/>
  <c r="F2877" i="4"/>
  <c r="F2876" i="4"/>
  <c r="F2875" i="4"/>
  <c r="F2874" i="4"/>
  <c r="F2873" i="4"/>
  <c r="F2872" i="4"/>
  <c r="F2871" i="4"/>
  <c r="F2870" i="4"/>
  <c r="F2869" i="4"/>
  <c r="F2868" i="4"/>
  <c r="F2867" i="4"/>
  <c r="F2866" i="4"/>
  <c r="F2865" i="4"/>
  <c r="F2864" i="4"/>
  <c r="F2863" i="4"/>
  <c r="F2862" i="4"/>
  <c r="F2861" i="4"/>
  <c r="F2860" i="4"/>
  <c r="F2859" i="4"/>
  <c r="F2858" i="4"/>
  <c r="F2857" i="4"/>
  <c r="F2856" i="4"/>
  <c r="F2855" i="4"/>
  <c r="F2854" i="4"/>
  <c r="F2853" i="4"/>
  <c r="F2852" i="4"/>
  <c r="F2851" i="4"/>
  <c r="F2850" i="4"/>
  <c r="F2849" i="4"/>
  <c r="F2848" i="4"/>
  <c r="F2847" i="4"/>
  <c r="F2846" i="4"/>
  <c r="F2845" i="4"/>
  <c r="F2844" i="4"/>
  <c r="F2843" i="4"/>
  <c r="F2842" i="4"/>
  <c r="F2841" i="4"/>
  <c r="F2840" i="4"/>
  <c r="F2839" i="4"/>
  <c r="F2838" i="4"/>
  <c r="F2837" i="4"/>
  <c r="F2836" i="4"/>
  <c r="F2835" i="4"/>
  <c r="F2834" i="4"/>
  <c r="F2833" i="4"/>
  <c r="F2832" i="4"/>
  <c r="F2831" i="4"/>
  <c r="F2830" i="4"/>
  <c r="F2829" i="4"/>
  <c r="F2828" i="4"/>
  <c r="F2827" i="4"/>
  <c r="F2826" i="4"/>
  <c r="F2825" i="4"/>
  <c r="F2824" i="4"/>
  <c r="F2823" i="4"/>
  <c r="F2822" i="4"/>
  <c r="F2821" i="4"/>
  <c r="F2820" i="4"/>
  <c r="F2819" i="4"/>
  <c r="F2818" i="4"/>
  <c r="F2817" i="4"/>
  <c r="F2816" i="4"/>
  <c r="F2815" i="4"/>
  <c r="F2814" i="4"/>
  <c r="F2813" i="4"/>
  <c r="F2812" i="4"/>
  <c r="F2811" i="4"/>
  <c r="F2810" i="4"/>
  <c r="F2809" i="4"/>
  <c r="F2808" i="4"/>
  <c r="F2807" i="4"/>
  <c r="F2806" i="4"/>
  <c r="F2805" i="4"/>
  <c r="F2804" i="4"/>
  <c r="F2803" i="4"/>
  <c r="F2802" i="4"/>
  <c r="F2801" i="4"/>
  <c r="F2800" i="4"/>
  <c r="F2799" i="4"/>
  <c r="F2798" i="4"/>
  <c r="F2797" i="4"/>
  <c r="F2796" i="4"/>
  <c r="F2795" i="4"/>
  <c r="F2794" i="4"/>
  <c r="F2793" i="4"/>
  <c r="F2792" i="4"/>
  <c r="F2791" i="4"/>
  <c r="F2790" i="4"/>
  <c r="F2789" i="4"/>
  <c r="F2788" i="4"/>
  <c r="F2787" i="4"/>
  <c r="F2786" i="4"/>
  <c r="F2785" i="4"/>
  <c r="F2784" i="4"/>
  <c r="F2783" i="4"/>
  <c r="F2782" i="4"/>
  <c r="F2781" i="4"/>
  <c r="F2780" i="4"/>
  <c r="F2779" i="4"/>
  <c r="F2778" i="4"/>
  <c r="F2777" i="4"/>
  <c r="F2776" i="4"/>
  <c r="F2775" i="4"/>
  <c r="F2774" i="4"/>
  <c r="F2773" i="4"/>
  <c r="F2772" i="4"/>
  <c r="F2771" i="4"/>
  <c r="F2770" i="4"/>
  <c r="F2769" i="4"/>
  <c r="F2768" i="4"/>
  <c r="F2767" i="4"/>
  <c r="F2766" i="4"/>
  <c r="F2765" i="4"/>
  <c r="F2764" i="4"/>
  <c r="F2763" i="4"/>
  <c r="F2762" i="4"/>
  <c r="F2761" i="4"/>
  <c r="F2760" i="4"/>
  <c r="F2759" i="4"/>
  <c r="F2758" i="4"/>
  <c r="F2757" i="4"/>
  <c r="F2756" i="4"/>
  <c r="F2755" i="4"/>
  <c r="F2754" i="4"/>
  <c r="F2753" i="4"/>
  <c r="F2752" i="4"/>
  <c r="F2751" i="4"/>
  <c r="F2750" i="4"/>
  <c r="F2749" i="4"/>
  <c r="F2748" i="4"/>
  <c r="F2747" i="4"/>
  <c r="F2746" i="4"/>
  <c r="F2745" i="4"/>
  <c r="F2744" i="4"/>
  <c r="F2743" i="4"/>
  <c r="F2742" i="4"/>
  <c r="F2741" i="4"/>
  <c r="F2740" i="4"/>
  <c r="F2739" i="4"/>
  <c r="F2738" i="4"/>
  <c r="F2737" i="4"/>
  <c r="F2736" i="4"/>
  <c r="F2735" i="4"/>
  <c r="F2734" i="4"/>
  <c r="F2733" i="4"/>
  <c r="F2732" i="4"/>
  <c r="F2731" i="4"/>
  <c r="F2730" i="4"/>
  <c r="F2729" i="4"/>
  <c r="F2728" i="4"/>
  <c r="F2727" i="4"/>
  <c r="F2726" i="4"/>
  <c r="F2725" i="4"/>
  <c r="F2724" i="4"/>
  <c r="F2723" i="4"/>
  <c r="F2722" i="4"/>
  <c r="F2721" i="4"/>
  <c r="F2720" i="4"/>
  <c r="F2719" i="4"/>
  <c r="F2718" i="4"/>
  <c r="F2717" i="4"/>
  <c r="F2716" i="4"/>
  <c r="F2715" i="4"/>
  <c r="F2714" i="4"/>
  <c r="F2713" i="4"/>
  <c r="F2712" i="4"/>
  <c r="F2711" i="4"/>
  <c r="F2710" i="4"/>
  <c r="F2709" i="4"/>
  <c r="F2708" i="4"/>
  <c r="F2707" i="4"/>
  <c r="F2706" i="4"/>
  <c r="F2705" i="4"/>
  <c r="F2704" i="4"/>
  <c r="F2703" i="4"/>
  <c r="F2702" i="4"/>
  <c r="F2701" i="4"/>
  <c r="F2700" i="4"/>
  <c r="F2699" i="4"/>
  <c r="F2698" i="4"/>
  <c r="F2697" i="4"/>
  <c r="F2696" i="4"/>
  <c r="F2695" i="4"/>
  <c r="F2694" i="4"/>
  <c r="F2693" i="4"/>
  <c r="F2692" i="4"/>
  <c r="F2691" i="4"/>
  <c r="F2690" i="4"/>
  <c r="F2689" i="4"/>
  <c r="F2688" i="4"/>
  <c r="F2687" i="4"/>
  <c r="F2686" i="4"/>
  <c r="F2685" i="4"/>
  <c r="F2684" i="4"/>
  <c r="F2683" i="4"/>
  <c r="F2682" i="4"/>
  <c r="F2681" i="4"/>
  <c r="F2680" i="4"/>
  <c r="F2679" i="4"/>
  <c r="F2678" i="4"/>
  <c r="F2677" i="4"/>
  <c r="F2676" i="4"/>
  <c r="F2675" i="4"/>
  <c r="F2674" i="4"/>
  <c r="F2673" i="4"/>
  <c r="F2672" i="4"/>
  <c r="F2671" i="4"/>
  <c r="F2670" i="4"/>
  <c r="F2669" i="4"/>
  <c r="F2668" i="4"/>
  <c r="F2667" i="4"/>
  <c r="F2666" i="4"/>
  <c r="F2665" i="4"/>
  <c r="F2664" i="4"/>
  <c r="F2663" i="4"/>
  <c r="F2662" i="4"/>
  <c r="F2661" i="4"/>
  <c r="F2660" i="4"/>
  <c r="F2659" i="4"/>
  <c r="F2658" i="4"/>
  <c r="F2657" i="4"/>
  <c r="F2656" i="4"/>
  <c r="F2655" i="4"/>
  <c r="F2654" i="4"/>
  <c r="F2653" i="4"/>
  <c r="F2652" i="4"/>
  <c r="F2651" i="4"/>
  <c r="F2650" i="4"/>
  <c r="F2649" i="4"/>
  <c r="F2648" i="4"/>
  <c r="F2647" i="4"/>
  <c r="F2646" i="4"/>
  <c r="F2645" i="4"/>
  <c r="F2644" i="4"/>
  <c r="F2643" i="4"/>
  <c r="F2642" i="4"/>
  <c r="F2641" i="4"/>
  <c r="F2640" i="4"/>
  <c r="F2639" i="4"/>
  <c r="F2638" i="4"/>
  <c r="F2637" i="4"/>
  <c r="F2636" i="4"/>
  <c r="F2635" i="4"/>
  <c r="F2634" i="4"/>
  <c r="F2633" i="4"/>
  <c r="F2632" i="4"/>
  <c r="F2631" i="4"/>
  <c r="F2630" i="4"/>
  <c r="F2629" i="4"/>
  <c r="F2628" i="4"/>
  <c r="F2627" i="4"/>
  <c r="F2626" i="4"/>
  <c r="F2625" i="4"/>
  <c r="F2624" i="4"/>
  <c r="F2623" i="4"/>
  <c r="F2622" i="4"/>
  <c r="F2621" i="4"/>
  <c r="F2620" i="4"/>
  <c r="F2619" i="4"/>
  <c r="F2618" i="4"/>
  <c r="F2617" i="4"/>
  <c r="F2616" i="4"/>
  <c r="F2615" i="4"/>
  <c r="F2614" i="4"/>
  <c r="F2613" i="4"/>
  <c r="F2612" i="4"/>
  <c r="F2611" i="4"/>
  <c r="F2610" i="4"/>
  <c r="F2609" i="4"/>
  <c r="F2608" i="4"/>
  <c r="F2607" i="4"/>
  <c r="F2606" i="4"/>
  <c r="F2605" i="4"/>
  <c r="F2604" i="4"/>
  <c r="F2603" i="4"/>
  <c r="F2602" i="4"/>
  <c r="F2601" i="4"/>
  <c r="F2600" i="4"/>
  <c r="F2599" i="4"/>
  <c r="F2598" i="4"/>
  <c r="F2597" i="4"/>
  <c r="F2596" i="4"/>
  <c r="F2595" i="4"/>
  <c r="F2594" i="4"/>
  <c r="F2593" i="4"/>
  <c r="F2592" i="4"/>
  <c r="F2591" i="4"/>
  <c r="F2590" i="4"/>
  <c r="F2589" i="4"/>
  <c r="F2588" i="4"/>
  <c r="F2587" i="4"/>
  <c r="F2586" i="4"/>
  <c r="F2585" i="4"/>
  <c r="F2584" i="4"/>
  <c r="F2583" i="4"/>
  <c r="F2582" i="4"/>
  <c r="F2581" i="4"/>
  <c r="F2580" i="4"/>
  <c r="F2579" i="4"/>
  <c r="F2578" i="4"/>
  <c r="F2577" i="4"/>
  <c r="F2576" i="4"/>
  <c r="F2575" i="4"/>
  <c r="F2574" i="4"/>
  <c r="F2573" i="4"/>
  <c r="F2572" i="4"/>
  <c r="F2571" i="4"/>
  <c r="F2570" i="4"/>
  <c r="F2569" i="4"/>
  <c r="F2568" i="4"/>
  <c r="F2567" i="4"/>
  <c r="F2566" i="4"/>
  <c r="F2565" i="4"/>
  <c r="F2564" i="4"/>
  <c r="F2563" i="4"/>
  <c r="F2562" i="4"/>
  <c r="F2561" i="4"/>
  <c r="F2560" i="4"/>
  <c r="F2559" i="4"/>
  <c r="F2558" i="4"/>
  <c r="F2557" i="4"/>
  <c r="F2556" i="4"/>
  <c r="F2555" i="4"/>
  <c r="F2554" i="4"/>
  <c r="F2553" i="4"/>
  <c r="F2552" i="4"/>
  <c r="F2551" i="4"/>
  <c r="F2550" i="4"/>
  <c r="F2549" i="4"/>
  <c r="F2548" i="4"/>
  <c r="F2547" i="4"/>
  <c r="F2546" i="4"/>
  <c r="F2545" i="4"/>
  <c r="F2544" i="4"/>
  <c r="F2543" i="4"/>
  <c r="F2542" i="4"/>
  <c r="F2541" i="4"/>
  <c r="F2540" i="4"/>
  <c r="F2539" i="4"/>
  <c r="F2538" i="4"/>
  <c r="F2537" i="4"/>
  <c r="F2536" i="4"/>
  <c r="F2535" i="4"/>
  <c r="F2534" i="4"/>
  <c r="F2533" i="4"/>
  <c r="F2532" i="4"/>
  <c r="F2531" i="4"/>
  <c r="F2530" i="4"/>
  <c r="F2529" i="4"/>
  <c r="F2528" i="4"/>
  <c r="F2527" i="4"/>
  <c r="F2526" i="4"/>
  <c r="F2525" i="4"/>
  <c r="F2524" i="4"/>
  <c r="F2523" i="4"/>
  <c r="F2522" i="4"/>
  <c r="F2521" i="4"/>
  <c r="F2520" i="4"/>
  <c r="F2519" i="4"/>
  <c r="F2518" i="4"/>
  <c r="F2517" i="4"/>
  <c r="F2516" i="4"/>
  <c r="F2515" i="4"/>
  <c r="F2514" i="4"/>
  <c r="F2513" i="4"/>
  <c r="F2512" i="4"/>
  <c r="F2511" i="4"/>
  <c r="F2510" i="4"/>
  <c r="F2509" i="4"/>
  <c r="F2508" i="4"/>
  <c r="F2507" i="4"/>
  <c r="F2506" i="4"/>
  <c r="F2505" i="4"/>
  <c r="F2504" i="4"/>
  <c r="F2503" i="4"/>
  <c r="F2502" i="4"/>
  <c r="F2501" i="4"/>
  <c r="F2500" i="4"/>
  <c r="F2499" i="4"/>
  <c r="F2498" i="4"/>
  <c r="F2497" i="4"/>
  <c r="F2496" i="4"/>
  <c r="F2495" i="4"/>
  <c r="F2494" i="4"/>
  <c r="F2493" i="4"/>
  <c r="F2492" i="4"/>
  <c r="F2491" i="4"/>
  <c r="F2490" i="4"/>
  <c r="F2489" i="4"/>
  <c r="F2488" i="4"/>
  <c r="F2487" i="4"/>
  <c r="F2486" i="4"/>
  <c r="F2485" i="4"/>
  <c r="F2484" i="4"/>
  <c r="F2483" i="4"/>
  <c r="F2482" i="4"/>
  <c r="F2481" i="4"/>
  <c r="F2480" i="4"/>
  <c r="F2479" i="4"/>
  <c r="F2478" i="4"/>
  <c r="F2477" i="4"/>
  <c r="F2476" i="4"/>
  <c r="F2475" i="4"/>
  <c r="F2474" i="4"/>
  <c r="F2473" i="4"/>
  <c r="F2472" i="4"/>
  <c r="F2471" i="4"/>
  <c r="F2470" i="4"/>
  <c r="F2469" i="4"/>
  <c r="F2468" i="4"/>
  <c r="F2467" i="4"/>
  <c r="F2466" i="4"/>
  <c r="F2465" i="4"/>
  <c r="F2464" i="4"/>
  <c r="F2463" i="4"/>
  <c r="F2462" i="4"/>
  <c r="F2461" i="4"/>
  <c r="F2460" i="4"/>
  <c r="F2459" i="4"/>
  <c r="F2458" i="4"/>
  <c r="F2457" i="4"/>
  <c r="F2456" i="4"/>
  <c r="F2455" i="4"/>
  <c r="F2454" i="4"/>
  <c r="F2453" i="4"/>
  <c r="F2452" i="4"/>
  <c r="F2451" i="4"/>
  <c r="F2450" i="4"/>
  <c r="F2449" i="4"/>
  <c r="F2448" i="4"/>
  <c r="F2447" i="4"/>
  <c r="F2446" i="4"/>
  <c r="F2445" i="4"/>
  <c r="F2444" i="4"/>
  <c r="F2443" i="4"/>
  <c r="F2442" i="4"/>
  <c r="F2441" i="4"/>
  <c r="F2440" i="4"/>
  <c r="F2439" i="4"/>
  <c r="F2438" i="4"/>
  <c r="F2437" i="4"/>
  <c r="F2436" i="4"/>
  <c r="F2435" i="4"/>
  <c r="F2434" i="4"/>
  <c r="F2433" i="4"/>
  <c r="F2432" i="4"/>
  <c r="F2431" i="4"/>
  <c r="F2430" i="4"/>
  <c r="F2429" i="4"/>
  <c r="F2428" i="4"/>
  <c r="F2427" i="4"/>
  <c r="F2426" i="4"/>
  <c r="F2425" i="4"/>
  <c r="F2424" i="4"/>
  <c r="F2423" i="4"/>
  <c r="F2422" i="4"/>
  <c r="F2421" i="4"/>
  <c r="F2420" i="4"/>
  <c r="F2419" i="4"/>
  <c r="F2418" i="4"/>
  <c r="F2417" i="4"/>
  <c r="F2416" i="4"/>
  <c r="F2415" i="4"/>
  <c r="F2414" i="4"/>
  <c r="F2413" i="4"/>
  <c r="F2412" i="4"/>
  <c r="F2411" i="4"/>
  <c r="F2410" i="4"/>
  <c r="F2409" i="4"/>
  <c r="F2408" i="4"/>
  <c r="F2407" i="4"/>
  <c r="F2406" i="4"/>
  <c r="F2405" i="4"/>
  <c r="F2404" i="4"/>
  <c r="F2403" i="4"/>
  <c r="F2402" i="4"/>
  <c r="F2401" i="4"/>
  <c r="F2400" i="4"/>
  <c r="F2399" i="4"/>
  <c r="F2398" i="4"/>
  <c r="F2397" i="4"/>
  <c r="F2396" i="4"/>
  <c r="F2395" i="4"/>
  <c r="F2394" i="4"/>
  <c r="F2393" i="4"/>
  <c r="F2392" i="4"/>
  <c r="F2391" i="4"/>
  <c r="F2390" i="4"/>
  <c r="F2389" i="4"/>
  <c r="F2388" i="4"/>
  <c r="F2387" i="4"/>
  <c r="F2386" i="4"/>
  <c r="F2385" i="4"/>
  <c r="F2384" i="4"/>
  <c r="F2383" i="4"/>
  <c r="F2382" i="4"/>
  <c r="F2381" i="4"/>
  <c r="F2380" i="4"/>
  <c r="F2379" i="4"/>
  <c r="F2378" i="4"/>
  <c r="F2377" i="4"/>
  <c r="F2376" i="4"/>
  <c r="F2375" i="4"/>
  <c r="F2374" i="4"/>
  <c r="F2373" i="4"/>
  <c r="F2372" i="4"/>
  <c r="F2371" i="4"/>
  <c r="F2370" i="4"/>
  <c r="F2369" i="4"/>
  <c r="F2368" i="4"/>
  <c r="F2367" i="4"/>
  <c r="F2366" i="4"/>
  <c r="F2365" i="4"/>
  <c r="F2364" i="4"/>
  <c r="F2363" i="4"/>
  <c r="F2362" i="4"/>
  <c r="F2361" i="4"/>
  <c r="F2360" i="4"/>
  <c r="F2359" i="4"/>
  <c r="F2358" i="4"/>
  <c r="F2357" i="4"/>
  <c r="F2356" i="4"/>
  <c r="F2355" i="4"/>
  <c r="F2354" i="4"/>
  <c r="F2353" i="4"/>
  <c r="F2352" i="4"/>
  <c r="F2351" i="4"/>
  <c r="F2350" i="4"/>
  <c r="F2349" i="4"/>
  <c r="F2348" i="4"/>
  <c r="F2347" i="4"/>
  <c r="F2346" i="4"/>
  <c r="F2345" i="4"/>
  <c r="F2344" i="4"/>
  <c r="F2343" i="4"/>
  <c r="F2342" i="4"/>
  <c r="F2341" i="4"/>
  <c r="F2340" i="4"/>
  <c r="F2339" i="4"/>
  <c r="F2338" i="4"/>
  <c r="F2337" i="4"/>
  <c r="F2336" i="4"/>
  <c r="F2335" i="4"/>
  <c r="F2334" i="4"/>
  <c r="F2333" i="4"/>
  <c r="F2332" i="4"/>
  <c r="F2331" i="4"/>
  <c r="F2330" i="4"/>
  <c r="F2329" i="4"/>
  <c r="F2328" i="4"/>
  <c r="F2327" i="4"/>
  <c r="F2326" i="4"/>
  <c r="F2325" i="4"/>
  <c r="F2324" i="4"/>
  <c r="F2323" i="4"/>
  <c r="F2322" i="4"/>
  <c r="F2321" i="4"/>
  <c r="F2320" i="4"/>
  <c r="F2319" i="4"/>
  <c r="F2318" i="4"/>
  <c r="F2317" i="4"/>
  <c r="F2316" i="4"/>
  <c r="F2315" i="4"/>
  <c r="F2314" i="4"/>
  <c r="F2313" i="4"/>
  <c r="F2312" i="4"/>
  <c r="F2311" i="4"/>
  <c r="F2310" i="4"/>
  <c r="F2309" i="4"/>
  <c r="F2308" i="4"/>
  <c r="F2307" i="4"/>
  <c r="F2306" i="4"/>
  <c r="F2305" i="4"/>
  <c r="F2304" i="4"/>
  <c r="F2303" i="4"/>
  <c r="F2302" i="4"/>
  <c r="F2301" i="4"/>
  <c r="F2300" i="4"/>
  <c r="F2299" i="4"/>
  <c r="F2298" i="4"/>
  <c r="F2297" i="4"/>
  <c r="F2296" i="4"/>
  <c r="F2295" i="4"/>
  <c r="F2294" i="4"/>
  <c r="F2293" i="4"/>
  <c r="F2292" i="4"/>
  <c r="F2291" i="4"/>
  <c r="F2290" i="4"/>
  <c r="F2289" i="4"/>
  <c r="F2288" i="4"/>
  <c r="F2287" i="4"/>
  <c r="F2286" i="4"/>
  <c r="F2285" i="4"/>
  <c r="F2284" i="4"/>
  <c r="F2283" i="4"/>
  <c r="F2282" i="4"/>
  <c r="F2281" i="4"/>
  <c r="F2280" i="4"/>
  <c r="F2279" i="4"/>
  <c r="F2278" i="4"/>
  <c r="F2277" i="4"/>
  <c r="F2276" i="4"/>
  <c r="F2275" i="4"/>
  <c r="F2274" i="4"/>
  <c r="F2273" i="4"/>
  <c r="F2272" i="4"/>
  <c r="F2271" i="4"/>
  <c r="F2270" i="4"/>
  <c r="F2269" i="4"/>
  <c r="F2268" i="4"/>
  <c r="F2267" i="4"/>
  <c r="F2266" i="4"/>
  <c r="F2265" i="4"/>
  <c r="F2264" i="4"/>
  <c r="F2263" i="4"/>
  <c r="F2262" i="4"/>
  <c r="F2261" i="4"/>
  <c r="F2260" i="4"/>
  <c r="F2259" i="4"/>
  <c r="F2258" i="4"/>
  <c r="F2257" i="4"/>
  <c r="F2256" i="4"/>
  <c r="F2255" i="4"/>
  <c r="F2254" i="4"/>
  <c r="F2253" i="4"/>
  <c r="F2252" i="4"/>
  <c r="F2251" i="4"/>
  <c r="F2250" i="4"/>
  <c r="F2249" i="4"/>
  <c r="F2248" i="4"/>
  <c r="F2247" i="4"/>
  <c r="F2246" i="4"/>
  <c r="F2245" i="4"/>
  <c r="F2244" i="4"/>
  <c r="F2243" i="4"/>
  <c r="F2242" i="4"/>
  <c r="F2241" i="4"/>
  <c r="F2240" i="4"/>
  <c r="F2239" i="4"/>
  <c r="F2238" i="4"/>
  <c r="F2237" i="4"/>
  <c r="F2236" i="4"/>
  <c r="F2235" i="4"/>
  <c r="F2234" i="4"/>
  <c r="F2233" i="4"/>
  <c r="F2232" i="4"/>
  <c r="F2231" i="4"/>
  <c r="F2230" i="4"/>
  <c r="F2229" i="4"/>
  <c r="F2228" i="4"/>
  <c r="F2227" i="4"/>
  <c r="F2226" i="4"/>
  <c r="F2225" i="4"/>
  <c r="F2224" i="4"/>
  <c r="F2223" i="4"/>
  <c r="F2222" i="4"/>
  <c r="F2221" i="4"/>
  <c r="F2220" i="4"/>
  <c r="F2219" i="4"/>
  <c r="F2218" i="4"/>
  <c r="F2217" i="4"/>
  <c r="F2216" i="4"/>
  <c r="F2215" i="4"/>
  <c r="F2214" i="4"/>
  <c r="F2213" i="4"/>
  <c r="F2212" i="4"/>
  <c r="F2211" i="4"/>
  <c r="F2210" i="4"/>
  <c r="F2209" i="4"/>
  <c r="F2208" i="4"/>
  <c r="F2207" i="4"/>
  <c r="F2206" i="4"/>
  <c r="F2205" i="4"/>
  <c r="F2204" i="4"/>
  <c r="F2203" i="4"/>
  <c r="F2202" i="4"/>
  <c r="F2201" i="4"/>
  <c r="F2200" i="4"/>
  <c r="F2199" i="4"/>
  <c r="F2198" i="4"/>
  <c r="F2197" i="4"/>
  <c r="F2196" i="4"/>
  <c r="F2195" i="4"/>
  <c r="F2194" i="4"/>
  <c r="F2193" i="4"/>
  <c r="F2192" i="4"/>
  <c r="F2191" i="4"/>
  <c r="F2190" i="4"/>
  <c r="F2189" i="4"/>
  <c r="F2188" i="4"/>
  <c r="F2187" i="4"/>
  <c r="F2186" i="4"/>
  <c r="F2185" i="4"/>
  <c r="F2184" i="4"/>
  <c r="F2183" i="4"/>
  <c r="F2182" i="4"/>
  <c r="F2181" i="4"/>
  <c r="F2180" i="4"/>
  <c r="F2179" i="4"/>
  <c r="F2178" i="4"/>
  <c r="F2177" i="4"/>
  <c r="F2176" i="4"/>
  <c r="F2175" i="4"/>
  <c r="F2174" i="4"/>
  <c r="F2173" i="4"/>
  <c r="F2172" i="4"/>
  <c r="F2171" i="4"/>
  <c r="F2170" i="4"/>
  <c r="F2169" i="4"/>
  <c r="F2168" i="4"/>
  <c r="F2167" i="4"/>
  <c r="F2166" i="4"/>
  <c r="F2165" i="4"/>
  <c r="F2164" i="4"/>
  <c r="F2163" i="4"/>
  <c r="F2162" i="4"/>
  <c r="F2161" i="4"/>
  <c r="F2160" i="4"/>
  <c r="F2159" i="4"/>
  <c r="F2158" i="4"/>
  <c r="F2157" i="4"/>
  <c r="F2156" i="4"/>
  <c r="F2155" i="4"/>
  <c r="F2154" i="4"/>
  <c r="F2153" i="4"/>
  <c r="F2152" i="4"/>
  <c r="F2151" i="4"/>
  <c r="F2150" i="4"/>
  <c r="F2149" i="4"/>
  <c r="F2148" i="4"/>
  <c r="F2147" i="4"/>
  <c r="F2146" i="4"/>
  <c r="F2145" i="4"/>
  <c r="F2144" i="4"/>
  <c r="F2143" i="4"/>
  <c r="F2142" i="4"/>
  <c r="F2141" i="4"/>
  <c r="F2140" i="4"/>
  <c r="F2139" i="4"/>
  <c r="F2138" i="4"/>
  <c r="F2137" i="4"/>
  <c r="F2136" i="4"/>
  <c r="F2135" i="4"/>
  <c r="F2134" i="4"/>
  <c r="F2133" i="4"/>
  <c r="F2132" i="4"/>
  <c r="F2131" i="4"/>
  <c r="F2130" i="4"/>
  <c r="F2129" i="4"/>
  <c r="F2128" i="4"/>
  <c r="F2127" i="4"/>
  <c r="F2126" i="4"/>
  <c r="F2125" i="4"/>
  <c r="F2124" i="4"/>
  <c r="F2123" i="4"/>
  <c r="F2122" i="4"/>
  <c r="F2121" i="4"/>
  <c r="F2120" i="4"/>
  <c r="F2119" i="4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98" i="4"/>
  <c r="F2097" i="4"/>
  <c r="F2096" i="4"/>
  <c r="F2095" i="4"/>
  <c r="F2094" i="4"/>
  <c r="F2093" i="4"/>
  <c r="F2092" i="4"/>
  <c r="F2091" i="4"/>
  <c r="F2090" i="4"/>
  <c r="F2089" i="4"/>
  <c r="F2088" i="4"/>
  <c r="F2087" i="4"/>
  <c r="F2086" i="4"/>
  <c r="F2085" i="4"/>
  <c r="F2084" i="4"/>
  <c r="F2083" i="4"/>
  <c r="F2082" i="4"/>
  <c r="F2081" i="4"/>
  <c r="F2080" i="4"/>
  <c r="F2079" i="4"/>
  <c r="F2078" i="4"/>
  <c r="F2077" i="4"/>
  <c r="F2076" i="4"/>
  <c r="F2075" i="4"/>
  <c r="F2074" i="4"/>
  <c r="F2073" i="4"/>
  <c r="F2072" i="4"/>
  <c r="F2071" i="4"/>
  <c r="F2070" i="4"/>
  <c r="F2069" i="4"/>
  <c r="F2068" i="4"/>
  <c r="F2067" i="4"/>
  <c r="F2066" i="4"/>
  <c r="F2065" i="4"/>
  <c r="F2064" i="4"/>
  <c r="F2063" i="4"/>
  <c r="F2062" i="4"/>
  <c r="F2061" i="4"/>
  <c r="F2060" i="4"/>
  <c r="F2059" i="4"/>
  <c r="F2058" i="4"/>
  <c r="F2057" i="4"/>
  <c r="F2056" i="4"/>
  <c r="F2055" i="4"/>
  <c r="F2054" i="4"/>
  <c r="F2053" i="4"/>
  <c r="F2052" i="4"/>
  <c r="F2051" i="4"/>
  <c r="F2050" i="4"/>
  <c r="F2049" i="4"/>
  <c r="F2048" i="4"/>
  <c r="F2047" i="4"/>
  <c r="F2046" i="4"/>
  <c r="F2045" i="4"/>
  <c r="F2044" i="4"/>
  <c r="F2043" i="4"/>
  <c r="F2042" i="4"/>
  <c r="F2041" i="4"/>
  <c r="F2040" i="4"/>
  <c r="F2039" i="4"/>
  <c r="F2038" i="4"/>
  <c r="F2037" i="4"/>
  <c r="F2036" i="4"/>
  <c r="F2035" i="4"/>
  <c r="F2034" i="4"/>
  <c r="F2033" i="4"/>
  <c r="F2032" i="4"/>
  <c r="F2031" i="4"/>
  <c r="F2030" i="4"/>
  <c r="F2029" i="4"/>
  <c r="F2028" i="4"/>
  <c r="F2027" i="4"/>
  <c r="F2026" i="4"/>
  <c r="F2025" i="4"/>
  <c r="F2024" i="4"/>
  <c r="F2023" i="4"/>
  <c r="F2022" i="4"/>
  <c r="F2021" i="4"/>
  <c r="F2020" i="4"/>
  <c r="F2019" i="4"/>
  <c r="F2018" i="4"/>
  <c r="F2017" i="4"/>
  <c r="F2016" i="4"/>
  <c r="F2015" i="4"/>
  <c r="F2014" i="4"/>
  <c r="F2013" i="4"/>
  <c r="F2012" i="4"/>
  <c r="F2011" i="4"/>
  <c r="F2010" i="4"/>
  <c r="F2009" i="4"/>
  <c r="F2008" i="4"/>
  <c r="F2007" i="4"/>
  <c r="F2006" i="4"/>
  <c r="F2005" i="4"/>
  <c r="F2004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T5" i="5" l="1"/>
  <c r="X4" i="5"/>
  <c r="V4" i="5"/>
  <c r="W4" i="5"/>
  <c r="U4" i="5"/>
  <c r="T6" i="5"/>
  <c r="U5" i="5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747" i="4" s="1"/>
  <c r="B748" i="4" s="1"/>
  <c r="B749" i="4" s="1"/>
  <c r="B750" i="4" s="1"/>
  <c r="B751" i="4" s="1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B1043" i="4" s="1"/>
  <c r="B1044" i="4" s="1"/>
  <c r="B1045" i="4" s="1"/>
  <c r="B1046" i="4" s="1"/>
  <c r="B1047" i="4" s="1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1121" i="4" s="1"/>
  <c r="B1122" i="4" s="1"/>
  <c r="B1123" i="4" s="1"/>
  <c r="B1124" i="4" s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B1206" i="4" s="1"/>
  <c r="B1207" i="4" s="1"/>
  <c r="B1208" i="4" s="1"/>
  <c r="B1209" i="4" s="1"/>
  <c r="B1210" i="4" s="1"/>
  <c r="B1211" i="4" s="1"/>
  <c r="B1212" i="4" s="1"/>
  <c r="B1213" i="4" s="1"/>
  <c r="B1214" i="4" s="1"/>
  <c r="B1215" i="4" s="1"/>
  <c r="B1216" i="4" s="1"/>
  <c r="B1217" i="4" s="1"/>
  <c r="B1218" i="4" s="1"/>
  <c r="B1219" i="4" s="1"/>
  <c r="B1220" i="4" s="1"/>
  <c r="B1221" i="4" s="1"/>
  <c r="B1222" i="4" s="1"/>
  <c r="B1223" i="4" s="1"/>
  <c r="B1224" i="4" s="1"/>
  <c r="B1225" i="4" s="1"/>
  <c r="B1226" i="4" s="1"/>
  <c r="B1227" i="4" s="1"/>
  <c r="B1228" i="4" s="1"/>
  <c r="B1229" i="4" s="1"/>
  <c r="B1230" i="4" s="1"/>
  <c r="B1231" i="4" s="1"/>
  <c r="B1232" i="4" s="1"/>
  <c r="B1233" i="4" s="1"/>
  <c r="B1234" i="4" s="1"/>
  <c r="B1235" i="4" s="1"/>
  <c r="B1236" i="4" s="1"/>
  <c r="B1237" i="4" s="1"/>
  <c r="B1238" i="4" s="1"/>
  <c r="B1239" i="4" s="1"/>
  <c r="B1240" i="4" s="1"/>
  <c r="B1241" i="4" s="1"/>
  <c r="B1242" i="4" s="1"/>
  <c r="B1243" i="4" s="1"/>
  <c r="B1244" i="4" s="1"/>
  <c r="B1245" i="4" s="1"/>
  <c r="B1246" i="4" s="1"/>
  <c r="B1247" i="4" s="1"/>
  <c r="B1248" i="4" s="1"/>
  <c r="B1249" i="4" s="1"/>
  <c r="B1250" i="4" s="1"/>
  <c r="B1251" i="4" s="1"/>
  <c r="B1252" i="4" s="1"/>
  <c r="B1253" i="4" s="1"/>
  <c r="B1254" i="4" s="1"/>
  <c r="B1255" i="4" s="1"/>
  <c r="B1256" i="4" s="1"/>
  <c r="B1257" i="4" s="1"/>
  <c r="B1258" i="4" s="1"/>
  <c r="B1259" i="4" s="1"/>
  <c r="B1260" i="4" s="1"/>
  <c r="B1261" i="4" s="1"/>
  <c r="B1262" i="4" s="1"/>
  <c r="B1263" i="4" s="1"/>
  <c r="B1264" i="4" s="1"/>
  <c r="B1265" i="4" s="1"/>
  <c r="B1266" i="4" s="1"/>
  <c r="B1267" i="4" s="1"/>
  <c r="B1268" i="4" s="1"/>
  <c r="B1269" i="4" s="1"/>
  <c r="B1270" i="4" s="1"/>
  <c r="B1271" i="4" s="1"/>
  <c r="B1272" i="4" s="1"/>
  <c r="B1273" i="4" s="1"/>
  <c r="B1274" i="4" s="1"/>
  <c r="B1275" i="4" s="1"/>
  <c r="B1276" i="4" s="1"/>
  <c r="B1277" i="4" s="1"/>
  <c r="B1278" i="4" s="1"/>
  <c r="B1279" i="4" s="1"/>
  <c r="B1280" i="4" s="1"/>
  <c r="B1281" i="4" s="1"/>
  <c r="B1282" i="4" s="1"/>
  <c r="B1283" i="4" s="1"/>
  <c r="B1284" i="4" s="1"/>
  <c r="B1285" i="4" s="1"/>
  <c r="B1286" i="4" s="1"/>
  <c r="B1287" i="4" s="1"/>
  <c r="B1288" i="4" s="1"/>
  <c r="B1289" i="4" s="1"/>
  <c r="B1290" i="4" s="1"/>
  <c r="B1291" i="4" s="1"/>
  <c r="B1292" i="4" s="1"/>
  <c r="B1293" i="4" s="1"/>
  <c r="B1294" i="4" s="1"/>
  <c r="B1295" i="4" s="1"/>
  <c r="B1296" i="4" s="1"/>
  <c r="B1297" i="4" s="1"/>
  <c r="B1298" i="4" s="1"/>
  <c r="B1299" i="4" s="1"/>
  <c r="B1300" i="4" s="1"/>
  <c r="B1301" i="4" s="1"/>
  <c r="B1302" i="4" s="1"/>
  <c r="B1303" i="4" s="1"/>
  <c r="B1304" i="4" s="1"/>
  <c r="B1305" i="4" s="1"/>
  <c r="B1306" i="4" s="1"/>
  <c r="B1307" i="4" s="1"/>
  <c r="B1308" i="4" s="1"/>
  <c r="B1309" i="4" s="1"/>
  <c r="B1310" i="4" s="1"/>
  <c r="B1311" i="4" s="1"/>
  <c r="B1312" i="4" s="1"/>
  <c r="B1313" i="4" s="1"/>
  <c r="B1314" i="4" s="1"/>
  <c r="B1315" i="4" s="1"/>
  <c r="B1316" i="4" s="1"/>
  <c r="B1317" i="4" s="1"/>
  <c r="B1318" i="4" s="1"/>
  <c r="B1319" i="4" s="1"/>
  <c r="B1320" i="4" s="1"/>
  <c r="B1321" i="4" s="1"/>
  <c r="B1322" i="4" s="1"/>
  <c r="B1323" i="4" s="1"/>
  <c r="B1324" i="4" s="1"/>
  <c r="B1325" i="4" s="1"/>
  <c r="B1326" i="4" s="1"/>
  <c r="B1327" i="4" s="1"/>
  <c r="B1328" i="4" s="1"/>
  <c r="B1329" i="4" s="1"/>
  <c r="B1330" i="4" s="1"/>
  <c r="B1331" i="4" s="1"/>
  <c r="B1332" i="4" s="1"/>
  <c r="B1333" i="4" s="1"/>
  <c r="B1334" i="4" s="1"/>
  <c r="B1335" i="4" s="1"/>
  <c r="B1336" i="4" s="1"/>
  <c r="B1337" i="4" s="1"/>
  <c r="B1338" i="4" s="1"/>
  <c r="B1339" i="4" s="1"/>
  <c r="B1340" i="4" s="1"/>
  <c r="B1341" i="4" s="1"/>
  <c r="B1342" i="4" s="1"/>
  <c r="B1343" i="4" s="1"/>
  <c r="B1344" i="4" s="1"/>
  <c r="B1345" i="4" s="1"/>
  <c r="B1346" i="4" s="1"/>
  <c r="B1347" i="4" s="1"/>
  <c r="B1348" i="4" s="1"/>
  <c r="B1349" i="4" s="1"/>
  <c r="B1350" i="4" s="1"/>
  <c r="B1351" i="4" s="1"/>
  <c r="B1352" i="4" s="1"/>
  <c r="B1353" i="4" s="1"/>
  <c r="B1354" i="4" s="1"/>
  <c r="B1355" i="4" s="1"/>
  <c r="B1356" i="4" s="1"/>
  <c r="B1357" i="4" s="1"/>
  <c r="B1358" i="4" s="1"/>
  <c r="B1359" i="4" s="1"/>
  <c r="B1360" i="4" s="1"/>
  <c r="B1361" i="4" s="1"/>
  <c r="B1362" i="4" s="1"/>
  <c r="B1363" i="4" s="1"/>
  <c r="B1364" i="4" s="1"/>
  <c r="B1365" i="4" s="1"/>
  <c r="B1366" i="4" s="1"/>
  <c r="B1367" i="4" s="1"/>
  <c r="B1368" i="4" s="1"/>
  <c r="B1369" i="4" s="1"/>
  <c r="B1370" i="4" s="1"/>
  <c r="B1371" i="4" s="1"/>
  <c r="B1372" i="4" s="1"/>
  <c r="B1373" i="4" s="1"/>
  <c r="B1374" i="4" s="1"/>
  <c r="B1375" i="4" s="1"/>
  <c r="B1376" i="4" s="1"/>
  <c r="B1377" i="4" s="1"/>
  <c r="B1378" i="4" s="1"/>
  <c r="B1379" i="4" s="1"/>
  <c r="B1380" i="4" s="1"/>
  <c r="B1381" i="4" s="1"/>
  <c r="B1382" i="4" s="1"/>
  <c r="B1383" i="4" s="1"/>
  <c r="B1384" i="4" s="1"/>
  <c r="B1385" i="4" s="1"/>
  <c r="B1386" i="4" s="1"/>
  <c r="B1387" i="4" s="1"/>
  <c r="B1388" i="4" s="1"/>
  <c r="B1389" i="4" s="1"/>
  <c r="B1390" i="4" s="1"/>
  <c r="B1391" i="4" s="1"/>
  <c r="B1392" i="4" s="1"/>
  <c r="B1393" i="4" s="1"/>
  <c r="B1394" i="4" s="1"/>
  <c r="B1395" i="4" s="1"/>
  <c r="B1396" i="4" s="1"/>
  <c r="B1397" i="4" s="1"/>
  <c r="B1398" i="4" s="1"/>
  <c r="B1399" i="4" s="1"/>
  <c r="B1400" i="4" s="1"/>
  <c r="B1401" i="4" s="1"/>
  <c r="B1402" i="4" s="1"/>
  <c r="B1403" i="4" s="1"/>
  <c r="B1404" i="4" s="1"/>
  <c r="B1405" i="4" s="1"/>
  <c r="B1406" i="4" s="1"/>
  <c r="B1407" i="4" s="1"/>
  <c r="B1408" i="4" s="1"/>
  <c r="B1409" i="4" s="1"/>
  <c r="B1410" i="4" s="1"/>
  <c r="B1411" i="4" s="1"/>
  <c r="B1412" i="4" s="1"/>
  <c r="B1413" i="4" s="1"/>
  <c r="B1414" i="4" s="1"/>
  <c r="B1415" i="4" s="1"/>
  <c r="B1416" i="4" s="1"/>
  <c r="B1417" i="4" s="1"/>
  <c r="B1418" i="4" s="1"/>
  <c r="B1419" i="4" s="1"/>
  <c r="B1420" i="4" s="1"/>
  <c r="B1421" i="4" s="1"/>
  <c r="B1422" i="4" s="1"/>
  <c r="B1423" i="4" s="1"/>
  <c r="B1424" i="4" s="1"/>
  <c r="B1425" i="4" s="1"/>
  <c r="B1426" i="4" s="1"/>
  <c r="B1427" i="4" s="1"/>
  <c r="B1428" i="4" s="1"/>
  <c r="B1429" i="4" s="1"/>
  <c r="B1430" i="4" s="1"/>
  <c r="B1431" i="4" s="1"/>
  <c r="B1432" i="4" s="1"/>
  <c r="B1433" i="4" s="1"/>
  <c r="B1434" i="4" s="1"/>
  <c r="B1435" i="4" s="1"/>
  <c r="B1436" i="4" s="1"/>
  <c r="B1437" i="4" s="1"/>
  <c r="B1438" i="4" s="1"/>
  <c r="B1439" i="4" s="1"/>
  <c r="B1440" i="4" s="1"/>
  <c r="B1441" i="4" s="1"/>
  <c r="B1442" i="4" s="1"/>
  <c r="B1443" i="4" s="1"/>
  <c r="B1444" i="4" s="1"/>
  <c r="B1445" i="4" s="1"/>
  <c r="B1446" i="4" s="1"/>
  <c r="B1447" i="4" s="1"/>
  <c r="B1448" i="4" s="1"/>
  <c r="B1449" i="4" s="1"/>
  <c r="B1450" i="4" s="1"/>
  <c r="B1451" i="4" s="1"/>
  <c r="B1452" i="4" s="1"/>
  <c r="B1453" i="4" s="1"/>
  <c r="B1454" i="4" s="1"/>
  <c r="B1455" i="4" s="1"/>
  <c r="B1456" i="4" s="1"/>
  <c r="B1457" i="4" s="1"/>
  <c r="B1458" i="4" s="1"/>
  <c r="B1459" i="4" s="1"/>
  <c r="B1460" i="4" s="1"/>
  <c r="B1461" i="4" s="1"/>
  <c r="B1462" i="4" s="1"/>
  <c r="B1463" i="4" s="1"/>
  <c r="B1464" i="4" s="1"/>
  <c r="B1465" i="4" s="1"/>
  <c r="B1466" i="4" s="1"/>
  <c r="B1467" i="4" s="1"/>
  <c r="B1468" i="4" s="1"/>
  <c r="B1469" i="4" s="1"/>
  <c r="B1470" i="4" s="1"/>
  <c r="B1471" i="4" s="1"/>
  <c r="B1472" i="4" s="1"/>
  <c r="B1473" i="4" s="1"/>
  <c r="B1474" i="4" s="1"/>
  <c r="B1475" i="4" s="1"/>
  <c r="B1476" i="4" s="1"/>
  <c r="B1477" i="4" s="1"/>
  <c r="B1478" i="4" s="1"/>
  <c r="B1479" i="4" s="1"/>
  <c r="B1480" i="4" s="1"/>
  <c r="B1481" i="4" s="1"/>
  <c r="B1482" i="4" s="1"/>
  <c r="B1483" i="4" s="1"/>
  <c r="B1484" i="4" s="1"/>
  <c r="B1485" i="4" s="1"/>
  <c r="B1486" i="4" s="1"/>
  <c r="B1487" i="4" s="1"/>
  <c r="B1488" i="4" s="1"/>
  <c r="B1489" i="4" s="1"/>
  <c r="B1490" i="4" s="1"/>
  <c r="B1491" i="4" s="1"/>
  <c r="B1492" i="4" s="1"/>
  <c r="B1493" i="4" s="1"/>
  <c r="B1494" i="4" s="1"/>
  <c r="B1495" i="4" s="1"/>
  <c r="B1496" i="4" s="1"/>
  <c r="B1497" i="4" s="1"/>
  <c r="B1498" i="4" s="1"/>
  <c r="B1499" i="4" s="1"/>
  <c r="B1500" i="4" s="1"/>
  <c r="B1501" i="4" s="1"/>
  <c r="B1502" i="4" s="1"/>
  <c r="B1503" i="4" s="1"/>
  <c r="B1504" i="4" s="1"/>
  <c r="B1505" i="4" s="1"/>
  <c r="B1506" i="4" s="1"/>
  <c r="B1507" i="4" s="1"/>
  <c r="B1508" i="4" s="1"/>
  <c r="B1509" i="4" s="1"/>
  <c r="B1510" i="4" s="1"/>
  <c r="B1511" i="4" s="1"/>
  <c r="B1512" i="4" s="1"/>
  <c r="B1513" i="4" s="1"/>
  <c r="B1514" i="4" s="1"/>
  <c r="B1515" i="4" s="1"/>
  <c r="B1516" i="4" s="1"/>
  <c r="B1517" i="4" s="1"/>
  <c r="B1518" i="4" s="1"/>
  <c r="B1519" i="4" s="1"/>
  <c r="B1520" i="4" s="1"/>
  <c r="B1521" i="4" s="1"/>
  <c r="B1522" i="4" s="1"/>
  <c r="B1523" i="4" s="1"/>
  <c r="B1524" i="4" s="1"/>
  <c r="B1525" i="4" s="1"/>
  <c r="B1526" i="4" s="1"/>
  <c r="B1527" i="4" s="1"/>
  <c r="B1528" i="4" s="1"/>
  <c r="B1529" i="4" s="1"/>
  <c r="B1530" i="4" s="1"/>
  <c r="B1531" i="4" s="1"/>
  <c r="B1532" i="4" s="1"/>
  <c r="B1533" i="4" s="1"/>
  <c r="B1534" i="4" s="1"/>
  <c r="B1535" i="4" s="1"/>
  <c r="B1536" i="4" s="1"/>
  <c r="B1537" i="4" s="1"/>
  <c r="B1538" i="4" s="1"/>
  <c r="B1539" i="4" s="1"/>
  <c r="B1540" i="4" s="1"/>
  <c r="B1541" i="4" s="1"/>
  <c r="B1542" i="4" s="1"/>
  <c r="B1543" i="4" s="1"/>
  <c r="B1544" i="4" s="1"/>
  <c r="B1545" i="4" s="1"/>
  <c r="B1546" i="4" s="1"/>
  <c r="B1547" i="4" s="1"/>
  <c r="B1548" i="4" s="1"/>
  <c r="B1549" i="4" s="1"/>
  <c r="B1550" i="4" s="1"/>
  <c r="B1551" i="4" s="1"/>
  <c r="B1552" i="4" s="1"/>
  <c r="B1553" i="4" s="1"/>
  <c r="B1554" i="4" s="1"/>
  <c r="B1555" i="4" s="1"/>
  <c r="B1556" i="4" s="1"/>
  <c r="B1557" i="4" s="1"/>
  <c r="B1558" i="4" s="1"/>
  <c r="B1559" i="4" s="1"/>
  <c r="B1560" i="4" s="1"/>
  <c r="B1561" i="4" s="1"/>
  <c r="B1562" i="4" s="1"/>
  <c r="B1563" i="4" s="1"/>
  <c r="B1564" i="4" s="1"/>
  <c r="B1565" i="4" s="1"/>
  <c r="B1566" i="4" s="1"/>
  <c r="B1567" i="4" s="1"/>
  <c r="B1568" i="4" s="1"/>
  <c r="B1569" i="4" s="1"/>
  <c r="B1570" i="4" s="1"/>
  <c r="B1571" i="4" s="1"/>
  <c r="B1572" i="4" s="1"/>
  <c r="B1573" i="4" s="1"/>
  <c r="B1574" i="4" s="1"/>
  <c r="B1575" i="4" s="1"/>
  <c r="B1576" i="4" s="1"/>
  <c r="B1577" i="4" s="1"/>
  <c r="B1578" i="4" s="1"/>
  <c r="B1579" i="4" s="1"/>
  <c r="B1580" i="4" s="1"/>
  <c r="B1581" i="4" s="1"/>
  <c r="B1582" i="4" s="1"/>
  <c r="B1583" i="4" s="1"/>
  <c r="B1584" i="4" s="1"/>
  <c r="B1585" i="4" s="1"/>
  <c r="B1586" i="4" s="1"/>
  <c r="B1587" i="4" s="1"/>
  <c r="B1588" i="4" s="1"/>
  <c r="B1589" i="4" s="1"/>
  <c r="B1590" i="4" s="1"/>
  <c r="B1591" i="4" s="1"/>
  <c r="B1592" i="4" s="1"/>
  <c r="B1593" i="4" s="1"/>
  <c r="B1594" i="4" s="1"/>
  <c r="B1595" i="4" s="1"/>
  <c r="B1596" i="4" s="1"/>
  <c r="B1597" i="4" s="1"/>
  <c r="B1598" i="4" s="1"/>
  <c r="B1599" i="4" s="1"/>
  <c r="B1600" i="4" s="1"/>
  <c r="B1601" i="4" s="1"/>
  <c r="B1602" i="4" s="1"/>
  <c r="B1603" i="4" s="1"/>
  <c r="B1604" i="4" s="1"/>
  <c r="B1605" i="4" s="1"/>
  <c r="B1606" i="4" s="1"/>
  <c r="B1607" i="4" s="1"/>
  <c r="B1608" i="4" s="1"/>
  <c r="B1609" i="4" s="1"/>
  <c r="B1610" i="4" s="1"/>
  <c r="B1611" i="4" s="1"/>
  <c r="B1612" i="4" s="1"/>
  <c r="B1613" i="4" s="1"/>
  <c r="B1614" i="4" s="1"/>
  <c r="B1615" i="4" s="1"/>
  <c r="B1616" i="4" s="1"/>
  <c r="B1617" i="4" s="1"/>
  <c r="B1618" i="4" s="1"/>
  <c r="B1619" i="4" s="1"/>
  <c r="B1620" i="4" s="1"/>
  <c r="B1621" i="4" s="1"/>
  <c r="B1622" i="4" s="1"/>
  <c r="B1623" i="4" s="1"/>
  <c r="B1624" i="4" s="1"/>
  <c r="B1625" i="4" s="1"/>
  <c r="B1626" i="4" s="1"/>
  <c r="B1627" i="4" s="1"/>
  <c r="B1628" i="4" s="1"/>
  <c r="B1629" i="4" s="1"/>
  <c r="B1630" i="4" s="1"/>
  <c r="B1631" i="4" s="1"/>
  <c r="B1632" i="4" s="1"/>
  <c r="B1633" i="4" s="1"/>
  <c r="B1634" i="4" s="1"/>
  <c r="B1635" i="4" s="1"/>
  <c r="B1636" i="4" s="1"/>
  <c r="B1637" i="4" s="1"/>
  <c r="B1638" i="4" s="1"/>
  <c r="B1639" i="4" s="1"/>
  <c r="B1640" i="4" s="1"/>
  <c r="B1641" i="4" s="1"/>
  <c r="B1642" i="4" s="1"/>
  <c r="B1643" i="4" s="1"/>
  <c r="B1644" i="4" s="1"/>
  <c r="B1645" i="4" s="1"/>
  <c r="B1646" i="4" s="1"/>
  <c r="B1647" i="4" s="1"/>
  <c r="B1648" i="4" s="1"/>
  <c r="B1649" i="4" s="1"/>
  <c r="B1650" i="4" s="1"/>
  <c r="B1651" i="4" s="1"/>
  <c r="B1652" i="4" s="1"/>
  <c r="B1653" i="4" s="1"/>
  <c r="B1654" i="4" s="1"/>
  <c r="B1655" i="4" s="1"/>
  <c r="B1656" i="4" s="1"/>
  <c r="B1657" i="4" s="1"/>
  <c r="B1658" i="4" s="1"/>
  <c r="B1659" i="4" s="1"/>
  <c r="B1660" i="4" s="1"/>
  <c r="B1661" i="4" s="1"/>
  <c r="B1662" i="4" s="1"/>
  <c r="B1663" i="4" s="1"/>
  <c r="B1664" i="4" s="1"/>
  <c r="B1665" i="4" s="1"/>
  <c r="B1666" i="4" s="1"/>
  <c r="B1667" i="4" s="1"/>
  <c r="B1668" i="4" s="1"/>
  <c r="B1669" i="4" s="1"/>
  <c r="B1670" i="4" s="1"/>
  <c r="B1671" i="4" s="1"/>
  <c r="B1672" i="4" s="1"/>
  <c r="B1673" i="4" s="1"/>
  <c r="B1674" i="4" s="1"/>
  <c r="B1675" i="4" s="1"/>
  <c r="B1676" i="4" s="1"/>
  <c r="B1677" i="4" s="1"/>
  <c r="B1678" i="4" s="1"/>
  <c r="B1679" i="4" s="1"/>
  <c r="B1680" i="4" s="1"/>
  <c r="B1681" i="4" s="1"/>
  <c r="B1682" i="4" s="1"/>
  <c r="B1683" i="4" s="1"/>
  <c r="B1684" i="4" s="1"/>
  <c r="B1685" i="4" s="1"/>
  <c r="B1686" i="4" s="1"/>
  <c r="B1687" i="4" s="1"/>
  <c r="B1688" i="4" s="1"/>
  <c r="B1689" i="4" s="1"/>
  <c r="B1690" i="4" s="1"/>
  <c r="B1691" i="4" s="1"/>
  <c r="B1692" i="4" s="1"/>
  <c r="B1693" i="4" s="1"/>
  <c r="B1694" i="4" s="1"/>
  <c r="B1695" i="4" s="1"/>
  <c r="B1696" i="4" s="1"/>
  <c r="B1697" i="4" s="1"/>
  <c r="B1698" i="4" s="1"/>
  <c r="B1699" i="4" s="1"/>
  <c r="B1700" i="4" s="1"/>
  <c r="B1701" i="4" s="1"/>
  <c r="B1702" i="4" s="1"/>
  <c r="B1703" i="4" s="1"/>
  <c r="B1704" i="4" s="1"/>
  <c r="B1705" i="4" s="1"/>
  <c r="B1706" i="4" s="1"/>
  <c r="B1707" i="4" s="1"/>
  <c r="B1708" i="4" s="1"/>
  <c r="B1709" i="4" s="1"/>
  <c r="B1710" i="4" s="1"/>
  <c r="B1711" i="4" s="1"/>
  <c r="B1712" i="4" s="1"/>
  <c r="B1713" i="4" s="1"/>
  <c r="B1714" i="4" s="1"/>
  <c r="B1715" i="4" s="1"/>
  <c r="B1716" i="4" s="1"/>
  <c r="B1717" i="4" s="1"/>
  <c r="B1718" i="4" s="1"/>
  <c r="B1719" i="4" s="1"/>
  <c r="B1720" i="4" s="1"/>
  <c r="B1721" i="4" s="1"/>
  <c r="B1722" i="4" s="1"/>
  <c r="B1723" i="4" s="1"/>
  <c r="B1724" i="4" s="1"/>
  <c r="B1725" i="4" s="1"/>
  <c r="B1726" i="4" s="1"/>
  <c r="B1727" i="4" s="1"/>
  <c r="B1728" i="4" s="1"/>
  <c r="B1729" i="4" s="1"/>
  <c r="B1730" i="4" s="1"/>
  <c r="B1731" i="4" s="1"/>
  <c r="B1732" i="4" s="1"/>
  <c r="B1733" i="4" s="1"/>
  <c r="B1734" i="4" s="1"/>
  <c r="B1735" i="4" s="1"/>
  <c r="B1736" i="4" s="1"/>
  <c r="B1737" i="4" s="1"/>
  <c r="B1738" i="4" s="1"/>
  <c r="B1739" i="4" s="1"/>
  <c r="B1740" i="4" s="1"/>
  <c r="B1741" i="4" s="1"/>
  <c r="B1742" i="4" s="1"/>
  <c r="B1743" i="4" s="1"/>
  <c r="B1744" i="4" s="1"/>
  <c r="B1745" i="4" s="1"/>
  <c r="B1746" i="4" s="1"/>
  <c r="B1747" i="4" s="1"/>
  <c r="B1748" i="4" s="1"/>
  <c r="B1749" i="4" s="1"/>
  <c r="B1750" i="4" s="1"/>
  <c r="B1751" i="4" s="1"/>
  <c r="B1752" i="4" s="1"/>
  <c r="B1753" i="4" s="1"/>
  <c r="B1754" i="4" s="1"/>
  <c r="B1755" i="4" s="1"/>
  <c r="B1756" i="4" s="1"/>
  <c r="B1757" i="4" s="1"/>
  <c r="B1758" i="4" s="1"/>
  <c r="B1759" i="4" s="1"/>
  <c r="B1760" i="4" s="1"/>
  <c r="B1761" i="4" s="1"/>
  <c r="B1762" i="4" s="1"/>
  <c r="B1763" i="4" s="1"/>
  <c r="B1764" i="4" s="1"/>
  <c r="B1765" i="4" s="1"/>
  <c r="B1766" i="4" s="1"/>
  <c r="B1767" i="4" s="1"/>
  <c r="B1768" i="4" s="1"/>
  <c r="B1769" i="4" s="1"/>
  <c r="B1770" i="4" s="1"/>
  <c r="B1771" i="4" s="1"/>
  <c r="B1772" i="4" s="1"/>
  <c r="B1773" i="4" s="1"/>
  <c r="B1774" i="4" s="1"/>
  <c r="B1775" i="4" s="1"/>
  <c r="B1776" i="4" s="1"/>
  <c r="B1777" i="4" s="1"/>
  <c r="B1778" i="4" s="1"/>
  <c r="B1779" i="4" s="1"/>
  <c r="B1780" i="4" s="1"/>
  <c r="B1781" i="4" s="1"/>
  <c r="B1782" i="4" s="1"/>
  <c r="B1783" i="4" s="1"/>
  <c r="B1784" i="4" s="1"/>
  <c r="B1785" i="4" s="1"/>
  <c r="B1786" i="4" s="1"/>
  <c r="B1787" i="4" s="1"/>
  <c r="B1788" i="4" s="1"/>
  <c r="B1789" i="4" s="1"/>
  <c r="B1790" i="4" s="1"/>
  <c r="B1791" i="4" s="1"/>
  <c r="B1792" i="4" s="1"/>
  <c r="B1793" i="4" s="1"/>
  <c r="B1794" i="4" s="1"/>
  <c r="B1795" i="4" s="1"/>
  <c r="B1796" i="4" s="1"/>
  <c r="B1797" i="4" s="1"/>
  <c r="B1798" i="4" s="1"/>
  <c r="B1799" i="4" s="1"/>
  <c r="B1800" i="4" s="1"/>
  <c r="B1801" i="4" s="1"/>
  <c r="B1802" i="4" s="1"/>
  <c r="B1803" i="4" s="1"/>
  <c r="B1804" i="4" s="1"/>
  <c r="B1805" i="4" s="1"/>
  <c r="B1806" i="4" s="1"/>
  <c r="B1807" i="4" s="1"/>
  <c r="B1808" i="4" s="1"/>
  <c r="B1809" i="4" s="1"/>
  <c r="B1810" i="4" s="1"/>
  <c r="B1811" i="4" s="1"/>
  <c r="B1812" i="4" s="1"/>
  <c r="B1813" i="4" s="1"/>
  <c r="B1814" i="4" s="1"/>
  <c r="B1815" i="4" s="1"/>
  <c r="B1816" i="4" s="1"/>
  <c r="B1817" i="4" s="1"/>
  <c r="B1818" i="4" s="1"/>
  <c r="B1819" i="4" s="1"/>
  <c r="B1820" i="4" s="1"/>
  <c r="B1821" i="4" s="1"/>
  <c r="B1822" i="4" s="1"/>
  <c r="B1823" i="4" s="1"/>
  <c r="B1824" i="4" s="1"/>
  <c r="B1825" i="4" s="1"/>
  <c r="B1826" i="4" s="1"/>
  <c r="B1827" i="4" s="1"/>
  <c r="B1828" i="4" s="1"/>
  <c r="B1829" i="4" s="1"/>
  <c r="B1830" i="4" s="1"/>
  <c r="B1831" i="4" s="1"/>
  <c r="B1832" i="4" s="1"/>
  <c r="B1833" i="4" s="1"/>
  <c r="B1834" i="4" s="1"/>
  <c r="B1835" i="4" s="1"/>
  <c r="B1836" i="4" s="1"/>
  <c r="B1837" i="4" s="1"/>
  <c r="B1838" i="4" s="1"/>
  <c r="B1839" i="4" s="1"/>
  <c r="B1840" i="4" s="1"/>
  <c r="B1841" i="4" s="1"/>
  <c r="B1842" i="4" s="1"/>
  <c r="B1843" i="4" s="1"/>
  <c r="B1844" i="4" s="1"/>
  <c r="B1845" i="4" s="1"/>
  <c r="B1846" i="4" s="1"/>
  <c r="B1847" i="4" s="1"/>
  <c r="B1848" i="4" s="1"/>
  <c r="B1849" i="4" s="1"/>
  <c r="B1850" i="4" s="1"/>
  <c r="B1851" i="4" s="1"/>
  <c r="B1852" i="4" s="1"/>
  <c r="B1853" i="4" s="1"/>
  <c r="B1854" i="4" s="1"/>
  <c r="B1855" i="4" s="1"/>
  <c r="B1856" i="4" s="1"/>
  <c r="B1857" i="4" s="1"/>
  <c r="B1858" i="4" s="1"/>
  <c r="B1859" i="4" s="1"/>
  <c r="B1860" i="4" s="1"/>
  <c r="B1861" i="4" s="1"/>
  <c r="B1862" i="4" s="1"/>
  <c r="B1863" i="4" s="1"/>
  <c r="B1864" i="4" s="1"/>
  <c r="B1865" i="4" s="1"/>
  <c r="B1866" i="4" s="1"/>
  <c r="B1867" i="4" s="1"/>
  <c r="B1868" i="4" s="1"/>
  <c r="B1869" i="4" s="1"/>
  <c r="B1870" i="4" s="1"/>
  <c r="B1871" i="4" s="1"/>
  <c r="B1872" i="4" s="1"/>
  <c r="B1873" i="4" s="1"/>
  <c r="B1874" i="4" s="1"/>
  <c r="B1875" i="4" s="1"/>
  <c r="B1876" i="4" s="1"/>
  <c r="B1877" i="4" s="1"/>
  <c r="B1878" i="4" s="1"/>
  <c r="B1879" i="4" s="1"/>
  <c r="B1880" i="4" s="1"/>
  <c r="B1881" i="4" s="1"/>
  <c r="B1882" i="4" s="1"/>
  <c r="B1883" i="4" s="1"/>
  <c r="B1884" i="4" s="1"/>
  <c r="B1885" i="4" s="1"/>
  <c r="B1886" i="4" s="1"/>
  <c r="B1887" i="4" s="1"/>
  <c r="B1888" i="4" s="1"/>
  <c r="B1889" i="4" s="1"/>
  <c r="B1890" i="4" s="1"/>
  <c r="B1891" i="4" s="1"/>
  <c r="B1892" i="4" s="1"/>
  <c r="B1893" i="4" s="1"/>
  <c r="B1894" i="4" s="1"/>
  <c r="B1895" i="4" s="1"/>
  <c r="B1896" i="4" s="1"/>
  <c r="B1897" i="4" s="1"/>
  <c r="B1898" i="4" s="1"/>
  <c r="B1899" i="4" s="1"/>
  <c r="B1900" i="4" s="1"/>
  <c r="B1901" i="4" s="1"/>
  <c r="B1902" i="4" s="1"/>
  <c r="B1903" i="4" s="1"/>
  <c r="B1904" i="4" s="1"/>
  <c r="B1905" i="4" s="1"/>
  <c r="B1906" i="4" s="1"/>
  <c r="B1907" i="4" s="1"/>
  <c r="B1908" i="4" s="1"/>
  <c r="B1909" i="4" s="1"/>
  <c r="B1910" i="4" s="1"/>
  <c r="B1911" i="4" s="1"/>
  <c r="B1912" i="4" s="1"/>
  <c r="B1913" i="4" s="1"/>
  <c r="B1914" i="4" s="1"/>
  <c r="B1915" i="4" s="1"/>
  <c r="B1916" i="4" s="1"/>
  <c r="B1917" i="4" s="1"/>
  <c r="B1918" i="4" s="1"/>
  <c r="B1919" i="4" s="1"/>
  <c r="B1920" i="4" s="1"/>
  <c r="B1921" i="4" s="1"/>
  <c r="B1922" i="4" s="1"/>
  <c r="B1923" i="4" s="1"/>
  <c r="B1924" i="4" s="1"/>
  <c r="B1925" i="4" s="1"/>
  <c r="B1926" i="4" s="1"/>
  <c r="B1927" i="4" s="1"/>
  <c r="B1928" i="4" s="1"/>
  <c r="B1929" i="4" s="1"/>
  <c r="B1930" i="4" s="1"/>
  <c r="B1931" i="4" s="1"/>
  <c r="B1932" i="4" s="1"/>
  <c r="B1933" i="4" s="1"/>
  <c r="B1934" i="4" s="1"/>
  <c r="B1935" i="4" s="1"/>
  <c r="B1936" i="4" s="1"/>
  <c r="B1937" i="4" s="1"/>
  <c r="B1938" i="4" s="1"/>
  <c r="B1939" i="4" s="1"/>
  <c r="B1940" i="4" s="1"/>
  <c r="B1941" i="4" s="1"/>
  <c r="B1942" i="4" s="1"/>
  <c r="B1943" i="4" s="1"/>
  <c r="B1944" i="4" s="1"/>
  <c r="B1945" i="4" s="1"/>
  <c r="B1946" i="4" s="1"/>
  <c r="B1947" i="4" s="1"/>
  <c r="B1948" i="4" s="1"/>
  <c r="B1949" i="4" s="1"/>
  <c r="B1950" i="4" s="1"/>
  <c r="B1951" i="4" s="1"/>
  <c r="B1952" i="4" s="1"/>
  <c r="B1953" i="4" s="1"/>
  <c r="B1954" i="4" s="1"/>
  <c r="B1955" i="4" s="1"/>
  <c r="B1956" i="4" s="1"/>
  <c r="B1957" i="4" s="1"/>
  <c r="B1958" i="4" s="1"/>
  <c r="B1959" i="4" s="1"/>
  <c r="B1960" i="4" s="1"/>
  <c r="B1961" i="4" s="1"/>
  <c r="B1962" i="4" s="1"/>
  <c r="B1963" i="4" s="1"/>
  <c r="B1964" i="4" s="1"/>
  <c r="B1965" i="4" s="1"/>
  <c r="B1966" i="4" s="1"/>
  <c r="B1967" i="4" s="1"/>
  <c r="B1968" i="4" s="1"/>
  <c r="B1969" i="4" s="1"/>
  <c r="B1970" i="4" s="1"/>
  <c r="B1971" i="4" s="1"/>
  <c r="B1972" i="4" s="1"/>
  <c r="B1973" i="4" s="1"/>
  <c r="B1974" i="4" s="1"/>
  <c r="B1975" i="4" s="1"/>
  <c r="B1976" i="4" s="1"/>
  <c r="B1977" i="4" s="1"/>
  <c r="B1978" i="4" s="1"/>
  <c r="B1979" i="4" s="1"/>
  <c r="B1980" i="4" s="1"/>
  <c r="B1981" i="4" s="1"/>
  <c r="B1982" i="4" s="1"/>
  <c r="B1983" i="4" s="1"/>
  <c r="B1984" i="4" s="1"/>
  <c r="B1985" i="4" s="1"/>
  <c r="B1986" i="4" s="1"/>
  <c r="B1987" i="4" s="1"/>
  <c r="B1988" i="4" s="1"/>
  <c r="B1989" i="4" s="1"/>
  <c r="B1990" i="4" s="1"/>
  <c r="B1991" i="4" s="1"/>
  <c r="B1992" i="4" s="1"/>
  <c r="B1993" i="4" s="1"/>
  <c r="B1994" i="4" s="1"/>
  <c r="B1995" i="4" s="1"/>
  <c r="B1996" i="4" s="1"/>
  <c r="B1997" i="4" s="1"/>
  <c r="B1998" i="4" s="1"/>
  <c r="B1999" i="4" s="1"/>
  <c r="B2000" i="4" s="1"/>
  <c r="B2001" i="4" s="1"/>
  <c r="B2002" i="4" s="1"/>
  <c r="B2003" i="4" s="1"/>
  <c r="B2004" i="4" s="1"/>
  <c r="B2005" i="4" s="1"/>
  <c r="B2006" i="4" s="1"/>
  <c r="B2007" i="4" s="1"/>
  <c r="B2008" i="4" s="1"/>
  <c r="B2009" i="4" s="1"/>
  <c r="B2010" i="4" s="1"/>
  <c r="B2011" i="4" s="1"/>
  <c r="B2012" i="4" s="1"/>
  <c r="B2013" i="4" s="1"/>
  <c r="B2014" i="4" s="1"/>
  <c r="B2015" i="4" s="1"/>
  <c r="B2016" i="4" s="1"/>
  <c r="B2017" i="4" s="1"/>
  <c r="B2018" i="4" s="1"/>
  <c r="B2019" i="4" s="1"/>
  <c r="B2020" i="4" s="1"/>
  <c r="B2021" i="4" s="1"/>
  <c r="B2022" i="4" s="1"/>
  <c r="B2023" i="4" s="1"/>
  <c r="B2024" i="4" s="1"/>
  <c r="B2025" i="4" s="1"/>
  <c r="B2026" i="4" s="1"/>
  <c r="B2027" i="4" s="1"/>
  <c r="B2028" i="4" s="1"/>
  <c r="B2029" i="4" s="1"/>
  <c r="B2030" i="4" s="1"/>
  <c r="B2031" i="4" s="1"/>
  <c r="B2032" i="4" s="1"/>
  <c r="B2033" i="4" s="1"/>
  <c r="B2034" i="4" s="1"/>
  <c r="B2035" i="4" s="1"/>
  <c r="B2036" i="4" s="1"/>
  <c r="B2037" i="4" s="1"/>
  <c r="B2038" i="4" s="1"/>
  <c r="B2039" i="4" s="1"/>
  <c r="B2040" i="4" s="1"/>
  <c r="B2041" i="4" s="1"/>
  <c r="B2042" i="4" s="1"/>
  <c r="B2043" i="4" s="1"/>
  <c r="B2044" i="4" s="1"/>
  <c r="B2045" i="4" s="1"/>
  <c r="B2046" i="4" s="1"/>
  <c r="B2047" i="4" s="1"/>
  <c r="B2048" i="4" s="1"/>
  <c r="B2049" i="4" s="1"/>
  <c r="B2050" i="4" s="1"/>
  <c r="B2051" i="4" s="1"/>
  <c r="B2052" i="4" s="1"/>
  <c r="B2053" i="4" s="1"/>
  <c r="B2054" i="4" s="1"/>
  <c r="B2055" i="4" s="1"/>
  <c r="B2056" i="4" s="1"/>
  <c r="B2057" i="4" s="1"/>
  <c r="B2058" i="4" s="1"/>
  <c r="B2059" i="4" s="1"/>
  <c r="B2060" i="4" s="1"/>
  <c r="B2061" i="4" s="1"/>
  <c r="B2062" i="4" s="1"/>
  <c r="B2063" i="4" s="1"/>
  <c r="B2064" i="4" s="1"/>
  <c r="B2065" i="4" s="1"/>
  <c r="B2066" i="4" s="1"/>
  <c r="B2067" i="4" s="1"/>
  <c r="B2068" i="4" s="1"/>
  <c r="B2069" i="4" s="1"/>
  <c r="B2070" i="4" s="1"/>
  <c r="B2071" i="4" s="1"/>
  <c r="B2072" i="4" s="1"/>
  <c r="B2073" i="4" s="1"/>
  <c r="B2074" i="4" s="1"/>
  <c r="B2075" i="4" s="1"/>
  <c r="B2076" i="4" s="1"/>
  <c r="B2077" i="4" s="1"/>
  <c r="B2078" i="4" s="1"/>
  <c r="B2079" i="4" s="1"/>
  <c r="B2080" i="4" s="1"/>
  <c r="B2081" i="4" s="1"/>
  <c r="B2082" i="4" s="1"/>
  <c r="B2083" i="4" s="1"/>
  <c r="B2084" i="4" s="1"/>
  <c r="B2085" i="4" s="1"/>
  <c r="B2086" i="4" s="1"/>
  <c r="B2087" i="4" s="1"/>
  <c r="B2088" i="4" s="1"/>
  <c r="B2089" i="4" s="1"/>
  <c r="B2090" i="4" s="1"/>
  <c r="B2091" i="4" s="1"/>
  <c r="B2092" i="4" s="1"/>
  <c r="B2093" i="4" s="1"/>
  <c r="B2094" i="4" s="1"/>
  <c r="B2095" i="4" s="1"/>
  <c r="B2096" i="4" s="1"/>
  <c r="B2097" i="4" s="1"/>
  <c r="B2098" i="4" s="1"/>
  <c r="B2099" i="4" s="1"/>
  <c r="B2100" i="4" s="1"/>
  <c r="B2101" i="4" s="1"/>
  <c r="B2102" i="4" s="1"/>
  <c r="B2103" i="4" s="1"/>
  <c r="B2104" i="4" s="1"/>
  <c r="B2105" i="4" s="1"/>
  <c r="B2106" i="4" s="1"/>
  <c r="B2107" i="4" s="1"/>
  <c r="B2108" i="4" s="1"/>
  <c r="B2109" i="4" s="1"/>
  <c r="B2110" i="4" s="1"/>
  <c r="B2111" i="4" s="1"/>
  <c r="B2112" i="4" s="1"/>
  <c r="B2113" i="4" s="1"/>
  <c r="B2114" i="4" s="1"/>
  <c r="B2115" i="4" s="1"/>
  <c r="B2116" i="4" s="1"/>
  <c r="B2117" i="4" s="1"/>
  <c r="B2118" i="4" s="1"/>
  <c r="B2119" i="4" s="1"/>
  <c r="B2120" i="4" s="1"/>
  <c r="B2121" i="4" s="1"/>
  <c r="B2122" i="4" s="1"/>
  <c r="B2123" i="4" s="1"/>
  <c r="B2124" i="4" s="1"/>
  <c r="B2125" i="4" s="1"/>
  <c r="B2126" i="4" s="1"/>
  <c r="B2127" i="4" s="1"/>
  <c r="B2128" i="4" s="1"/>
  <c r="B2129" i="4" s="1"/>
  <c r="B2130" i="4" s="1"/>
  <c r="B2131" i="4" s="1"/>
  <c r="B2132" i="4" s="1"/>
  <c r="B2133" i="4" s="1"/>
  <c r="B2134" i="4" s="1"/>
  <c r="B2135" i="4" s="1"/>
  <c r="B2136" i="4" s="1"/>
  <c r="B2137" i="4" s="1"/>
  <c r="B2138" i="4" s="1"/>
  <c r="B2139" i="4" s="1"/>
  <c r="B2140" i="4" s="1"/>
  <c r="B2141" i="4" s="1"/>
  <c r="B2142" i="4" s="1"/>
  <c r="B2143" i="4" s="1"/>
  <c r="B2144" i="4" s="1"/>
  <c r="B2145" i="4" s="1"/>
  <c r="B2146" i="4" s="1"/>
  <c r="B2147" i="4" s="1"/>
  <c r="B2148" i="4" s="1"/>
  <c r="B2149" i="4" s="1"/>
  <c r="B2150" i="4" s="1"/>
  <c r="B2151" i="4" s="1"/>
  <c r="B2152" i="4" s="1"/>
  <c r="B2153" i="4" s="1"/>
  <c r="B2154" i="4" s="1"/>
  <c r="B2155" i="4" s="1"/>
  <c r="B2156" i="4" s="1"/>
  <c r="B2157" i="4" s="1"/>
  <c r="B2158" i="4" s="1"/>
  <c r="B2159" i="4" s="1"/>
  <c r="B2160" i="4" s="1"/>
  <c r="B2161" i="4" s="1"/>
  <c r="B2162" i="4" s="1"/>
  <c r="B2163" i="4" s="1"/>
  <c r="B2164" i="4" s="1"/>
  <c r="B2165" i="4" s="1"/>
  <c r="B2166" i="4" s="1"/>
  <c r="B2167" i="4" s="1"/>
  <c r="B2168" i="4" s="1"/>
  <c r="B2169" i="4" s="1"/>
  <c r="B2170" i="4" s="1"/>
  <c r="B2171" i="4" s="1"/>
  <c r="B2172" i="4" s="1"/>
  <c r="B2173" i="4" s="1"/>
  <c r="B2174" i="4" s="1"/>
  <c r="B2175" i="4" s="1"/>
  <c r="B2176" i="4" s="1"/>
  <c r="B2177" i="4" s="1"/>
  <c r="B2178" i="4" s="1"/>
  <c r="B2179" i="4" s="1"/>
  <c r="B2180" i="4" s="1"/>
  <c r="B2181" i="4" s="1"/>
  <c r="B2182" i="4" s="1"/>
  <c r="B2183" i="4" s="1"/>
  <c r="B2184" i="4" s="1"/>
  <c r="B2185" i="4" s="1"/>
  <c r="B2186" i="4" s="1"/>
  <c r="B2187" i="4" s="1"/>
  <c r="B2188" i="4" s="1"/>
  <c r="B2189" i="4" s="1"/>
  <c r="B2190" i="4" s="1"/>
  <c r="B2191" i="4" s="1"/>
  <c r="B2192" i="4" s="1"/>
  <c r="B2193" i="4" s="1"/>
  <c r="B2194" i="4" s="1"/>
  <c r="B2195" i="4" s="1"/>
  <c r="B2196" i="4" s="1"/>
  <c r="B2197" i="4" s="1"/>
  <c r="B2198" i="4" s="1"/>
  <c r="B2199" i="4" s="1"/>
  <c r="B2200" i="4" s="1"/>
  <c r="B2201" i="4" s="1"/>
  <c r="B2202" i="4" s="1"/>
  <c r="B2203" i="4" s="1"/>
  <c r="B2204" i="4" s="1"/>
  <c r="B2205" i="4" s="1"/>
  <c r="B2206" i="4" s="1"/>
  <c r="B2207" i="4" s="1"/>
  <c r="B2208" i="4" s="1"/>
  <c r="B2209" i="4" s="1"/>
  <c r="B2210" i="4" s="1"/>
  <c r="B2211" i="4" s="1"/>
  <c r="B2212" i="4" s="1"/>
  <c r="B2213" i="4" s="1"/>
  <c r="B2214" i="4" s="1"/>
  <c r="B2215" i="4" s="1"/>
  <c r="B2216" i="4" s="1"/>
  <c r="B2217" i="4" s="1"/>
  <c r="B2218" i="4" s="1"/>
  <c r="B2219" i="4" s="1"/>
  <c r="B2220" i="4" s="1"/>
  <c r="B2221" i="4" s="1"/>
  <c r="B2222" i="4" s="1"/>
  <c r="B2223" i="4" s="1"/>
  <c r="B2224" i="4" s="1"/>
  <c r="B2225" i="4" s="1"/>
  <c r="B2226" i="4" s="1"/>
  <c r="B2227" i="4" s="1"/>
  <c r="B2228" i="4" s="1"/>
  <c r="B2229" i="4" s="1"/>
  <c r="B2230" i="4" s="1"/>
  <c r="B2231" i="4" s="1"/>
  <c r="B2232" i="4" s="1"/>
  <c r="B2233" i="4" s="1"/>
  <c r="B2234" i="4" s="1"/>
  <c r="B2235" i="4" s="1"/>
  <c r="B2236" i="4" s="1"/>
  <c r="B2237" i="4" s="1"/>
  <c r="B2238" i="4" s="1"/>
  <c r="B2239" i="4" s="1"/>
  <c r="B2240" i="4" s="1"/>
  <c r="B2241" i="4" s="1"/>
  <c r="B2242" i="4" s="1"/>
  <c r="B2243" i="4" s="1"/>
  <c r="B2244" i="4" s="1"/>
  <c r="B2245" i="4" s="1"/>
  <c r="B2246" i="4" s="1"/>
  <c r="B2247" i="4" s="1"/>
  <c r="B2248" i="4" s="1"/>
  <c r="B2249" i="4" s="1"/>
  <c r="B2250" i="4" s="1"/>
  <c r="B2251" i="4" s="1"/>
  <c r="B2252" i="4" s="1"/>
  <c r="B2253" i="4" s="1"/>
  <c r="B2254" i="4" s="1"/>
  <c r="B2255" i="4" s="1"/>
  <c r="B2256" i="4" s="1"/>
  <c r="B2257" i="4" s="1"/>
  <c r="B2258" i="4" s="1"/>
  <c r="B2259" i="4" s="1"/>
  <c r="B2260" i="4" s="1"/>
  <c r="B2261" i="4" s="1"/>
  <c r="B2262" i="4" s="1"/>
  <c r="B2263" i="4" s="1"/>
  <c r="B2264" i="4" s="1"/>
  <c r="B2265" i="4" s="1"/>
  <c r="B2266" i="4" s="1"/>
  <c r="B2267" i="4" s="1"/>
  <c r="B2268" i="4" s="1"/>
  <c r="B2269" i="4" s="1"/>
  <c r="B2270" i="4" s="1"/>
  <c r="B2271" i="4" s="1"/>
  <c r="B2272" i="4" s="1"/>
  <c r="B2273" i="4" s="1"/>
  <c r="B2274" i="4" s="1"/>
  <c r="B2275" i="4" s="1"/>
  <c r="B2276" i="4" s="1"/>
  <c r="B2277" i="4" s="1"/>
  <c r="B2278" i="4" s="1"/>
  <c r="B2279" i="4" s="1"/>
  <c r="B2280" i="4" s="1"/>
  <c r="B2281" i="4" s="1"/>
  <c r="B2282" i="4" s="1"/>
  <c r="B2283" i="4" s="1"/>
  <c r="B2284" i="4" s="1"/>
  <c r="B2285" i="4" s="1"/>
  <c r="B2286" i="4" s="1"/>
  <c r="B2287" i="4" s="1"/>
  <c r="B2288" i="4" s="1"/>
  <c r="B2289" i="4" s="1"/>
  <c r="B2290" i="4" s="1"/>
  <c r="B2291" i="4" s="1"/>
  <c r="B2292" i="4" s="1"/>
  <c r="B2293" i="4" s="1"/>
  <c r="B2294" i="4" s="1"/>
  <c r="B2295" i="4" s="1"/>
  <c r="B2296" i="4" s="1"/>
  <c r="B2297" i="4" s="1"/>
  <c r="B2298" i="4" s="1"/>
  <c r="B2299" i="4" s="1"/>
  <c r="B2300" i="4" s="1"/>
  <c r="B2301" i="4" s="1"/>
  <c r="B2302" i="4" s="1"/>
  <c r="B2303" i="4" s="1"/>
  <c r="B2304" i="4" s="1"/>
  <c r="B2305" i="4" s="1"/>
  <c r="B2306" i="4" s="1"/>
  <c r="B2307" i="4" s="1"/>
  <c r="B2308" i="4" s="1"/>
  <c r="B2309" i="4" s="1"/>
  <c r="B2310" i="4" s="1"/>
  <c r="B2311" i="4" s="1"/>
  <c r="B2312" i="4" s="1"/>
  <c r="B2313" i="4" s="1"/>
  <c r="B2314" i="4" s="1"/>
  <c r="B2315" i="4" s="1"/>
  <c r="B2316" i="4" s="1"/>
  <c r="B2317" i="4" s="1"/>
  <c r="B2318" i="4" s="1"/>
  <c r="B2319" i="4" s="1"/>
  <c r="B2320" i="4" s="1"/>
  <c r="B2321" i="4" s="1"/>
  <c r="B2322" i="4" s="1"/>
  <c r="B2323" i="4" s="1"/>
  <c r="B2324" i="4" s="1"/>
  <c r="B2325" i="4" s="1"/>
  <c r="B2326" i="4" s="1"/>
  <c r="B2327" i="4" s="1"/>
  <c r="B2328" i="4" s="1"/>
  <c r="B2329" i="4" s="1"/>
  <c r="B2330" i="4" s="1"/>
  <c r="B2331" i="4" s="1"/>
  <c r="B2332" i="4" s="1"/>
  <c r="B2333" i="4" s="1"/>
  <c r="B2334" i="4" s="1"/>
  <c r="B2335" i="4" s="1"/>
  <c r="B2336" i="4" s="1"/>
  <c r="B2337" i="4" s="1"/>
  <c r="B2338" i="4" s="1"/>
  <c r="B2339" i="4" s="1"/>
  <c r="B2340" i="4" s="1"/>
  <c r="B2341" i="4" s="1"/>
  <c r="B2342" i="4" s="1"/>
  <c r="B2343" i="4" s="1"/>
  <c r="B2344" i="4" s="1"/>
  <c r="B2345" i="4" s="1"/>
  <c r="B2346" i="4" s="1"/>
  <c r="B2347" i="4" s="1"/>
  <c r="B2348" i="4" s="1"/>
  <c r="B2349" i="4" s="1"/>
  <c r="B2350" i="4" s="1"/>
  <c r="B2351" i="4" s="1"/>
  <c r="B2352" i="4" s="1"/>
  <c r="B2353" i="4" s="1"/>
  <c r="B2354" i="4" s="1"/>
  <c r="B2355" i="4" s="1"/>
  <c r="B2356" i="4" s="1"/>
  <c r="B2357" i="4" s="1"/>
  <c r="B2358" i="4" s="1"/>
  <c r="B2359" i="4" s="1"/>
  <c r="B2360" i="4" s="1"/>
  <c r="B2361" i="4" s="1"/>
  <c r="B2362" i="4" s="1"/>
  <c r="B2363" i="4" s="1"/>
  <c r="B2364" i="4" s="1"/>
  <c r="B2365" i="4" s="1"/>
  <c r="B2366" i="4" s="1"/>
  <c r="B2367" i="4" s="1"/>
  <c r="B2368" i="4" s="1"/>
  <c r="B2369" i="4" s="1"/>
  <c r="B2370" i="4" s="1"/>
  <c r="B2371" i="4" s="1"/>
  <c r="B2372" i="4" s="1"/>
  <c r="B2373" i="4" s="1"/>
  <c r="B2374" i="4" s="1"/>
  <c r="B2375" i="4" s="1"/>
  <c r="B2376" i="4" s="1"/>
  <c r="B2377" i="4" s="1"/>
  <c r="B2378" i="4" s="1"/>
  <c r="B2379" i="4" s="1"/>
  <c r="B2380" i="4" s="1"/>
  <c r="B2381" i="4" s="1"/>
  <c r="B2382" i="4" s="1"/>
  <c r="B2383" i="4" s="1"/>
  <c r="B2384" i="4" s="1"/>
  <c r="B2385" i="4" s="1"/>
  <c r="B2386" i="4" s="1"/>
  <c r="B2387" i="4" s="1"/>
  <c r="B2388" i="4" s="1"/>
  <c r="B2389" i="4" s="1"/>
  <c r="B2390" i="4" s="1"/>
  <c r="B2391" i="4" s="1"/>
  <c r="B2392" i="4" s="1"/>
  <c r="B2393" i="4" s="1"/>
  <c r="B2394" i="4" s="1"/>
  <c r="B2395" i="4" s="1"/>
  <c r="B2396" i="4" s="1"/>
  <c r="B2397" i="4" s="1"/>
  <c r="B2398" i="4" s="1"/>
  <c r="B2399" i="4" s="1"/>
  <c r="B2400" i="4" s="1"/>
  <c r="B2401" i="4" s="1"/>
  <c r="B2402" i="4" s="1"/>
  <c r="B2403" i="4" s="1"/>
  <c r="B2404" i="4" s="1"/>
  <c r="B2405" i="4" s="1"/>
  <c r="B2406" i="4" s="1"/>
  <c r="B2407" i="4" s="1"/>
  <c r="B2408" i="4" s="1"/>
  <c r="B2409" i="4" s="1"/>
  <c r="B2410" i="4" s="1"/>
  <c r="B2411" i="4" s="1"/>
  <c r="B2412" i="4" s="1"/>
  <c r="B2413" i="4" s="1"/>
  <c r="B2414" i="4" s="1"/>
  <c r="B2415" i="4" s="1"/>
  <c r="B2416" i="4" s="1"/>
  <c r="B2417" i="4" s="1"/>
  <c r="B2418" i="4" s="1"/>
  <c r="B2419" i="4" s="1"/>
  <c r="B2420" i="4" s="1"/>
  <c r="B2421" i="4" s="1"/>
  <c r="B2422" i="4" s="1"/>
  <c r="B2423" i="4" s="1"/>
  <c r="B2424" i="4" s="1"/>
  <c r="B2425" i="4" s="1"/>
  <c r="B2426" i="4" s="1"/>
  <c r="B2427" i="4" s="1"/>
  <c r="B2428" i="4" s="1"/>
  <c r="B2429" i="4" s="1"/>
  <c r="B2430" i="4" s="1"/>
  <c r="B2431" i="4" s="1"/>
  <c r="B2432" i="4" s="1"/>
  <c r="B2433" i="4" s="1"/>
  <c r="B2434" i="4" s="1"/>
  <c r="B2435" i="4" s="1"/>
  <c r="B2436" i="4" s="1"/>
  <c r="B2437" i="4" s="1"/>
  <c r="B2438" i="4" s="1"/>
  <c r="B2439" i="4" s="1"/>
  <c r="B2440" i="4" s="1"/>
  <c r="B2441" i="4" s="1"/>
  <c r="B2442" i="4" s="1"/>
  <c r="B2443" i="4" s="1"/>
  <c r="B2444" i="4" s="1"/>
  <c r="B2445" i="4" s="1"/>
  <c r="B2446" i="4" s="1"/>
  <c r="B2447" i="4" s="1"/>
  <c r="B2448" i="4" s="1"/>
  <c r="B2449" i="4" s="1"/>
  <c r="B2450" i="4" s="1"/>
  <c r="B2451" i="4" s="1"/>
  <c r="B2452" i="4" s="1"/>
  <c r="B2453" i="4" s="1"/>
  <c r="B2454" i="4" s="1"/>
  <c r="B2455" i="4" s="1"/>
  <c r="B2456" i="4" s="1"/>
  <c r="B2457" i="4" s="1"/>
  <c r="B2458" i="4" s="1"/>
  <c r="B2459" i="4" s="1"/>
  <c r="B2460" i="4" s="1"/>
  <c r="B2461" i="4" s="1"/>
  <c r="B2462" i="4" s="1"/>
  <c r="B2463" i="4" s="1"/>
  <c r="B2464" i="4" s="1"/>
  <c r="B2465" i="4" s="1"/>
  <c r="B2466" i="4" s="1"/>
  <c r="B2467" i="4" s="1"/>
  <c r="B2468" i="4" s="1"/>
  <c r="B2469" i="4" s="1"/>
  <c r="B2470" i="4" s="1"/>
  <c r="B2471" i="4" s="1"/>
  <c r="B2472" i="4" s="1"/>
  <c r="B2473" i="4" s="1"/>
  <c r="B2474" i="4" s="1"/>
  <c r="B2475" i="4" s="1"/>
  <c r="B2476" i="4" s="1"/>
  <c r="B2477" i="4" s="1"/>
  <c r="B2478" i="4" s="1"/>
  <c r="B2479" i="4" s="1"/>
  <c r="B2480" i="4" s="1"/>
  <c r="B2481" i="4" s="1"/>
  <c r="B2482" i="4" s="1"/>
  <c r="B2483" i="4" s="1"/>
  <c r="B2484" i="4" s="1"/>
  <c r="B2485" i="4" s="1"/>
  <c r="B2486" i="4" s="1"/>
  <c r="B2487" i="4" s="1"/>
  <c r="B2488" i="4" s="1"/>
  <c r="B2489" i="4" s="1"/>
  <c r="B2490" i="4" s="1"/>
  <c r="B2491" i="4" s="1"/>
  <c r="B2492" i="4" s="1"/>
  <c r="B2493" i="4" s="1"/>
  <c r="B2494" i="4" s="1"/>
  <c r="B2495" i="4" s="1"/>
  <c r="B2496" i="4" s="1"/>
  <c r="B2497" i="4" s="1"/>
  <c r="B2498" i="4" s="1"/>
  <c r="B2499" i="4" s="1"/>
  <c r="B2500" i="4" s="1"/>
  <c r="B2501" i="4" s="1"/>
  <c r="B2502" i="4" s="1"/>
  <c r="B2503" i="4" s="1"/>
  <c r="B2504" i="4" s="1"/>
  <c r="B2505" i="4" s="1"/>
  <c r="B2506" i="4" s="1"/>
  <c r="B2507" i="4" s="1"/>
  <c r="B2508" i="4" s="1"/>
  <c r="B2509" i="4" s="1"/>
  <c r="B2510" i="4" s="1"/>
  <c r="B2511" i="4" s="1"/>
  <c r="B2512" i="4" s="1"/>
  <c r="B2513" i="4" s="1"/>
  <c r="B2514" i="4" s="1"/>
  <c r="B2515" i="4" s="1"/>
  <c r="B2516" i="4" s="1"/>
  <c r="B2517" i="4" s="1"/>
  <c r="B2518" i="4" s="1"/>
  <c r="B2519" i="4" s="1"/>
  <c r="B2520" i="4" s="1"/>
  <c r="B2521" i="4" s="1"/>
  <c r="B2522" i="4" s="1"/>
  <c r="B2523" i="4" s="1"/>
  <c r="B2524" i="4" s="1"/>
  <c r="B2525" i="4" s="1"/>
  <c r="B2526" i="4" s="1"/>
  <c r="B2527" i="4" s="1"/>
  <c r="B2528" i="4" s="1"/>
  <c r="B2529" i="4" s="1"/>
  <c r="B2530" i="4" s="1"/>
  <c r="B2531" i="4" s="1"/>
  <c r="B2532" i="4" s="1"/>
  <c r="B2533" i="4" s="1"/>
  <c r="B2534" i="4" s="1"/>
  <c r="B2535" i="4" s="1"/>
  <c r="B2536" i="4" s="1"/>
  <c r="B2537" i="4" s="1"/>
  <c r="B2538" i="4" s="1"/>
  <c r="B2539" i="4" s="1"/>
  <c r="B2540" i="4" s="1"/>
  <c r="B2541" i="4" s="1"/>
  <c r="B2542" i="4" s="1"/>
  <c r="B2543" i="4" s="1"/>
  <c r="B2544" i="4" s="1"/>
  <c r="B2545" i="4" s="1"/>
  <c r="B2546" i="4" s="1"/>
  <c r="B2547" i="4" s="1"/>
  <c r="B2548" i="4" s="1"/>
  <c r="B2549" i="4" s="1"/>
  <c r="B2550" i="4" s="1"/>
  <c r="B2551" i="4" s="1"/>
  <c r="B2552" i="4" s="1"/>
  <c r="B2553" i="4" s="1"/>
  <c r="B2554" i="4" s="1"/>
  <c r="B2555" i="4" s="1"/>
  <c r="B2556" i="4" s="1"/>
  <c r="B2557" i="4" s="1"/>
  <c r="B2558" i="4" s="1"/>
  <c r="B2559" i="4" s="1"/>
  <c r="B2560" i="4" s="1"/>
  <c r="B2561" i="4" s="1"/>
  <c r="B2562" i="4" s="1"/>
  <c r="B2563" i="4" s="1"/>
  <c r="B2564" i="4" s="1"/>
  <c r="B2565" i="4" s="1"/>
  <c r="B2566" i="4" s="1"/>
  <c r="B2567" i="4" s="1"/>
  <c r="B2568" i="4" s="1"/>
  <c r="B2569" i="4" s="1"/>
  <c r="B2570" i="4" s="1"/>
  <c r="B2571" i="4" s="1"/>
  <c r="B2572" i="4" s="1"/>
  <c r="B2573" i="4" s="1"/>
  <c r="B2574" i="4" s="1"/>
  <c r="B2575" i="4" s="1"/>
  <c r="B2576" i="4" s="1"/>
  <c r="B2577" i="4" s="1"/>
  <c r="B2578" i="4" s="1"/>
  <c r="B2579" i="4" s="1"/>
  <c r="B2580" i="4" s="1"/>
  <c r="B2581" i="4" s="1"/>
  <c r="B2582" i="4" s="1"/>
  <c r="B2583" i="4" s="1"/>
  <c r="B2584" i="4" s="1"/>
  <c r="B2585" i="4" s="1"/>
  <c r="B2586" i="4" s="1"/>
  <c r="B2587" i="4" s="1"/>
  <c r="B2588" i="4" s="1"/>
  <c r="B2589" i="4" s="1"/>
  <c r="B2590" i="4" s="1"/>
  <c r="B2591" i="4" s="1"/>
  <c r="B2592" i="4" s="1"/>
  <c r="B2593" i="4" s="1"/>
  <c r="B2594" i="4" s="1"/>
  <c r="B2595" i="4" s="1"/>
  <c r="B2596" i="4" s="1"/>
  <c r="B2597" i="4" s="1"/>
  <c r="B2598" i="4" s="1"/>
  <c r="B2599" i="4" s="1"/>
  <c r="B2600" i="4" s="1"/>
  <c r="B2601" i="4" s="1"/>
  <c r="B2602" i="4" s="1"/>
  <c r="B2603" i="4" s="1"/>
  <c r="B2604" i="4" s="1"/>
  <c r="B2605" i="4" s="1"/>
  <c r="B2606" i="4" s="1"/>
  <c r="B2607" i="4" s="1"/>
  <c r="B2608" i="4" s="1"/>
  <c r="B2609" i="4" s="1"/>
  <c r="B2610" i="4" s="1"/>
  <c r="B2611" i="4" s="1"/>
  <c r="B2612" i="4" s="1"/>
  <c r="B2613" i="4" s="1"/>
  <c r="B2614" i="4" s="1"/>
  <c r="B2615" i="4" s="1"/>
  <c r="B2616" i="4" s="1"/>
  <c r="B2617" i="4" s="1"/>
  <c r="B2618" i="4" s="1"/>
  <c r="B2619" i="4" s="1"/>
  <c r="B2620" i="4" s="1"/>
  <c r="B2621" i="4" s="1"/>
  <c r="B2622" i="4" s="1"/>
  <c r="B2623" i="4" s="1"/>
  <c r="B2624" i="4" s="1"/>
  <c r="B2625" i="4" s="1"/>
  <c r="B2626" i="4" s="1"/>
  <c r="B2627" i="4" s="1"/>
  <c r="B2628" i="4" s="1"/>
  <c r="B2629" i="4" s="1"/>
  <c r="B2630" i="4" s="1"/>
  <c r="B2631" i="4" s="1"/>
  <c r="B2632" i="4" s="1"/>
  <c r="B2633" i="4" s="1"/>
  <c r="B2634" i="4" s="1"/>
  <c r="B2635" i="4" s="1"/>
  <c r="B2636" i="4" s="1"/>
  <c r="B2637" i="4" s="1"/>
  <c r="B2638" i="4" s="1"/>
  <c r="B2639" i="4" s="1"/>
  <c r="B2640" i="4" s="1"/>
  <c r="B2641" i="4" s="1"/>
  <c r="B2642" i="4" s="1"/>
  <c r="B2643" i="4" s="1"/>
  <c r="B2644" i="4" s="1"/>
  <c r="B2645" i="4" s="1"/>
  <c r="B2646" i="4" s="1"/>
  <c r="B2647" i="4" s="1"/>
  <c r="B2648" i="4" s="1"/>
  <c r="B2649" i="4" s="1"/>
  <c r="B2650" i="4" s="1"/>
  <c r="B2651" i="4" s="1"/>
  <c r="B2652" i="4" s="1"/>
  <c r="B2653" i="4" s="1"/>
  <c r="B2654" i="4" s="1"/>
  <c r="B2655" i="4" s="1"/>
  <c r="B2656" i="4" s="1"/>
  <c r="B2657" i="4" s="1"/>
  <c r="B2658" i="4" s="1"/>
  <c r="B2659" i="4" s="1"/>
  <c r="B2660" i="4" s="1"/>
  <c r="B2661" i="4" s="1"/>
  <c r="B2662" i="4" s="1"/>
  <c r="B2663" i="4" s="1"/>
  <c r="B2664" i="4" s="1"/>
  <c r="B2665" i="4" s="1"/>
  <c r="B2666" i="4" s="1"/>
  <c r="B2667" i="4" s="1"/>
  <c r="B2668" i="4" s="1"/>
  <c r="B2669" i="4" s="1"/>
  <c r="B2670" i="4" s="1"/>
  <c r="B2671" i="4" s="1"/>
  <c r="B2672" i="4" s="1"/>
  <c r="B2673" i="4" s="1"/>
  <c r="B2674" i="4" s="1"/>
  <c r="B2675" i="4" s="1"/>
  <c r="B2676" i="4" s="1"/>
  <c r="B2677" i="4" s="1"/>
  <c r="B2678" i="4" s="1"/>
  <c r="B2679" i="4" s="1"/>
  <c r="B2680" i="4" s="1"/>
  <c r="B2681" i="4" s="1"/>
  <c r="B2682" i="4" s="1"/>
  <c r="B2683" i="4" s="1"/>
  <c r="B2684" i="4" s="1"/>
  <c r="B2685" i="4" s="1"/>
  <c r="B2686" i="4" s="1"/>
  <c r="B2687" i="4" s="1"/>
  <c r="B2688" i="4" s="1"/>
  <c r="B2689" i="4" s="1"/>
  <c r="B2690" i="4" s="1"/>
  <c r="B2691" i="4" s="1"/>
  <c r="B2692" i="4" s="1"/>
  <c r="B2693" i="4" s="1"/>
  <c r="B2694" i="4" s="1"/>
  <c r="B2695" i="4" s="1"/>
  <c r="B2696" i="4" s="1"/>
  <c r="B2697" i="4" s="1"/>
  <c r="B2698" i="4" s="1"/>
  <c r="B2699" i="4" s="1"/>
  <c r="B2700" i="4" s="1"/>
  <c r="B2701" i="4" s="1"/>
  <c r="B2702" i="4" s="1"/>
  <c r="B2703" i="4" s="1"/>
  <c r="B2704" i="4" s="1"/>
  <c r="B2705" i="4" s="1"/>
  <c r="B2706" i="4" s="1"/>
  <c r="B2707" i="4" s="1"/>
  <c r="B2708" i="4" s="1"/>
  <c r="B2709" i="4" s="1"/>
  <c r="B2710" i="4" s="1"/>
  <c r="B2711" i="4" s="1"/>
  <c r="B2712" i="4" s="1"/>
  <c r="B2713" i="4" s="1"/>
  <c r="B2714" i="4" s="1"/>
  <c r="B2715" i="4" s="1"/>
  <c r="B2716" i="4" s="1"/>
  <c r="B2717" i="4" s="1"/>
  <c r="B2718" i="4" s="1"/>
  <c r="B2719" i="4" s="1"/>
  <c r="B2720" i="4" s="1"/>
  <c r="B2721" i="4" s="1"/>
  <c r="B2722" i="4" s="1"/>
  <c r="B2723" i="4" s="1"/>
  <c r="B2724" i="4" s="1"/>
  <c r="B2725" i="4" s="1"/>
  <c r="B2726" i="4" s="1"/>
  <c r="B2727" i="4" s="1"/>
  <c r="B2728" i="4" s="1"/>
  <c r="B2729" i="4" s="1"/>
  <c r="B2730" i="4" s="1"/>
  <c r="B2731" i="4" s="1"/>
  <c r="B2732" i="4" s="1"/>
  <c r="B2733" i="4" s="1"/>
  <c r="B2734" i="4" s="1"/>
  <c r="B2735" i="4" s="1"/>
  <c r="B2736" i="4" s="1"/>
  <c r="B2737" i="4" s="1"/>
  <c r="B2738" i="4" s="1"/>
  <c r="B2739" i="4" s="1"/>
  <c r="B2740" i="4" s="1"/>
  <c r="B2741" i="4" s="1"/>
  <c r="B2742" i="4" s="1"/>
  <c r="B2743" i="4" s="1"/>
  <c r="B2744" i="4" s="1"/>
  <c r="B2745" i="4" s="1"/>
  <c r="B2746" i="4" s="1"/>
  <c r="B2747" i="4" s="1"/>
  <c r="B2748" i="4" s="1"/>
  <c r="B2749" i="4" s="1"/>
  <c r="B2750" i="4" s="1"/>
  <c r="B2751" i="4" s="1"/>
  <c r="B2752" i="4" s="1"/>
  <c r="B2753" i="4" s="1"/>
  <c r="B2754" i="4" s="1"/>
  <c r="B2755" i="4" s="1"/>
  <c r="B2756" i="4" s="1"/>
  <c r="B2757" i="4" s="1"/>
  <c r="B2758" i="4" s="1"/>
  <c r="B2759" i="4" s="1"/>
  <c r="B2760" i="4" s="1"/>
  <c r="B2761" i="4" s="1"/>
  <c r="B2762" i="4" s="1"/>
  <c r="B2763" i="4" s="1"/>
  <c r="B2764" i="4" s="1"/>
  <c r="B2765" i="4" s="1"/>
  <c r="B2766" i="4" s="1"/>
  <c r="B2767" i="4" s="1"/>
  <c r="B2768" i="4" s="1"/>
  <c r="B2769" i="4" s="1"/>
  <c r="B2770" i="4" s="1"/>
  <c r="B2771" i="4" s="1"/>
  <c r="B2772" i="4" s="1"/>
  <c r="B2773" i="4" s="1"/>
  <c r="B2774" i="4" s="1"/>
  <c r="B2775" i="4" s="1"/>
  <c r="B2776" i="4" s="1"/>
  <c r="B2777" i="4" s="1"/>
  <c r="B2778" i="4" s="1"/>
  <c r="B2779" i="4" s="1"/>
  <c r="B2780" i="4" s="1"/>
  <c r="B2781" i="4" s="1"/>
  <c r="B2782" i="4" s="1"/>
  <c r="B2783" i="4" s="1"/>
  <c r="B2784" i="4" s="1"/>
  <c r="B2785" i="4" s="1"/>
  <c r="B2786" i="4" s="1"/>
  <c r="B2787" i="4" s="1"/>
  <c r="B2788" i="4" s="1"/>
  <c r="B2789" i="4" s="1"/>
  <c r="B2790" i="4" s="1"/>
  <c r="B2791" i="4" s="1"/>
  <c r="B2792" i="4" s="1"/>
  <c r="B2793" i="4" s="1"/>
  <c r="B2794" i="4" s="1"/>
  <c r="B2795" i="4" s="1"/>
  <c r="B2796" i="4" s="1"/>
  <c r="B2797" i="4" s="1"/>
  <c r="B2798" i="4" s="1"/>
  <c r="B2799" i="4" s="1"/>
  <c r="B2800" i="4" s="1"/>
  <c r="B2801" i="4" s="1"/>
  <c r="B2802" i="4" s="1"/>
  <c r="B2803" i="4" s="1"/>
  <c r="B2804" i="4" s="1"/>
  <c r="B2805" i="4" s="1"/>
  <c r="B2806" i="4" s="1"/>
  <c r="B2807" i="4" s="1"/>
  <c r="B2808" i="4" s="1"/>
  <c r="B2809" i="4" s="1"/>
  <c r="B2810" i="4" s="1"/>
  <c r="B2811" i="4" s="1"/>
  <c r="B2812" i="4" s="1"/>
  <c r="B2813" i="4" s="1"/>
  <c r="B2814" i="4" s="1"/>
  <c r="B2815" i="4" s="1"/>
  <c r="B2816" i="4" s="1"/>
  <c r="B2817" i="4" s="1"/>
  <c r="B2818" i="4" s="1"/>
  <c r="B2819" i="4" s="1"/>
  <c r="B2820" i="4" s="1"/>
  <c r="B2821" i="4" s="1"/>
  <c r="B2822" i="4" s="1"/>
  <c r="B2823" i="4" s="1"/>
  <c r="B2824" i="4" s="1"/>
  <c r="B2825" i="4" s="1"/>
  <c r="B2826" i="4" s="1"/>
  <c r="B2827" i="4" s="1"/>
  <c r="B2828" i="4" s="1"/>
  <c r="B2829" i="4" s="1"/>
  <c r="B2830" i="4" s="1"/>
  <c r="B2831" i="4" s="1"/>
  <c r="B2832" i="4" s="1"/>
  <c r="B2833" i="4" s="1"/>
  <c r="B2834" i="4" s="1"/>
  <c r="B2835" i="4" s="1"/>
  <c r="B2836" i="4" s="1"/>
  <c r="B2837" i="4" s="1"/>
  <c r="B2838" i="4" s="1"/>
  <c r="B2839" i="4" s="1"/>
  <c r="B2840" i="4" s="1"/>
  <c r="B2841" i="4" s="1"/>
  <c r="B2842" i="4" s="1"/>
  <c r="B2843" i="4" s="1"/>
  <c r="B2844" i="4" s="1"/>
  <c r="B2845" i="4" s="1"/>
  <c r="B2846" i="4" s="1"/>
  <c r="B2847" i="4" s="1"/>
  <c r="B2848" i="4" s="1"/>
  <c r="B2849" i="4" s="1"/>
  <c r="B2850" i="4" s="1"/>
  <c r="B2851" i="4" s="1"/>
  <c r="B2852" i="4" s="1"/>
  <c r="B2853" i="4" s="1"/>
  <c r="B2854" i="4" s="1"/>
  <c r="B2855" i="4" s="1"/>
  <c r="B2856" i="4" s="1"/>
  <c r="B2857" i="4" s="1"/>
  <c r="B2858" i="4" s="1"/>
  <c r="B2859" i="4" s="1"/>
  <c r="B2860" i="4" s="1"/>
  <c r="B2861" i="4" s="1"/>
  <c r="B2862" i="4" s="1"/>
  <c r="B2863" i="4" s="1"/>
  <c r="B2864" i="4" s="1"/>
  <c r="B2865" i="4" s="1"/>
  <c r="B2866" i="4" s="1"/>
  <c r="B2867" i="4" s="1"/>
  <c r="B2868" i="4" s="1"/>
  <c r="B2869" i="4" s="1"/>
  <c r="B2870" i="4" s="1"/>
  <c r="B2871" i="4" s="1"/>
  <c r="B2872" i="4" s="1"/>
  <c r="B2873" i="4" s="1"/>
  <c r="B2874" i="4" s="1"/>
  <c r="B2875" i="4" s="1"/>
  <c r="B2876" i="4" s="1"/>
  <c r="B2877" i="4" s="1"/>
  <c r="B2878" i="4" s="1"/>
  <c r="B2879" i="4" s="1"/>
  <c r="B2880" i="4" s="1"/>
  <c r="B2881" i="4" s="1"/>
  <c r="B2882" i="4" s="1"/>
  <c r="B2883" i="4" s="1"/>
  <c r="B2884" i="4" s="1"/>
  <c r="B2885" i="4" s="1"/>
  <c r="B2886" i="4" s="1"/>
  <c r="B2887" i="4" s="1"/>
  <c r="B2888" i="4" s="1"/>
  <c r="B2889" i="4" s="1"/>
  <c r="B2890" i="4" s="1"/>
  <c r="B2891" i="4" s="1"/>
  <c r="B2892" i="4" s="1"/>
  <c r="B2893" i="4" s="1"/>
  <c r="B2894" i="4" s="1"/>
  <c r="B2895" i="4" s="1"/>
  <c r="B2896" i="4" s="1"/>
  <c r="B2897" i="4" s="1"/>
  <c r="B2898" i="4" s="1"/>
  <c r="B2899" i="4" s="1"/>
  <c r="B2900" i="4" s="1"/>
  <c r="B2901" i="4" s="1"/>
  <c r="B2902" i="4" s="1"/>
  <c r="B2903" i="4" s="1"/>
  <c r="B2904" i="4" s="1"/>
  <c r="B2905" i="4" s="1"/>
  <c r="B2906" i="4" s="1"/>
  <c r="B2907" i="4" s="1"/>
  <c r="B2908" i="4" s="1"/>
  <c r="B2909" i="4" s="1"/>
  <c r="B2910" i="4" s="1"/>
  <c r="B2911" i="4" s="1"/>
  <c r="B2912" i="4" s="1"/>
  <c r="B2913" i="4" s="1"/>
  <c r="B2914" i="4" s="1"/>
  <c r="B2915" i="4" s="1"/>
  <c r="B2916" i="4" s="1"/>
  <c r="B2917" i="4" s="1"/>
  <c r="B2918" i="4" s="1"/>
  <c r="B2919" i="4" s="1"/>
  <c r="B2920" i="4" s="1"/>
  <c r="B2921" i="4" s="1"/>
  <c r="B2922" i="4" s="1"/>
  <c r="B2923" i="4" s="1"/>
  <c r="B2924" i="4" s="1"/>
  <c r="B2925" i="4" s="1"/>
  <c r="B2926" i="4" s="1"/>
  <c r="B2927" i="4" s="1"/>
  <c r="B2928" i="4" s="1"/>
  <c r="B2929" i="4" s="1"/>
  <c r="B2930" i="4" s="1"/>
  <c r="B2931" i="4" s="1"/>
  <c r="B2932" i="4" s="1"/>
  <c r="B2933" i="4" s="1"/>
  <c r="B2934" i="4" s="1"/>
  <c r="B2935" i="4" s="1"/>
  <c r="B2936" i="4" s="1"/>
  <c r="B2937" i="4" s="1"/>
  <c r="B2938" i="4" s="1"/>
  <c r="B2939" i="4" s="1"/>
  <c r="B2940" i="4" s="1"/>
  <c r="B2941" i="4" s="1"/>
  <c r="B2942" i="4" s="1"/>
  <c r="B2943" i="4" s="1"/>
  <c r="B2944" i="4" s="1"/>
  <c r="B2945" i="4" s="1"/>
  <c r="B2946" i="4" s="1"/>
  <c r="B2947" i="4" s="1"/>
  <c r="B2948" i="4" s="1"/>
  <c r="B2949" i="4" s="1"/>
  <c r="B2950" i="4" s="1"/>
  <c r="B2951" i="4" s="1"/>
  <c r="B2952" i="4" s="1"/>
  <c r="B2953" i="4" s="1"/>
  <c r="B2954" i="4" s="1"/>
  <c r="B2955" i="4" s="1"/>
  <c r="B2956" i="4" s="1"/>
  <c r="B2957" i="4" s="1"/>
  <c r="B2958" i="4" s="1"/>
  <c r="B2959" i="4" s="1"/>
  <c r="B2960" i="4" s="1"/>
  <c r="B2961" i="4" s="1"/>
  <c r="B2962" i="4" s="1"/>
  <c r="B2963" i="4" s="1"/>
  <c r="B2964" i="4" s="1"/>
  <c r="B2965" i="4" s="1"/>
  <c r="B2966" i="4" s="1"/>
  <c r="B2967" i="4" s="1"/>
  <c r="B2968" i="4" s="1"/>
  <c r="B2969" i="4" s="1"/>
  <c r="B2970" i="4" s="1"/>
  <c r="B2971" i="4" s="1"/>
  <c r="B2972" i="4" s="1"/>
  <c r="B2973" i="4" s="1"/>
  <c r="B2974" i="4" s="1"/>
  <c r="B2975" i="4" s="1"/>
  <c r="B2976" i="4" s="1"/>
  <c r="B2977" i="4" s="1"/>
  <c r="B2978" i="4" s="1"/>
  <c r="B2979" i="4" s="1"/>
  <c r="B2980" i="4" s="1"/>
  <c r="B2981" i="4" s="1"/>
  <c r="B2982" i="4" s="1"/>
  <c r="B2983" i="4" s="1"/>
  <c r="B2984" i="4" s="1"/>
  <c r="B2985" i="4" s="1"/>
  <c r="B2986" i="4" s="1"/>
  <c r="B2987" i="4" s="1"/>
  <c r="B2988" i="4" s="1"/>
  <c r="B2989" i="4" s="1"/>
  <c r="B2990" i="4" s="1"/>
  <c r="B2991" i="4" s="1"/>
  <c r="B2992" i="4" s="1"/>
  <c r="B2993" i="4" s="1"/>
  <c r="B2994" i="4" s="1"/>
  <c r="B2995" i="4" s="1"/>
  <c r="B2996" i="4" s="1"/>
  <c r="B2997" i="4" s="1"/>
  <c r="B2998" i="4" s="1"/>
  <c r="B2999" i="4" s="1"/>
  <c r="B3000" i="4" s="1"/>
  <c r="B3001" i="4" s="1"/>
  <c r="B3002" i="4" s="1"/>
  <c r="B3003" i="4" s="1"/>
  <c r="B3004" i="4" s="1"/>
  <c r="B3005" i="4" s="1"/>
  <c r="B3006" i="4" s="1"/>
  <c r="B3007" i="4" s="1"/>
  <c r="B3008" i="4" s="1"/>
  <c r="B3009" i="4" s="1"/>
  <c r="B3010" i="4" s="1"/>
  <c r="B3011" i="4" s="1"/>
  <c r="B3012" i="4" s="1"/>
  <c r="B3013" i="4" s="1"/>
  <c r="B3014" i="4" s="1"/>
  <c r="B3015" i="4" s="1"/>
  <c r="B3016" i="4" s="1"/>
  <c r="B3017" i="4" s="1"/>
  <c r="B3018" i="4" s="1"/>
  <c r="B3019" i="4" s="1"/>
  <c r="B3020" i="4" s="1"/>
  <c r="B3021" i="4" s="1"/>
  <c r="B3022" i="4" s="1"/>
  <c r="B3023" i="4" s="1"/>
  <c r="B3024" i="4" s="1"/>
  <c r="B3025" i="4" s="1"/>
  <c r="B3026" i="4" s="1"/>
  <c r="B3027" i="4" s="1"/>
  <c r="B3028" i="4" s="1"/>
  <c r="B3029" i="4" s="1"/>
  <c r="B3030" i="4" s="1"/>
  <c r="B3031" i="4" s="1"/>
  <c r="B3032" i="4" s="1"/>
  <c r="B3033" i="4" s="1"/>
  <c r="B3034" i="4" s="1"/>
  <c r="B3035" i="4" s="1"/>
  <c r="B3036" i="4" s="1"/>
  <c r="B3037" i="4" s="1"/>
  <c r="B3038" i="4" s="1"/>
  <c r="B3039" i="4" s="1"/>
  <c r="B3040" i="4" s="1"/>
  <c r="B3041" i="4" s="1"/>
  <c r="B3042" i="4" s="1"/>
  <c r="B3043" i="4" s="1"/>
  <c r="B3044" i="4" s="1"/>
  <c r="B3045" i="4" s="1"/>
  <c r="B3046" i="4" s="1"/>
  <c r="X6" i="5" l="1"/>
  <c r="V6" i="5"/>
  <c r="W6" i="5" s="1"/>
  <c r="X5" i="5"/>
  <c r="V5" i="5"/>
  <c r="W5" i="5" s="1"/>
  <c r="T7" i="5"/>
  <c r="U6" i="5"/>
  <c r="X7" i="5" l="1"/>
  <c r="V7" i="5"/>
  <c r="W7" i="5" s="1"/>
  <c r="T8" i="5"/>
  <c r="U7" i="5"/>
  <c r="X8" i="5" l="1"/>
  <c r="V8" i="5"/>
  <c r="W8" i="5" s="1"/>
  <c r="T9" i="5"/>
  <c r="U8" i="5"/>
  <c r="X9" i="5" l="1"/>
  <c r="V9" i="5"/>
  <c r="W9" i="5"/>
  <c r="T10" i="5"/>
  <c r="U9" i="5"/>
  <c r="X10" i="5" l="1"/>
  <c r="V10" i="5"/>
  <c r="W10" i="5" s="1"/>
  <c r="T11" i="5"/>
  <c r="U10" i="5"/>
  <c r="X11" i="5" l="1"/>
  <c r="V11" i="5"/>
  <c r="W11" i="5" s="1"/>
  <c r="T12" i="5"/>
  <c r="U11" i="5"/>
  <c r="V12" i="5" l="1"/>
  <c r="W12" i="5"/>
  <c r="T13" i="5"/>
  <c r="U12" i="5"/>
  <c r="V13" i="5" l="1"/>
  <c r="W13" i="5" s="1"/>
  <c r="T14" i="5"/>
  <c r="U13" i="5"/>
  <c r="V14" i="5" l="1"/>
  <c r="W14" i="5" s="1"/>
  <c r="T15" i="5"/>
  <c r="U14" i="5"/>
  <c r="V15" i="5" l="1"/>
  <c r="W15" i="5" s="1"/>
  <c r="T16" i="5"/>
  <c r="U15" i="5"/>
  <c r="V16" i="5" l="1"/>
  <c r="W16" i="5" s="1"/>
  <c r="T17" i="5"/>
  <c r="U16" i="5"/>
  <c r="V17" i="5" l="1"/>
  <c r="W17" i="5"/>
  <c r="T18" i="5"/>
  <c r="U17" i="5"/>
  <c r="V18" i="5" l="1"/>
  <c r="W18" i="5" s="1"/>
  <c r="T19" i="5"/>
  <c r="U18" i="5"/>
  <c r="V19" i="5" l="1"/>
  <c r="W19" i="5"/>
  <c r="T20" i="5"/>
  <c r="U19" i="5"/>
  <c r="V20" i="5" l="1"/>
  <c r="W20" i="5" s="1"/>
  <c r="T21" i="5"/>
  <c r="U20" i="5"/>
  <c r="V21" i="5" l="1"/>
  <c r="W21" i="5"/>
  <c r="T22" i="5"/>
  <c r="U21" i="5"/>
  <c r="V22" i="5" l="1"/>
  <c r="W22" i="5" s="1"/>
  <c r="T23" i="5"/>
  <c r="U22" i="5"/>
  <c r="V23" i="5" l="1"/>
  <c r="W23" i="5" s="1"/>
  <c r="T24" i="5"/>
  <c r="U23" i="5"/>
  <c r="V24" i="5" l="1"/>
  <c r="W24" i="5" s="1"/>
  <c r="T25" i="5"/>
  <c r="U24" i="5"/>
  <c r="V25" i="5" l="1"/>
  <c r="W25" i="5"/>
  <c r="T26" i="5"/>
  <c r="U25" i="5"/>
  <c r="V26" i="5" l="1"/>
  <c r="W26" i="5"/>
  <c r="T27" i="5"/>
  <c r="U26" i="5"/>
  <c r="V27" i="5" l="1"/>
  <c r="W27" i="5" s="1"/>
  <c r="T28" i="5"/>
  <c r="U27" i="5"/>
  <c r="V28" i="5" l="1"/>
  <c r="W28" i="5" s="1"/>
  <c r="T29" i="5"/>
  <c r="U28" i="5"/>
  <c r="V29" i="5" l="1"/>
  <c r="W29" i="5" s="1"/>
  <c r="T30" i="5"/>
  <c r="U29" i="5"/>
  <c r="V30" i="5" l="1"/>
  <c r="W30" i="5" s="1"/>
  <c r="T31" i="5"/>
  <c r="U30" i="5"/>
  <c r="V31" i="5" l="1"/>
  <c r="W31" i="5" s="1"/>
  <c r="T32" i="5"/>
  <c r="U31" i="5"/>
  <c r="V32" i="5" l="1"/>
  <c r="W32" i="5" s="1"/>
  <c r="T33" i="5"/>
  <c r="U32" i="5"/>
  <c r="V33" i="5" l="1"/>
  <c r="W33" i="5" s="1"/>
  <c r="T34" i="5"/>
  <c r="U33" i="5"/>
  <c r="V34" i="5" l="1"/>
  <c r="W34" i="5" s="1"/>
  <c r="T35" i="5"/>
  <c r="U34" i="5"/>
  <c r="T36" i="5" l="1"/>
  <c r="V35" i="5"/>
  <c r="W35" i="5" s="1"/>
  <c r="U35" i="5"/>
  <c r="T37" i="5" l="1"/>
  <c r="V36" i="5"/>
  <c r="W36" i="5"/>
  <c r="U36" i="5"/>
  <c r="T38" i="5" l="1"/>
  <c r="V37" i="5"/>
  <c r="W37" i="5" s="1"/>
  <c r="U37" i="5"/>
  <c r="T39" i="5" l="1"/>
  <c r="V38" i="5"/>
  <c r="W38" i="5" s="1"/>
  <c r="U38" i="5"/>
  <c r="T40" i="5" l="1"/>
  <c r="V39" i="5"/>
  <c r="W39" i="5" s="1"/>
  <c r="U39" i="5"/>
  <c r="T41" i="5" l="1"/>
  <c r="V40" i="5"/>
  <c r="W40" i="5"/>
  <c r="U40" i="5"/>
  <c r="T42" i="5" l="1"/>
  <c r="V41" i="5"/>
  <c r="W41" i="5"/>
  <c r="U41" i="5"/>
  <c r="T43" i="5" l="1"/>
  <c r="V42" i="5"/>
  <c r="W42" i="5"/>
  <c r="U42" i="5"/>
  <c r="T44" i="5" l="1"/>
  <c r="V43" i="5"/>
  <c r="W43" i="5"/>
  <c r="U43" i="5"/>
  <c r="T45" i="5" l="1"/>
  <c r="V44" i="5"/>
  <c r="W44" i="5" s="1"/>
  <c r="U44" i="5"/>
  <c r="T46" i="5" l="1"/>
  <c r="V45" i="5"/>
  <c r="W45" i="5" s="1"/>
  <c r="U45" i="5"/>
  <c r="T47" i="5" l="1"/>
  <c r="V46" i="5"/>
  <c r="W46" i="5" s="1"/>
  <c r="U46" i="5"/>
  <c r="T48" i="5" l="1"/>
  <c r="V47" i="5"/>
  <c r="W47" i="5" s="1"/>
  <c r="U47" i="5"/>
  <c r="T49" i="5" l="1"/>
  <c r="V48" i="5"/>
  <c r="W48" i="5"/>
  <c r="U48" i="5"/>
  <c r="T50" i="5" l="1"/>
  <c r="V49" i="5"/>
  <c r="W49" i="5" s="1"/>
  <c r="U49" i="5"/>
  <c r="T51" i="5" l="1"/>
  <c r="V50" i="5"/>
  <c r="W50" i="5"/>
  <c r="U50" i="5"/>
  <c r="T52" i="5" l="1"/>
  <c r="V51" i="5"/>
  <c r="W51" i="5"/>
  <c r="U51" i="5"/>
  <c r="T53" i="5" l="1"/>
  <c r="V52" i="5"/>
  <c r="W52" i="5" s="1"/>
  <c r="U52" i="5"/>
  <c r="T54" i="5" l="1"/>
  <c r="V53" i="5"/>
  <c r="W53" i="5"/>
  <c r="U53" i="5"/>
  <c r="T55" i="5" l="1"/>
  <c r="V54" i="5"/>
  <c r="W54" i="5" s="1"/>
  <c r="U54" i="5"/>
  <c r="T56" i="5" l="1"/>
  <c r="W55" i="5"/>
  <c r="V55" i="5"/>
  <c r="U55" i="5"/>
  <c r="T57" i="5" l="1"/>
  <c r="V56" i="5"/>
  <c r="W56" i="5" s="1"/>
  <c r="U56" i="5"/>
  <c r="T58" i="5" l="1"/>
  <c r="V57" i="5"/>
  <c r="W57" i="5"/>
  <c r="U57" i="5"/>
  <c r="T59" i="5" l="1"/>
  <c r="V58" i="5"/>
  <c r="W58" i="5" s="1"/>
  <c r="U58" i="5"/>
  <c r="T60" i="5" l="1"/>
  <c r="V59" i="5"/>
  <c r="W59" i="5"/>
  <c r="U59" i="5"/>
  <c r="T61" i="5" l="1"/>
  <c r="V60" i="5"/>
  <c r="W60" i="5"/>
  <c r="U60" i="5"/>
  <c r="T62" i="5" l="1"/>
  <c r="V61" i="5"/>
  <c r="W61" i="5" s="1"/>
  <c r="U61" i="5"/>
  <c r="T63" i="5" l="1"/>
  <c r="V62" i="5"/>
  <c r="W62" i="5" s="1"/>
  <c r="U62" i="5"/>
  <c r="T64" i="5" l="1"/>
  <c r="V63" i="5"/>
  <c r="W63" i="5" s="1"/>
  <c r="U63" i="5"/>
  <c r="T65" i="5" l="1"/>
  <c r="V64" i="5"/>
  <c r="W64" i="5"/>
  <c r="U64" i="5"/>
  <c r="T66" i="5" l="1"/>
  <c r="V65" i="5"/>
  <c r="W65" i="5"/>
  <c r="U65" i="5"/>
  <c r="T67" i="5" l="1"/>
  <c r="V66" i="5"/>
  <c r="W66" i="5"/>
  <c r="U66" i="5"/>
  <c r="T68" i="5" l="1"/>
  <c r="V67" i="5"/>
  <c r="W67" i="5"/>
  <c r="U67" i="5"/>
  <c r="T69" i="5" l="1"/>
  <c r="V68" i="5"/>
  <c r="W68" i="5" s="1"/>
  <c r="U68" i="5"/>
  <c r="T70" i="5" l="1"/>
  <c r="V69" i="5"/>
  <c r="W69" i="5"/>
  <c r="U69" i="5"/>
  <c r="T71" i="5" l="1"/>
  <c r="V70" i="5"/>
  <c r="W70" i="5" s="1"/>
  <c r="U70" i="5"/>
  <c r="T72" i="5" l="1"/>
  <c r="V71" i="5"/>
  <c r="W71" i="5" s="1"/>
  <c r="U71" i="5"/>
  <c r="T73" i="5" l="1"/>
  <c r="V72" i="5"/>
  <c r="W72" i="5" s="1"/>
  <c r="U72" i="5"/>
  <c r="T74" i="5" l="1"/>
  <c r="V73" i="5"/>
  <c r="W73" i="5" s="1"/>
  <c r="U73" i="5"/>
  <c r="T75" i="5" l="1"/>
  <c r="V74" i="5"/>
  <c r="W74" i="5"/>
  <c r="U74" i="5"/>
  <c r="T76" i="5" l="1"/>
  <c r="V75" i="5"/>
  <c r="W75" i="5"/>
  <c r="U75" i="5"/>
  <c r="T77" i="5" l="1"/>
  <c r="V76" i="5"/>
  <c r="W76" i="5" s="1"/>
  <c r="U76" i="5"/>
  <c r="T78" i="5" l="1"/>
  <c r="V77" i="5"/>
  <c r="W77" i="5" s="1"/>
  <c r="U77" i="5"/>
  <c r="T79" i="5" l="1"/>
  <c r="V78" i="5"/>
  <c r="W78" i="5" s="1"/>
  <c r="U78" i="5"/>
  <c r="T80" i="5" l="1"/>
  <c r="X79" i="5"/>
  <c r="V79" i="5"/>
  <c r="W79" i="5" s="1"/>
  <c r="U79" i="5"/>
  <c r="T81" i="5" l="1"/>
  <c r="X80" i="5"/>
  <c r="V80" i="5"/>
  <c r="W80" i="5"/>
  <c r="U80" i="5"/>
  <c r="T82" i="5" l="1"/>
  <c r="X81" i="5"/>
  <c r="V81" i="5"/>
  <c r="W81" i="5"/>
  <c r="U81" i="5"/>
  <c r="T83" i="5" l="1"/>
  <c r="X82" i="5"/>
  <c r="V82" i="5"/>
  <c r="W82" i="5"/>
  <c r="U82" i="5"/>
  <c r="T84" i="5" l="1"/>
  <c r="X83" i="5"/>
  <c r="V83" i="5"/>
  <c r="W83" i="5" s="1"/>
  <c r="U83" i="5"/>
  <c r="T85" i="5" l="1"/>
  <c r="X84" i="5"/>
  <c r="V84" i="5"/>
  <c r="W84" i="5" s="1"/>
  <c r="U84" i="5"/>
  <c r="T86" i="5" l="1"/>
  <c r="X85" i="5"/>
  <c r="V85" i="5"/>
  <c r="W85" i="5" s="1"/>
  <c r="U85" i="5"/>
  <c r="T87" i="5" l="1"/>
  <c r="X86" i="5"/>
  <c r="V86" i="5"/>
  <c r="W86" i="5" s="1"/>
  <c r="U86" i="5"/>
  <c r="T88" i="5" l="1"/>
  <c r="X87" i="5"/>
  <c r="V87" i="5"/>
  <c r="W87" i="5" s="1"/>
  <c r="U87" i="5"/>
  <c r="T89" i="5" l="1"/>
  <c r="X88" i="5"/>
  <c r="V88" i="5"/>
  <c r="W88" i="5"/>
  <c r="U88" i="5"/>
  <c r="T90" i="5" l="1"/>
  <c r="X89" i="5"/>
  <c r="V89" i="5"/>
  <c r="W89" i="5"/>
  <c r="U89" i="5"/>
  <c r="T91" i="5" l="1"/>
  <c r="X90" i="5"/>
  <c r="V90" i="5"/>
  <c r="W90" i="5"/>
  <c r="U90" i="5"/>
  <c r="T92" i="5" l="1"/>
  <c r="X91" i="5"/>
  <c r="V91" i="5"/>
  <c r="W91" i="5"/>
  <c r="U91" i="5"/>
  <c r="T93" i="5" l="1"/>
  <c r="X92" i="5"/>
  <c r="V92" i="5"/>
  <c r="W92" i="5"/>
  <c r="U92" i="5"/>
  <c r="T94" i="5" l="1"/>
  <c r="X93" i="5"/>
  <c r="V93" i="5"/>
  <c r="W93" i="5" s="1"/>
  <c r="U93" i="5"/>
  <c r="T95" i="5" l="1"/>
  <c r="X94" i="5"/>
  <c r="V94" i="5"/>
  <c r="W94" i="5" s="1"/>
  <c r="U94" i="5"/>
  <c r="T96" i="5" l="1"/>
  <c r="X95" i="5"/>
  <c r="V95" i="5"/>
  <c r="W95" i="5" s="1"/>
  <c r="U95" i="5"/>
  <c r="T97" i="5" l="1"/>
  <c r="X96" i="5"/>
  <c r="V96" i="5"/>
  <c r="W96" i="5" s="1"/>
  <c r="U96" i="5"/>
  <c r="T98" i="5" l="1"/>
  <c r="X97" i="5"/>
  <c r="V97" i="5"/>
  <c r="W97" i="5"/>
  <c r="U97" i="5"/>
  <c r="T99" i="5" l="1"/>
  <c r="X98" i="5"/>
  <c r="V98" i="5"/>
  <c r="W98" i="5"/>
  <c r="U98" i="5"/>
  <c r="T100" i="5" l="1"/>
  <c r="X99" i="5"/>
  <c r="V99" i="5"/>
  <c r="W99" i="5" s="1"/>
  <c r="U99" i="5"/>
  <c r="T101" i="5" l="1"/>
  <c r="X100" i="5"/>
  <c r="V100" i="5"/>
  <c r="W100" i="5"/>
  <c r="U100" i="5"/>
  <c r="T102" i="5" l="1"/>
  <c r="X101" i="5"/>
  <c r="V101" i="5"/>
  <c r="W101" i="5"/>
  <c r="U101" i="5"/>
  <c r="T103" i="5" l="1"/>
  <c r="X102" i="5"/>
  <c r="V102" i="5"/>
  <c r="W102" i="5" s="1"/>
  <c r="U102" i="5"/>
  <c r="X103" i="5" l="1"/>
  <c r="V103" i="5"/>
  <c r="W103" i="5" s="1"/>
  <c r="U103" i="5"/>
</calcChain>
</file>

<file path=xl/sharedStrings.xml><?xml version="1.0" encoding="utf-8"?>
<sst xmlns="http://schemas.openxmlformats.org/spreadsheetml/2006/main" count="29" uniqueCount="20">
  <si>
    <t>GMT-0</t>
  </si>
  <si>
    <t>GMT-8</t>
  </si>
  <si>
    <t>WSE SandIs</t>
  </si>
  <si>
    <t>WSEBonn</t>
  </si>
  <si>
    <t>Qbonn</t>
  </si>
  <si>
    <t>WSEdiff</t>
  </si>
  <si>
    <t>regression</t>
  </si>
  <si>
    <t>WSESandIs</t>
  </si>
  <si>
    <t>apply Diff regression</t>
  </si>
  <si>
    <t>WSESandIs(manualcorrect)</t>
  </si>
  <si>
    <t>WSEsi</t>
  </si>
  <si>
    <t>WSEhtds</t>
  </si>
  <si>
    <t>Qbon</t>
  </si>
  <si>
    <t>Qbon(cms)</t>
  </si>
  <si>
    <t>time</t>
  </si>
  <si>
    <t>sandVF_mgL-1</t>
  </si>
  <si>
    <t>sandF_mgL-1</t>
  </si>
  <si>
    <t>sandC_mgL-1</t>
  </si>
  <si>
    <t>cobble_mgL-1</t>
  </si>
  <si>
    <t>riprap_mgL-1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</si>
</sst>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82586235607477E-2"/>
          <c:y val="4.4919656982786021E-2"/>
          <c:w val="0.81387093273638356"/>
          <c:h val="0.80621651070764833"/>
        </c:manualLayout>
      </c:layout>
      <c:scatterChart>
        <c:scatterStyle val="smoothMarker"/>
        <c:varyColors val="0"/>
        <c:ser>
          <c:idx val="0"/>
          <c:order val="0"/>
          <c:tx>
            <c:v>stage @ Sand Is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Sheet1!$B$3:$B$3046</c:f>
              <c:numCache>
                <c:formatCode>m/d/yyyy\ h:mm</c:formatCode>
                <c:ptCount val="3044"/>
                <c:pt idx="0">
                  <c:v>39893.666666666664</c:v>
                </c:pt>
                <c:pt idx="1">
                  <c:v>39893.708333333328</c:v>
                </c:pt>
                <c:pt idx="2">
                  <c:v>39893.749999999993</c:v>
                </c:pt>
                <c:pt idx="3">
                  <c:v>39893.791666666657</c:v>
                </c:pt>
                <c:pt idx="4">
                  <c:v>39893.833333333321</c:v>
                </c:pt>
                <c:pt idx="5">
                  <c:v>39893.874999999985</c:v>
                </c:pt>
                <c:pt idx="6">
                  <c:v>39893.91666666665</c:v>
                </c:pt>
                <c:pt idx="7">
                  <c:v>39893.958333333314</c:v>
                </c:pt>
                <c:pt idx="8">
                  <c:v>39893.999999999978</c:v>
                </c:pt>
                <c:pt idx="9">
                  <c:v>39894.041666666642</c:v>
                </c:pt>
                <c:pt idx="10">
                  <c:v>39894.083333333307</c:v>
                </c:pt>
                <c:pt idx="11">
                  <c:v>39894.124999999971</c:v>
                </c:pt>
                <c:pt idx="12">
                  <c:v>39894.166666666635</c:v>
                </c:pt>
                <c:pt idx="13">
                  <c:v>39894.208333333299</c:v>
                </c:pt>
                <c:pt idx="14">
                  <c:v>39894.249999999964</c:v>
                </c:pt>
                <c:pt idx="15">
                  <c:v>39894.291666666628</c:v>
                </c:pt>
                <c:pt idx="16">
                  <c:v>39894.333333333292</c:v>
                </c:pt>
                <c:pt idx="17">
                  <c:v>39894.374999999956</c:v>
                </c:pt>
                <c:pt idx="18">
                  <c:v>39894.416666666621</c:v>
                </c:pt>
                <c:pt idx="19">
                  <c:v>39894.458333333285</c:v>
                </c:pt>
                <c:pt idx="20">
                  <c:v>39894.499999999949</c:v>
                </c:pt>
                <c:pt idx="21">
                  <c:v>39894.541666666613</c:v>
                </c:pt>
                <c:pt idx="22">
                  <c:v>39894.583333333278</c:v>
                </c:pt>
                <c:pt idx="23">
                  <c:v>39894.624999999942</c:v>
                </c:pt>
                <c:pt idx="24">
                  <c:v>39894.666666666606</c:v>
                </c:pt>
                <c:pt idx="25">
                  <c:v>39894.70833333327</c:v>
                </c:pt>
                <c:pt idx="26">
                  <c:v>39894.749999999935</c:v>
                </c:pt>
                <c:pt idx="27">
                  <c:v>39894.791666666599</c:v>
                </c:pt>
                <c:pt idx="28">
                  <c:v>39894.833333333263</c:v>
                </c:pt>
                <c:pt idx="29">
                  <c:v>39894.874999999927</c:v>
                </c:pt>
                <c:pt idx="30">
                  <c:v>39894.916666666591</c:v>
                </c:pt>
                <c:pt idx="31">
                  <c:v>39894.958333333256</c:v>
                </c:pt>
                <c:pt idx="32">
                  <c:v>39894.99999999992</c:v>
                </c:pt>
                <c:pt idx="33">
                  <c:v>39895.041666666584</c:v>
                </c:pt>
                <c:pt idx="34">
                  <c:v>39895.083333333248</c:v>
                </c:pt>
                <c:pt idx="35">
                  <c:v>39895.124999999913</c:v>
                </c:pt>
                <c:pt idx="36">
                  <c:v>39895.166666666577</c:v>
                </c:pt>
                <c:pt idx="37">
                  <c:v>39895.208333333241</c:v>
                </c:pt>
                <c:pt idx="38">
                  <c:v>39895.249999999905</c:v>
                </c:pt>
                <c:pt idx="39">
                  <c:v>39895.29166666657</c:v>
                </c:pt>
                <c:pt idx="40">
                  <c:v>39895.333333333234</c:v>
                </c:pt>
                <c:pt idx="41">
                  <c:v>39895.374999999898</c:v>
                </c:pt>
                <c:pt idx="42">
                  <c:v>39895.416666666562</c:v>
                </c:pt>
                <c:pt idx="43">
                  <c:v>39895.458333333227</c:v>
                </c:pt>
                <c:pt idx="44">
                  <c:v>39895.499999999891</c:v>
                </c:pt>
                <c:pt idx="45">
                  <c:v>39895.541666666555</c:v>
                </c:pt>
                <c:pt idx="46">
                  <c:v>39895.583333333219</c:v>
                </c:pt>
                <c:pt idx="47">
                  <c:v>39895.624999999884</c:v>
                </c:pt>
                <c:pt idx="48">
                  <c:v>39895.666666666548</c:v>
                </c:pt>
                <c:pt idx="49">
                  <c:v>39895.708333333212</c:v>
                </c:pt>
                <c:pt idx="50">
                  <c:v>39895.749999999876</c:v>
                </c:pt>
                <c:pt idx="51">
                  <c:v>39895.791666666541</c:v>
                </c:pt>
                <c:pt idx="52">
                  <c:v>39895.833333333205</c:v>
                </c:pt>
                <c:pt idx="53">
                  <c:v>39895.874999999869</c:v>
                </c:pt>
                <c:pt idx="54">
                  <c:v>39895.916666666533</c:v>
                </c:pt>
                <c:pt idx="55">
                  <c:v>39895.958333333198</c:v>
                </c:pt>
                <c:pt idx="56">
                  <c:v>39895.999999999862</c:v>
                </c:pt>
                <c:pt idx="57">
                  <c:v>39896.041666666526</c:v>
                </c:pt>
                <c:pt idx="58">
                  <c:v>39896.08333333319</c:v>
                </c:pt>
                <c:pt idx="59">
                  <c:v>39896.124999999854</c:v>
                </c:pt>
                <c:pt idx="60">
                  <c:v>39896.166666666519</c:v>
                </c:pt>
                <c:pt idx="61">
                  <c:v>39896.208333333183</c:v>
                </c:pt>
                <c:pt idx="62">
                  <c:v>39896.249999999847</c:v>
                </c:pt>
                <c:pt idx="63">
                  <c:v>39896.291666666511</c:v>
                </c:pt>
                <c:pt idx="64">
                  <c:v>39896.333333333176</c:v>
                </c:pt>
                <c:pt idx="65">
                  <c:v>39896.37499999984</c:v>
                </c:pt>
                <c:pt idx="66">
                  <c:v>39896.416666666504</c:v>
                </c:pt>
                <c:pt idx="67">
                  <c:v>39896.458333333168</c:v>
                </c:pt>
                <c:pt idx="68">
                  <c:v>39896.499999999833</c:v>
                </c:pt>
                <c:pt idx="69">
                  <c:v>39896.541666666497</c:v>
                </c:pt>
                <c:pt idx="70">
                  <c:v>39896.583333333161</c:v>
                </c:pt>
                <c:pt idx="71">
                  <c:v>39896.624999999825</c:v>
                </c:pt>
                <c:pt idx="72">
                  <c:v>39896.66666666649</c:v>
                </c:pt>
                <c:pt idx="73">
                  <c:v>39896.708333333154</c:v>
                </c:pt>
                <c:pt idx="74">
                  <c:v>39896.749999999818</c:v>
                </c:pt>
                <c:pt idx="75">
                  <c:v>39896.791666666482</c:v>
                </c:pt>
                <c:pt idx="76">
                  <c:v>39896.833333333147</c:v>
                </c:pt>
                <c:pt idx="77">
                  <c:v>39896.874999999811</c:v>
                </c:pt>
                <c:pt idx="78">
                  <c:v>39896.916666666475</c:v>
                </c:pt>
                <c:pt idx="79">
                  <c:v>39896.958333333139</c:v>
                </c:pt>
                <c:pt idx="80">
                  <c:v>39896.999999999804</c:v>
                </c:pt>
                <c:pt idx="81">
                  <c:v>39897.041666666468</c:v>
                </c:pt>
                <c:pt idx="82">
                  <c:v>39897.083333333132</c:v>
                </c:pt>
                <c:pt idx="83">
                  <c:v>39897.124999999796</c:v>
                </c:pt>
                <c:pt idx="84">
                  <c:v>39897.166666666461</c:v>
                </c:pt>
                <c:pt idx="85">
                  <c:v>39897.208333333125</c:v>
                </c:pt>
                <c:pt idx="86">
                  <c:v>39897.249999999789</c:v>
                </c:pt>
                <c:pt idx="87">
                  <c:v>39897.291666666453</c:v>
                </c:pt>
                <c:pt idx="88">
                  <c:v>39897.333333333117</c:v>
                </c:pt>
                <c:pt idx="89">
                  <c:v>39897.374999999782</c:v>
                </c:pt>
                <c:pt idx="90">
                  <c:v>39897.416666666446</c:v>
                </c:pt>
                <c:pt idx="91">
                  <c:v>39897.45833333311</c:v>
                </c:pt>
                <c:pt idx="92">
                  <c:v>39897.499999999774</c:v>
                </c:pt>
                <c:pt idx="93">
                  <c:v>39897.541666666439</c:v>
                </c:pt>
                <c:pt idx="94">
                  <c:v>39897.583333333103</c:v>
                </c:pt>
                <c:pt idx="95">
                  <c:v>39897.624999999767</c:v>
                </c:pt>
                <c:pt idx="96">
                  <c:v>39897.666666666431</c:v>
                </c:pt>
                <c:pt idx="97">
                  <c:v>39897.708333333096</c:v>
                </c:pt>
                <c:pt idx="98">
                  <c:v>39897.74999999976</c:v>
                </c:pt>
                <c:pt idx="99">
                  <c:v>39897.791666666424</c:v>
                </c:pt>
                <c:pt idx="100">
                  <c:v>39897.833333333088</c:v>
                </c:pt>
                <c:pt idx="101">
                  <c:v>39897.874999999753</c:v>
                </c:pt>
                <c:pt idx="102">
                  <c:v>39897.916666666417</c:v>
                </c:pt>
                <c:pt idx="103">
                  <c:v>39897.958333333081</c:v>
                </c:pt>
                <c:pt idx="104">
                  <c:v>39897.999999999745</c:v>
                </c:pt>
                <c:pt idx="105">
                  <c:v>39898.04166666641</c:v>
                </c:pt>
                <c:pt idx="106">
                  <c:v>39898.083333333074</c:v>
                </c:pt>
                <c:pt idx="107">
                  <c:v>39898.124999999738</c:v>
                </c:pt>
                <c:pt idx="108">
                  <c:v>39898.166666666402</c:v>
                </c:pt>
                <c:pt idx="109">
                  <c:v>39898.208333333067</c:v>
                </c:pt>
                <c:pt idx="110">
                  <c:v>39898.249999999731</c:v>
                </c:pt>
                <c:pt idx="111">
                  <c:v>39898.291666666395</c:v>
                </c:pt>
                <c:pt idx="112">
                  <c:v>39898.333333333059</c:v>
                </c:pt>
                <c:pt idx="113">
                  <c:v>39898.374999999724</c:v>
                </c:pt>
                <c:pt idx="114">
                  <c:v>39898.416666666388</c:v>
                </c:pt>
                <c:pt idx="115">
                  <c:v>39898.458333333052</c:v>
                </c:pt>
                <c:pt idx="116">
                  <c:v>39898.499999999716</c:v>
                </c:pt>
                <c:pt idx="117">
                  <c:v>39898.54166666638</c:v>
                </c:pt>
                <c:pt idx="118">
                  <c:v>39898.583333333045</c:v>
                </c:pt>
                <c:pt idx="119">
                  <c:v>39898.624999999709</c:v>
                </c:pt>
                <c:pt idx="120">
                  <c:v>39898.666666666373</c:v>
                </c:pt>
                <c:pt idx="121">
                  <c:v>39898.708333333037</c:v>
                </c:pt>
                <c:pt idx="122">
                  <c:v>39898.749999999702</c:v>
                </c:pt>
                <c:pt idx="123">
                  <c:v>39898.791666666366</c:v>
                </c:pt>
                <c:pt idx="124">
                  <c:v>39898.83333333303</c:v>
                </c:pt>
                <c:pt idx="125">
                  <c:v>39898.874999999694</c:v>
                </c:pt>
                <c:pt idx="126">
                  <c:v>39898.916666666359</c:v>
                </c:pt>
                <c:pt idx="127">
                  <c:v>39898.958333333023</c:v>
                </c:pt>
                <c:pt idx="128">
                  <c:v>39898.999999999687</c:v>
                </c:pt>
                <c:pt idx="129">
                  <c:v>39899.041666666351</c:v>
                </c:pt>
                <c:pt idx="130">
                  <c:v>39899.083333333016</c:v>
                </c:pt>
                <c:pt idx="131">
                  <c:v>39899.12499999968</c:v>
                </c:pt>
                <c:pt idx="132">
                  <c:v>39899.166666666344</c:v>
                </c:pt>
                <c:pt idx="133">
                  <c:v>39899.208333333008</c:v>
                </c:pt>
                <c:pt idx="134">
                  <c:v>39899.249999999673</c:v>
                </c:pt>
                <c:pt idx="135">
                  <c:v>39899.291666666337</c:v>
                </c:pt>
                <c:pt idx="136">
                  <c:v>39899.333333333001</c:v>
                </c:pt>
                <c:pt idx="137">
                  <c:v>39899.374999999665</c:v>
                </c:pt>
                <c:pt idx="138">
                  <c:v>39899.41666666633</c:v>
                </c:pt>
                <c:pt idx="139">
                  <c:v>39899.458333332994</c:v>
                </c:pt>
                <c:pt idx="140">
                  <c:v>39899.499999999658</c:v>
                </c:pt>
                <c:pt idx="141">
                  <c:v>39899.541666666322</c:v>
                </c:pt>
                <c:pt idx="142">
                  <c:v>39899.583333332987</c:v>
                </c:pt>
                <c:pt idx="143">
                  <c:v>39899.624999999651</c:v>
                </c:pt>
                <c:pt idx="144">
                  <c:v>39899.666666666315</c:v>
                </c:pt>
                <c:pt idx="145">
                  <c:v>39899.708333332979</c:v>
                </c:pt>
                <c:pt idx="146">
                  <c:v>39899.749999999643</c:v>
                </c:pt>
                <c:pt idx="147">
                  <c:v>39899.791666666308</c:v>
                </c:pt>
                <c:pt idx="148">
                  <c:v>39899.833333332972</c:v>
                </c:pt>
                <c:pt idx="149">
                  <c:v>39899.874999999636</c:v>
                </c:pt>
                <c:pt idx="150">
                  <c:v>39899.9166666663</c:v>
                </c:pt>
                <c:pt idx="151">
                  <c:v>39899.958333332965</c:v>
                </c:pt>
                <c:pt idx="152">
                  <c:v>39899.999999999629</c:v>
                </c:pt>
                <c:pt idx="153">
                  <c:v>39900.041666666293</c:v>
                </c:pt>
                <c:pt idx="154">
                  <c:v>39900.083333332957</c:v>
                </c:pt>
                <c:pt idx="155">
                  <c:v>39900.124999999622</c:v>
                </c:pt>
                <c:pt idx="156">
                  <c:v>39900.166666666286</c:v>
                </c:pt>
                <c:pt idx="157">
                  <c:v>39900.20833333295</c:v>
                </c:pt>
                <c:pt idx="158">
                  <c:v>39900.249999999614</c:v>
                </c:pt>
                <c:pt idx="159">
                  <c:v>39900.291666666279</c:v>
                </c:pt>
                <c:pt idx="160">
                  <c:v>39900.333333332943</c:v>
                </c:pt>
                <c:pt idx="161">
                  <c:v>39900.374999999607</c:v>
                </c:pt>
                <c:pt idx="162">
                  <c:v>39900.416666666271</c:v>
                </c:pt>
                <c:pt idx="163">
                  <c:v>39900.458333332936</c:v>
                </c:pt>
                <c:pt idx="164">
                  <c:v>39900.4999999996</c:v>
                </c:pt>
                <c:pt idx="165">
                  <c:v>39900.541666666264</c:v>
                </c:pt>
                <c:pt idx="166">
                  <c:v>39900.583333332928</c:v>
                </c:pt>
                <c:pt idx="167">
                  <c:v>39900.624999999593</c:v>
                </c:pt>
                <c:pt idx="168">
                  <c:v>39900.666666666257</c:v>
                </c:pt>
                <c:pt idx="169">
                  <c:v>39900.708333332921</c:v>
                </c:pt>
                <c:pt idx="170">
                  <c:v>39900.749999999585</c:v>
                </c:pt>
                <c:pt idx="171">
                  <c:v>39900.79166666625</c:v>
                </c:pt>
                <c:pt idx="172">
                  <c:v>39900.833333332914</c:v>
                </c:pt>
                <c:pt idx="173">
                  <c:v>39900.874999999578</c:v>
                </c:pt>
                <c:pt idx="174">
                  <c:v>39900.916666666242</c:v>
                </c:pt>
                <c:pt idx="175">
                  <c:v>39900.958333332906</c:v>
                </c:pt>
                <c:pt idx="176">
                  <c:v>39900.999999999571</c:v>
                </c:pt>
                <c:pt idx="177">
                  <c:v>39901.041666666235</c:v>
                </c:pt>
                <c:pt idx="178">
                  <c:v>39901.083333332899</c:v>
                </c:pt>
                <c:pt idx="179">
                  <c:v>39901.124999999563</c:v>
                </c:pt>
                <c:pt idx="180">
                  <c:v>39901.166666666228</c:v>
                </c:pt>
                <c:pt idx="181">
                  <c:v>39901.208333332892</c:v>
                </c:pt>
                <c:pt idx="182">
                  <c:v>39901.249999999556</c:v>
                </c:pt>
                <c:pt idx="183">
                  <c:v>39901.29166666622</c:v>
                </c:pt>
                <c:pt idx="184">
                  <c:v>39901.333333332885</c:v>
                </c:pt>
                <c:pt idx="185">
                  <c:v>39901.374999999549</c:v>
                </c:pt>
                <c:pt idx="186">
                  <c:v>39901.416666666213</c:v>
                </c:pt>
                <c:pt idx="187">
                  <c:v>39901.458333332877</c:v>
                </c:pt>
                <c:pt idx="188">
                  <c:v>39901.499999999542</c:v>
                </c:pt>
                <c:pt idx="189">
                  <c:v>39901.541666666206</c:v>
                </c:pt>
                <c:pt idx="190">
                  <c:v>39901.58333333287</c:v>
                </c:pt>
                <c:pt idx="191">
                  <c:v>39901.624999999534</c:v>
                </c:pt>
                <c:pt idx="192">
                  <c:v>39901.666666666199</c:v>
                </c:pt>
                <c:pt idx="193">
                  <c:v>39901.708333332863</c:v>
                </c:pt>
                <c:pt idx="194">
                  <c:v>39901.749999999527</c:v>
                </c:pt>
                <c:pt idx="195">
                  <c:v>39901.791666666191</c:v>
                </c:pt>
                <c:pt idx="196">
                  <c:v>39901.833333332856</c:v>
                </c:pt>
                <c:pt idx="197">
                  <c:v>39901.87499999952</c:v>
                </c:pt>
                <c:pt idx="198">
                  <c:v>39901.916666666184</c:v>
                </c:pt>
                <c:pt idx="199">
                  <c:v>39901.958333332848</c:v>
                </c:pt>
                <c:pt idx="200">
                  <c:v>39901.999999999513</c:v>
                </c:pt>
                <c:pt idx="201">
                  <c:v>39902.041666666177</c:v>
                </c:pt>
                <c:pt idx="202">
                  <c:v>39902.083333332841</c:v>
                </c:pt>
                <c:pt idx="203">
                  <c:v>39902.124999999505</c:v>
                </c:pt>
                <c:pt idx="204">
                  <c:v>39902.166666666169</c:v>
                </c:pt>
                <c:pt idx="205">
                  <c:v>39902.208333332834</c:v>
                </c:pt>
                <c:pt idx="206">
                  <c:v>39902.249999999498</c:v>
                </c:pt>
                <c:pt idx="207">
                  <c:v>39902.291666666162</c:v>
                </c:pt>
                <c:pt idx="208">
                  <c:v>39902.333333332826</c:v>
                </c:pt>
                <c:pt idx="209">
                  <c:v>39902.374999999491</c:v>
                </c:pt>
                <c:pt idx="210">
                  <c:v>39902.416666666155</c:v>
                </c:pt>
                <c:pt idx="211">
                  <c:v>39902.458333332819</c:v>
                </c:pt>
                <c:pt idx="212">
                  <c:v>39902.499999999483</c:v>
                </c:pt>
                <c:pt idx="213">
                  <c:v>39902.541666666148</c:v>
                </c:pt>
                <c:pt idx="214">
                  <c:v>39902.583333332812</c:v>
                </c:pt>
                <c:pt idx="215">
                  <c:v>39902.624999999476</c:v>
                </c:pt>
                <c:pt idx="216">
                  <c:v>39902.66666666614</c:v>
                </c:pt>
                <c:pt idx="217">
                  <c:v>39902.708333332805</c:v>
                </c:pt>
                <c:pt idx="218">
                  <c:v>39902.749999999469</c:v>
                </c:pt>
                <c:pt idx="219">
                  <c:v>39902.791666666133</c:v>
                </c:pt>
                <c:pt idx="220">
                  <c:v>39902.833333332797</c:v>
                </c:pt>
                <c:pt idx="221">
                  <c:v>39902.874999999462</c:v>
                </c:pt>
                <c:pt idx="222">
                  <c:v>39902.916666666126</c:v>
                </c:pt>
                <c:pt idx="223">
                  <c:v>39902.95833333279</c:v>
                </c:pt>
                <c:pt idx="224">
                  <c:v>39902.999999999454</c:v>
                </c:pt>
                <c:pt idx="225">
                  <c:v>39903.041666666119</c:v>
                </c:pt>
                <c:pt idx="226">
                  <c:v>39903.083333332783</c:v>
                </c:pt>
                <c:pt idx="227">
                  <c:v>39903.124999999447</c:v>
                </c:pt>
                <c:pt idx="228">
                  <c:v>39903.166666666111</c:v>
                </c:pt>
                <c:pt idx="229">
                  <c:v>39903.208333332776</c:v>
                </c:pt>
                <c:pt idx="230">
                  <c:v>39903.24999999944</c:v>
                </c:pt>
                <c:pt idx="231">
                  <c:v>39903.291666666104</c:v>
                </c:pt>
                <c:pt idx="232">
                  <c:v>39903.333333332768</c:v>
                </c:pt>
                <c:pt idx="233">
                  <c:v>39903.374999999432</c:v>
                </c:pt>
                <c:pt idx="234">
                  <c:v>39903.416666666097</c:v>
                </c:pt>
                <c:pt idx="235">
                  <c:v>39903.458333332761</c:v>
                </c:pt>
                <c:pt idx="236">
                  <c:v>39903.499999999425</c:v>
                </c:pt>
                <c:pt idx="237">
                  <c:v>39903.541666666089</c:v>
                </c:pt>
                <c:pt idx="238">
                  <c:v>39903.583333332754</c:v>
                </c:pt>
                <c:pt idx="239">
                  <c:v>39903.624999999418</c:v>
                </c:pt>
                <c:pt idx="240">
                  <c:v>39903.666666666082</c:v>
                </c:pt>
                <c:pt idx="241">
                  <c:v>39903.708333332746</c:v>
                </c:pt>
                <c:pt idx="242">
                  <c:v>39903.749999999411</c:v>
                </c:pt>
                <c:pt idx="243">
                  <c:v>39903.791666666075</c:v>
                </c:pt>
                <c:pt idx="244">
                  <c:v>39903.833333332739</c:v>
                </c:pt>
                <c:pt idx="245">
                  <c:v>39903.874999999403</c:v>
                </c:pt>
                <c:pt idx="246">
                  <c:v>39903.916666666068</c:v>
                </c:pt>
                <c:pt idx="247">
                  <c:v>39903.958333332732</c:v>
                </c:pt>
                <c:pt idx="248">
                  <c:v>39903.999999999396</c:v>
                </c:pt>
                <c:pt idx="249">
                  <c:v>39904.04166666606</c:v>
                </c:pt>
                <c:pt idx="250">
                  <c:v>39904.083333332725</c:v>
                </c:pt>
                <c:pt idx="251">
                  <c:v>39904.124999999389</c:v>
                </c:pt>
                <c:pt idx="252">
                  <c:v>39904.166666666053</c:v>
                </c:pt>
                <c:pt idx="253">
                  <c:v>39904.208333332717</c:v>
                </c:pt>
                <c:pt idx="254">
                  <c:v>39904.249999999382</c:v>
                </c:pt>
                <c:pt idx="255">
                  <c:v>39904.291666666046</c:v>
                </c:pt>
                <c:pt idx="256">
                  <c:v>39904.33333333271</c:v>
                </c:pt>
                <c:pt idx="257">
                  <c:v>39904.374999999374</c:v>
                </c:pt>
                <c:pt idx="258">
                  <c:v>39904.416666666039</c:v>
                </c:pt>
                <c:pt idx="259">
                  <c:v>39904.458333332703</c:v>
                </c:pt>
                <c:pt idx="260">
                  <c:v>39904.499999999367</c:v>
                </c:pt>
                <c:pt idx="261">
                  <c:v>39904.541666666031</c:v>
                </c:pt>
                <c:pt idx="262">
                  <c:v>39904.583333332695</c:v>
                </c:pt>
                <c:pt idx="263">
                  <c:v>39904.62499999936</c:v>
                </c:pt>
                <c:pt idx="264">
                  <c:v>39904.666666666024</c:v>
                </c:pt>
                <c:pt idx="265">
                  <c:v>39904.708333332688</c:v>
                </c:pt>
                <c:pt idx="266">
                  <c:v>39904.749999999352</c:v>
                </c:pt>
                <c:pt idx="267">
                  <c:v>39904.791666666017</c:v>
                </c:pt>
                <c:pt idx="268">
                  <c:v>39904.833333332681</c:v>
                </c:pt>
                <c:pt idx="269">
                  <c:v>39904.874999999345</c:v>
                </c:pt>
                <c:pt idx="270">
                  <c:v>39904.916666666009</c:v>
                </c:pt>
                <c:pt idx="271">
                  <c:v>39904.958333332674</c:v>
                </c:pt>
                <c:pt idx="272">
                  <c:v>39904.999999999338</c:v>
                </c:pt>
                <c:pt idx="273">
                  <c:v>39905.041666666002</c:v>
                </c:pt>
                <c:pt idx="274">
                  <c:v>39905.083333332666</c:v>
                </c:pt>
                <c:pt idx="275">
                  <c:v>39905.124999999331</c:v>
                </c:pt>
                <c:pt idx="276">
                  <c:v>39905.166666665995</c:v>
                </c:pt>
                <c:pt idx="277">
                  <c:v>39905.208333332659</c:v>
                </c:pt>
                <c:pt idx="278">
                  <c:v>39905.249999999323</c:v>
                </c:pt>
                <c:pt idx="279">
                  <c:v>39905.291666665988</c:v>
                </c:pt>
                <c:pt idx="280">
                  <c:v>39905.333333332652</c:v>
                </c:pt>
                <c:pt idx="281">
                  <c:v>39905.374999999316</c:v>
                </c:pt>
                <c:pt idx="282">
                  <c:v>39905.41666666598</c:v>
                </c:pt>
                <c:pt idx="283">
                  <c:v>39905.458333332645</c:v>
                </c:pt>
                <c:pt idx="284">
                  <c:v>39905.499999999309</c:v>
                </c:pt>
                <c:pt idx="285">
                  <c:v>39905.541666665973</c:v>
                </c:pt>
                <c:pt idx="286">
                  <c:v>39905.583333332637</c:v>
                </c:pt>
                <c:pt idx="287">
                  <c:v>39905.624999999302</c:v>
                </c:pt>
                <c:pt idx="288">
                  <c:v>39905.666666665966</c:v>
                </c:pt>
                <c:pt idx="289">
                  <c:v>39905.70833333263</c:v>
                </c:pt>
                <c:pt idx="290">
                  <c:v>39905.749999999294</c:v>
                </c:pt>
                <c:pt idx="291">
                  <c:v>39905.791666665958</c:v>
                </c:pt>
                <c:pt idx="292">
                  <c:v>39905.833333332623</c:v>
                </c:pt>
                <c:pt idx="293">
                  <c:v>39905.874999999287</c:v>
                </c:pt>
                <c:pt idx="294">
                  <c:v>39905.916666665951</c:v>
                </c:pt>
                <c:pt idx="295">
                  <c:v>39905.958333332615</c:v>
                </c:pt>
                <c:pt idx="296">
                  <c:v>39905.99999999928</c:v>
                </c:pt>
                <c:pt idx="297">
                  <c:v>39906.041666665944</c:v>
                </c:pt>
                <c:pt idx="298">
                  <c:v>39906.083333332608</c:v>
                </c:pt>
                <c:pt idx="299">
                  <c:v>39906.124999999272</c:v>
                </c:pt>
                <c:pt idx="300">
                  <c:v>39906.166666665937</c:v>
                </c:pt>
                <c:pt idx="301">
                  <c:v>39906.208333332601</c:v>
                </c:pt>
                <c:pt idx="302">
                  <c:v>39906.249999999265</c:v>
                </c:pt>
                <c:pt idx="303">
                  <c:v>39906.291666665929</c:v>
                </c:pt>
                <c:pt idx="304">
                  <c:v>39906.333333332594</c:v>
                </c:pt>
                <c:pt idx="305">
                  <c:v>39906.374999999258</c:v>
                </c:pt>
                <c:pt idx="306">
                  <c:v>39906.416666665922</c:v>
                </c:pt>
                <c:pt idx="307">
                  <c:v>39906.458333332586</c:v>
                </c:pt>
                <c:pt idx="308">
                  <c:v>39906.499999999251</c:v>
                </c:pt>
                <c:pt idx="309">
                  <c:v>39906.541666665915</c:v>
                </c:pt>
                <c:pt idx="310">
                  <c:v>39906.583333332579</c:v>
                </c:pt>
                <c:pt idx="311">
                  <c:v>39906.624999999243</c:v>
                </c:pt>
                <c:pt idx="312">
                  <c:v>39906.666666665908</c:v>
                </c:pt>
                <c:pt idx="313">
                  <c:v>39906.708333332572</c:v>
                </c:pt>
                <c:pt idx="314">
                  <c:v>39906.749999999236</c:v>
                </c:pt>
                <c:pt idx="315">
                  <c:v>39906.7916666659</c:v>
                </c:pt>
                <c:pt idx="316">
                  <c:v>39906.833333332565</c:v>
                </c:pt>
                <c:pt idx="317">
                  <c:v>39906.874999999229</c:v>
                </c:pt>
                <c:pt idx="318">
                  <c:v>39906.916666665893</c:v>
                </c:pt>
                <c:pt idx="319">
                  <c:v>39906.958333332557</c:v>
                </c:pt>
                <c:pt idx="320">
                  <c:v>39906.999999999221</c:v>
                </c:pt>
                <c:pt idx="321">
                  <c:v>39907.041666665886</c:v>
                </c:pt>
                <c:pt idx="322">
                  <c:v>39907.08333333255</c:v>
                </c:pt>
                <c:pt idx="323">
                  <c:v>39907.124999999214</c:v>
                </c:pt>
                <c:pt idx="324">
                  <c:v>39907.166666665878</c:v>
                </c:pt>
                <c:pt idx="325">
                  <c:v>39907.208333332543</c:v>
                </c:pt>
                <c:pt idx="326">
                  <c:v>39907.249999999207</c:v>
                </c:pt>
                <c:pt idx="327">
                  <c:v>39907.291666665871</c:v>
                </c:pt>
                <c:pt idx="328">
                  <c:v>39907.333333332535</c:v>
                </c:pt>
                <c:pt idx="329">
                  <c:v>39907.3749999992</c:v>
                </c:pt>
                <c:pt idx="330">
                  <c:v>39907.416666665864</c:v>
                </c:pt>
                <c:pt idx="331">
                  <c:v>39907.458333332528</c:v>
                </c:pt>
                <c:pt idx="332">
                  <c:v>39907.499999999192</c:v>
                </c:pt>
                <c:pt idx="333">
                  <c:v>39907.541666665857</c:v>
                </c:pt>
                <c:pt idx="334">
                  <c:v>39907.583333332521</c:v>
                </c:pt>
                <c:pt idx="335">
                  <c:v>39907.624999999185</c:v>
                </c:pt>
                <c:pt idx="336">
                  <c:v>39907.666666665849</c:v>
                </c:pt>
                <c:pt idx="337">
                  <c:v>39907.708333332514</c:v>
                </c:pt>
                <c:pt idx="338">
                  <c:v>39907.749999999178</c:v>
                </c:pt>
                <c:pt idx="339">
                  <c:v>39907.791666665842</c:v>
                </c:pt>
                <c:pt idx="340">
                  <c:v>39907.833333332506</c:v>
                </c:pt>
                <c:pt idx="341">
                  <c:v>39907.874999999171</c:v>
                </c:pt>
                <c:pt idx="342">
                  <c:v>39907.916666665835</c:v>
                </c:pt>
                <c:pt idx="343">
                  <c:v>39907.958333332499</c:v>
                </c:pt>
                <c:pt idx="344">
                  <c:v>39907.999999999163</c:v>
                </c:pt>
                <c:pt idx="345">
                  <c:v>39908.041666665828</c:v>
                </c:pt>
                <c:pt idx="346">
                  <c:v>39908.083333332492</c:v>
                </c:pt>
                <c:pt idx="347">
                  <c:v>39908.124999999156</c:v>
                </c:pt>
                <c:pt idx="348">
                  <c:v>39908.16666666582</c:v>
                </c:pt>
                <c:pt idx="349">
                  <c:v>39908.208333332484</c:v>
                </c:pt>
                <c:pt idx="350">
                  <c:v>39908.249999999149</c:v>
                </c:pt>
                <c:pt idx="351">
                  <c:v>39908.291666665813</c:v>
                </c:pt>
                <c:pt idx="352">
                  <c:v>39908.333333332477</c:v>
                </c:pt>
                <c:pt idx="353">
                  <c:v>39908.374999999141</c:v>
                </c:pt>
                <c:pt idx="354">
                  <c:v>39908.416666665806</c:v>
                </c:pt>
                <c:pt idx="355">
                  <c:v>39908.45833333247</c:v>
                </c:pt>
                <c:pt idx="356">
                  <c:v>39908.499999999134</c:v>
                </c:pt>
                <c:pt idx="357">
                  <c:v>39908.541666665798</c:v>
                </c:pt>
                <c:pt idx="358">
                  <c:v>39908.583333332463</c:v>
                </c:pt>
                <c:pt idx="359">
                  <c:v>39908.624999999127</c:v>
                </c:pt>
                <c:pt idx="360">
                  <c:v>39908.666666665791</c:v>
                </c:pt>
                <c:pt idx="361">
                  <c:v>39908.708333332455</c:v>
                </c:pt>
                <c:pt idx="362">
                  <c:v>39908.74999999912</c:v>
                </c:pt>
                <c:pt idx="363">
                  <c:v>39908.791666665784</c:v>
                </c:pt>
                <c:pt idx="364">
                  <c:v>39908.833333332448</c:v>
                </c:pt>
                <c:pt idx="365">
                  <c:v>39908.874999999112</c:v>
                </c:pt>
                <c:pt idx="366">
                  <c:v>39908.916666665777</c:v>
                </c:pt>
                <c:pt idx="367">
                  <c:v>39908.958333332441</c:v>
                </c:pt>
                <c:pt idx="368">
                  <c:v>39908.999999999105</c:v>
                </c:pt>
                <c:pt idx="369">
                  <c:v>39909.041666665769</c:v>
                </c:pt>
                <c:pt idx="370">
                  <c:v>39909.083333332434</c:v>
                </c:pt>
                <c:pt idx="371">
                  <c:v>39909.124999999098</c:v>
                </c:pt>
                <c:pt idx="372">
                  <c:v>39909.166666665762</c:v>
                </c:pt>
                <c:pt idx="373">
                  <c:v>39909.208333332426</c:v>
                </c:pt>
                <c:pt idx="374">
                  <c:v>39909.249999999091</c:v>
                </c:pt>
                <c:pt idx="375">
                  <c:v>39909.291666665755</c:v>
                </c:pt>
                <c:pt idx="376">
                  <c:v>39909.333333332419</c:v>
                </c:pt>
                <c:pt idx="377">
                  <c:v>39909.374999999083</c:v>
                </c:pt>
                <c:pt idx="378">
                  <c:v>39909.416666665747</c:v>
                </c:pt>
                <c:pt idx="379">
                  <c:v>39909.458333332412</c:v>
                </c:pt>
                <c:pt idx="380">
                  <c:v>39909.499999999076</c:v>
                </c:pt>
                <c:pt idx="381">
                  <c:v>39909.54166666574</c:v>
                </c:pt>
                <c:pt idx="382">
                  <c:v>39909.583333332404</c:v>
                </c:pt>
                <c:pt idx="383">
                  <c:v>39909.624999999069</c:v>
                </c:pt>
                <c:pt idx="384">
                  <c:v>39909.666666665733</c:v>
                </c:pt>
                <c:pt idx="385">
                  <c:v>39909.708333332397</c:v>
                </c:pt>
                <c:pt idx="386">
                  <c:v>39909.749999999061</c:v>
                </c:pt>
                <c:pt idx="387">
                  <c:v>39909.791666665726</c:v>
                </c:pt>
                <c:pt idx="388">
                  <c:v>39909.83333333239</c:v>
                </c:pt>
                <c:pt idx="389">
                  <c:v>39909.874999999054</c:v>
                </c:pt>
                <c:pt idx="390">
                  <c:v>39909.916666665718</c:v>
                </c:pt>
                <c:pt idx="391">
                  <c:v>39909.958333332383</c:v>
                </c:pt>
                <c:pt idx="392">
                  <c:v>39909.999999999047</c:v>
                </c:pt>
                <c:pt idx="393">
                  <c:v>39910.041666665711</c:v>
                </c:pt>
                <c:pt idx="394">
                  <c:v>39910.083333332375</c:v>
                </c:pt>
                <c:pt idx="395">
                  <c:v>39910.12499999904</c:v>
                </c:pt>
                <c:pt idx="396">
                  <c:v>39910.166666665704</c:v>
                </c:pt>
                <c:pt idx="397">
                  <c:v>39910.208333332368</c:v>
                </c:pt>
                <c:pt idx="398">
                  <c:v>39910.249999999032</c:v>
                </c:pt>
                <c:pt idx="399">
                  <c:v>39910.291666665697</c:v>
                </c:pt>
                <c:pt idx="400">
                  <c:v>39910.333333332361</c:v>
                </c:pt>
                <c:pt idx="401">
                  <c:v>39910.374999999025</c:v>
                </c:pt>
                <c:pt idx="402">
                  <c:v>39910.416666665689</c:v>
                </c:pt>
                <c:pt idx="403">
                  <c:v>39910.458333332354</c:v>
                </c:pt>
                <c:pt idx="404">
                  <c:v>39910.499999999018</c:v>
                </c:pt>
                <c:pt idx="405">
                  <c:v>39910.541666665682</c:v>
                </c:pt>
                <c:pt idx="406">
                  <c:v>39910.583333332346</c:v>
                </c:pt>
                <c:pt idx="407">
                  <c:v>39910.62499999901</c:v>
                </c:pt>
                <c:pt idx="408">
                  <c:v>39910.666666665675</c:v>
                </c:pt>
                <c:pt idx="409">
                  <c:v>39910.708333332339</c:v>
                </c:pt>
                <c:pt idx="410">
                  <c:v>39910.749999999003</c:v>
                </c:pt>
                <c:pt idx="411">
                  <c:v>39910.791666665667</c:v>
                </c:pt>
                <c:pt idx="412">
                  <c:v>39910.833333332332</c:v>
                </c:pt>
                <c:pt idx="413">
                  <c:v>39910.874999998996</c:v>
                </c:pt>
                <c:pt idx="414">
                  <c:v>39910.91666666566</c:v>
                </c:pt>
                <c:pt idx="415">
                  <c:v>39910.958333332324</c:v>
                </c:pt>
                <c:pt idx="416">
                  <c:v>39910.999999998989</c:v>
                </c:pt>
                <c:pt idx="417">
                  <c:v>39911.041666665653</c:v>
                </c:pt>
                <c:pt idx="418">
                  <c:v>39911.083333332317</c:v>
                </c:pt>
                <c:pt idx="419">
                  <c:v>39911.124999998981</c:v>
                </c:pt>
                <c:pt idx="420">
                  <c:v>39911.166666665646</c:v>
                </c:pt>
                <c:pt idx="421">
                  <c:v>39911.20833333231</c:v>
                </c:pt>
                <c:pt idx="422">
                  <c:v>39911.249999998974</c:v>
                </c:pt>
                <c:pt idx="423">
                  <c:v>39911.291666665638</c:v>
                </c:pt>
                <c:pt idx="424">
                  <c:v>39911.333333332303</c:v>
                </c:pt>
                <c:pt idx="425">
                  <c:v>39911.374999998967</c:v>
                </c:pt>
                <c:pt idx="426">
                  <c:v>39911.416666665631</c:v>
                </c:pt>
                <c:pt idx="427">
                  <c:v>39911.458333332295</c:v>
                </c:pt>
                <c:pt idx="428">
                  <c:v>39911.49999999896</c:v>
                </c:pt>
                <c:pt idx="429">
                  <c:v>39911.541666665624</c:v>
                </c:pt>
                <c:pt idx="430">
                  <c:v>39911.583333332288</c:v>
                </c:pt>
                <c:pt idx="431">
                  <c:v>39911.624999998952</c:v>
                </c:pt>
                <c:pt idx="432">
                  <c:v>39911.666666665617</c:v>
                </c:pt>
                <c:pt idx="433">
                  <c:v>39911.708333332281</c:v>
                </c:pt>
                <c:pt idx="434">
                  <c:v>39911.749999998945</c:v>
                </c:pt>
                <c:pt idx="435">
                  <c:v>39911.791666665609</c:v>
                </c:pt>
                <c:pt idx="436">
                  <c:v>39911.833333332273</c:v>
                </c:pt>
                <c:pt idx="437">
                  <c:v>39911.874999998938</c:v>
                </c:pt>
                <c:pt idx="438">
                  <c:v>39911.916666665602</c:v>
                </c:pt>
                <c:pt idx="439">
                  <c:v>39911.958333332266</c:v>
                </c:pt>
                <c:pt idx="440">
                  <c:v>39911.99999999893</c:v>
                </c:pt>
                <c:pt idx="441">
                  <c:v>39912.041666665595</c:v>
                </c:pt>
                <c:pt idx="442">
                  <c:v>39912.083333332259</c:v>
                </c:pt>
                <c:pt idx="443">
                  <c:v>39912.124999998923</c:v>
                </c:pt>
                <c:pt idx="444">
                  <c:v>39912.166666665587</c:v>
                </c:pt>
                <c:pt idx="445">
                  <c:v>39912.208333332252</c:v>
                </c:pt>
                <c:pt idx="446">
                  <c:v>39912.249999998916</c:v>
                </c:pt>
                <c:pt idx="447">
                  <c:v>39912.29166666558</c:v>
                </c:pt>
                <c:pt idx="448">
                  <c:v>39912.333333332244</c:v>
                </c:pt>
                <c:pt idx="449">
                  <c:v>39912.374999998909</c:v>
                </c:pt>
                <c:pt idx="450">
                  <c:v>39912.416666665573</c:v>
                </c:pt>
                <c:pt idx="451">
                  <c:v>39912.458333332237</c:v>
                </c:pt>
                <c:pt idx="452">
                  <c:v>39912.499999998901</c:v>
                </c:pt>
                <c:pt idx="453">
                  <c:v>39912.541666665566</c:v>
                </c:pt>
                <c:pt idx="454">
                  <c:v>39912.58333333223</c:v>
                </c:pt>
                <c:pt idx="455">
                  <c:v>39912.624999998894</c:v>
                </c:pt>
                <c:pt idx="456">
                  <c:v>39912.666666665558</c:v>
                </c:pt>
                <c:pt idx="457">
                  <c:v>39912.708333332223</c:v>
                </c:pt>
                <c:pt idx="458">
                  <c:v>39912.749999998887</c:v>
                </c:pt>
                <c:pt idx="459">
                  <c:v>39912.791666665551</c:v>
                </c:pt>
                <c:pt idx="460">
                  <c:v>39912.833333332215</c:v>
                </c:pt>
                <c:pt idx="461">
                  <c:v>39912.87499999888</c:v>
                </c:pt>
                <c:pt idx="462">
                  <c:v>39912.916666665544</c:v>
                </c:pt>
                <c:pt idx="463">
                  <c:v>39912.958333332208</c:v>
                </c:pt>
                <c:pt idx="464">
                  <c:v>39912.999999998872</c:v>
                </c:pt>
                <c:pt idx="465">
                  <c:v>39913.041666665536</c:v>
                </c:pt>
                <c:pt idx="466">
                  <c:v>39913.083333332201</c:v>
                </c:pt>
                <c:pt idx="467">
                  <c:v>39913.124999998865</c:v>
                </c:pt>
                <c:pt idx="468">
                  <c:v>39913.166666665529</c:v>
                </c:pt>
                <c:pt idx="469">
                  <c:v>39913.208333332193</c:v>
                </c:pt>
                <c:pt idx="470">
                  <c:v>39913.249999998858</c:v>
                </c:pt>
                <c:pt idx="471">
                  <c:v>39913.291666665522</c:v>
                </c:pt>
                <c:pt idx="472">
                  <c:v>39913.333333332186</c:v>
                </c:pt>
                <c:pt idx="473">
                  <c:v>39913.37499999885</c:v>
                </c:pt>
                <c:pt idx="474">
                  <c:v>39913.416666665515</c:v>
                </c:pt>
                <c:pt idx="475">
                  <c:v>39913.458333332179</c:v>
                </c:pt>
                <c:pt idx="476">
                  <c:v>39913.499999998843</c:v>
                </c:pt>
                <c:pt idx="477">
                  <c:v>39913.541666665507</c:v>
                </c:pt>
                <c:pt idx="478">
                  <c:v>39913.583333332172</c:v>
                </c:pt>
                <c:pt idx="479">
                  <c:v>39913.624999998836</c:v>
                </c:pt>
                <c:pt idx="480">
                  <c:v>39913.6666666655</c:v>
                </c:pt>
                <c:pt idx="481">
                  <c:v>39913.708333332164</c:v>
                </c:pt>
                <c:pt idx="482">
                  <c:v>39913.749999998829</c:v>
                </c:pt>
                <c:pt idx="483">
                  <c:v>39913.791666665493</c:v>
                </c:pt>
                <c:pt idx="484">
                  <c:v>39913.833333332157</c:v>
                </c:pt>
                <c:pt idx="485">
                  <c:v>39913.874999998821</c:v>
                </c:pt>
                <c:pt idx="486">
                  <c:v>39913.916666665486</c:v>
                </c:pt>
                <c:pt idx="487">
                  <c:v>39913.95833333215</c:v>
                </c:pt>
                <c:pt idx="488">
                  <c:v>39913.999999998814</c:v>
                </c:pt>
                <c:pt idx="489">
                  <c:v>39914.041666665478</c:v>
                </c:pt>
                <c:pt idx="490">
                  <c:v>39914.083333332143</c:v>
                </c:pt>
                <c:pt idx="491">
                  <c:v>39914.124999998807</c:v>
                </c:pt>
                <c:pt idx="492">
                  <c:v>39914.166666665471</c:v>
                </c:pt>
                <c:pt idx="493">
                  <c:v>39914.208333332135</c:v>
                </c:pt>
                <c:pt idx="494">
                  <c:v>39914.249999998799</c:v>
                </c:pt>
                <c:pt idx="495">
                  <c:v>39914.291666665464</c:v>
                </c:pt>
                <c:pt idx="496">
                  <c:v>39914.333333332128</c:v>
                </c:pt>
                <c:pt idx="497">
                  <c:v>39914.374999998792</c:v>
                </c:pt>
                <c:pt idx="498">
                  <c:v>39914.416666665456</c:v>
                </c:pt>
                <c:pt idx="499">
                  <c:v>39914.458333332121</c:v>
                </c:pt>
                <c:pt idx="500">
                  <c:v>39914.499999998785</c:v>
                </c:pt>
                <c:pt idx="501">
                  <c:v>39914.541666665449</c:v>
                </c:pt>
                <c:pt idx="502">
                  <c:v>39914.583333332113</c:v>
                </c:pt>
                <c:pt idx="503">
                  <c:v>39914.624999998778</c:v>
                </c:pt>
                <c:pt idx="504">
                  <c:v>39914.666666665442</c:v>
                </c:pt>
                <c:pt idx="505">
                  <c:v>39914.708333332106</c:v>
                </c:pt>
                <c:pt idx="506">
                  <c:v>39914.74999999877</c:v>
                </c:pt>
                <c:pt idx="507">
                  <c:v>39914.791666665435</c:v>
                </c:pt>
                <c:pt idx="508">
                  <c:v>39914.833333332099</c:v>
                </c:pt>
                <c:pt idx="509">
                  <c:v>39914.874999998763</c:v>
                </c:pt>
                <c:pt idx="510">
                  <c:v>39914.916666665427</c:v>
                </c:pt>
                <c:pt idx="511">
                  <c:v>39914.958333332092</c:v>
                </c:pt>
                <c:pt idx="512">
                  <c:v>39914.999999998756</c:v>
                </c:pt>
                <c:pt idx="513">
                  <c:v>39915.04166666542</c:v>
                </c:pt>
                <c:pt idx="514">
                  <c:v>39915.083333332084</c:v>
                </c:pt>
                <c:pt idx="515">
                  <c:v>39915.124999998749</c:v>
                </c:pt>
                <c:pt idx="516">
                  <c:v>39915.166666665413</c:v>
                </c:pt>
                <c:pt idx="517">
                  <c:v>39915.208333332077</c:v>
                </c:pt>
                <c:pt idx="518">
                  <c:v>39915.249999998741</c:v>
                </c:pt>
                <c:pt idx="519">
                  <c:v>39915.291666665406</c:v>
                </c:pt>
                <c:pt idx="520">
                  <c:v>39915.33333333207</c:v>
                </c:pt>
                <c:pt idx="521">
                  <c:v>39915.374999998734</c:v>
                </c:pt>
                <c:pt idx="522">
                  <c:v>39915.416666665398</c:v>
                </c:pt>
                <c:pt idx="523">
                  <c:v>39915.458333332062</c:v>
                </c:pt>
                <c:pt idx="524">
                  <c:v>39915.499999998727</c:v>
                </c:pt>
                <c:pt idx="525">
                  <c:v>39915.541666665391</c:v>
                </c:pt>
                <c:pt idx="526">
                  <c:v>39915.583333332055</c:v>
                </c:pt>
                <c:pt idx="527">
                  <c:v>39915.624999998719</c:v>
                </c:pt>
                <c:pt idx="528">
                  <c:v>39915.666666665384</c:v>
                </c:pt>
                <c:pt idx="529">
                  <c:v>39915.708333332048</c:v>
                </c:pt>
                <c:pt idx="530">
                  <c:v>39915.749999998712</c:v>
                </c:pt>
                <c:pt idx="531">
                  <c:v>39915.791666665376</c:v>
                </c:pt>
                <c:pt idx="532">
                  <c:v>39915.833333332041</c:v>
                </c:pt>
                <c:pt idx="533">
                  <c:v>39915.874999998705</c:v>
                </c:pt>
                <c:pt idx="534">
                  <c:v>39915.916666665369</c:v>
                </c:pt>
                <c:pt idx="535">
                  <c:v>39915.958333332033</c:v>
                </c:pt>
                <c:pt idx="536">
                  <c:v>39915.999999998698</c:v>
                </c:pt>
                <c:pt idx="537">
                  <c:v>39916.041666665362</c:v>
                </c:pt>
                <c:pt idx="538">
                  <c:v>39916.083333332026</c:v>
                </c:pt>
                <c:pt idx="539">
                  <c:v>39916.12499999869</c:v>
                </c:pt>
                <c:pt idx="540">
                  <c:v>39916.166666665355</c:v>
                </c:pt>
                <c:pt idx="541">
                  <c:v>39916.208333332019</c:v>
                </c:pt>
                <c:pt idx="542">
                  <c:v>39916.249999998683</c:v>
                </c:pt>
                <c:pt idx="543">
                  <c:v>39916.291666665347</c:v>
                </c:pt>
                <c:pt idx="544">
                  <c:v>39916.333333332012</c:v>
                </c:pt>
                <c:pt idx="545">
                  <c:v>39916.374999998676</c:v>
                </c:pt>
                <c:pt idx="546">
                  <c:v>39916.41666666534</c:v>
                </c:pt>
                <c:pt idx="547">
                  <c:v>39916.458333332004</c:v>
                </c:pt>
                <c:pt idx="548">
                  <c:v>39916.499999998668</c:v>
                </c:pt>
                <c:pt idx="549">
                  <c:v>39916.541666665333</c:v>
                </c:pt>
                <c:pt idx="550">
                  <c:v>39916.583333331997</c:v>
                </c:pt>
                <c:pt idx="551">
                  <c:v>39916.624999998661</c:v>
                </c:pt>
                <c:pt idx="552">
                  <c:v>39916.666666665325</c:v>
                </c:pt>
                <c:pt idx="553">
                  <c:v>39916.70833333199</c:v>
                </c:pt>
                <c:pt idx="554">
                  <c:v>39916.749999998654</c:v>
                </c:pt>
                <c:pt idx="555">
                  <c:v>39916.791666665318</c:v>
                </c:pt>
                <c:pt idx="556">
                  <c:v>39916.833333331982</c:v>
                </c:pt>
                <c:pt idx="557">
                  <c:v>39916.874999998647</c:v>
                </c:pt>
                <c:pt idx="558">
                  <c:v>39916.916666665311</c:v>
                </c:pt>
                <c:pt idx="559">
                  <c:v>39916.958333331975</c:v>
                </c:pt>
                <c:pt idx="560">
                  <c:v>39916.999999998639</c:v>
                </c:pt>
                <c:pt idx="561">
                  <c:v>39917.041666665304</c:v>
                </c:pt>
                <c:pt idx="562">
                  <c:v>39917.083333331968</c:v>
                </c:pt>
                <c:pt idx="563">
                  <c:v>39917.124999998632</c:v>
                </c:pt>
                <c:pt idx="564">
                  <c:v>39917.166666665296</c:v>
                </c:pt>
                <c:pt idx="565">
                  <c:v>39917.208333331961</c:v>
                </c:pt>
                <c:pt idx="566">
                  <c:v>39917.249999998625</c:v>
                </c:pt>
                <c:pt idx="567">
                  <c:v>39917.291666665289</c:v>
                </c:pt>
                <c:pt idx="568">
                  <c:v>39917.333333331953</c:v>
                </c:pt>
                <c:pt idx="569">
                  <c:v>39917.374999998618</c:v>
                </c:pt>
                <c:pt idx="570">
                  <c:v>39917.416666665282</c:v>
                </c:pt>
                <c:pt idx="571">
                  <c:v>39917.458333331946</c:v>
                </c:pt>
                <c:pt idx="572">
                  <c:v>39917.49999999861</c:v>
                </c:pt>
                <c:pt idx="573">
                  <c:v>39917.541666665275</c:v>
                </c:pt>
                <c:pt idx="574">
                  <c:v>39917.583333331939</c:v>
                </c:pt>
                <c:pt idx="575">
                  <c:v>39917.624999998603</c:v>
                </c:pt>
                <c:pt idx="576">
                  <c:v>39917.666666665267</c:v>
                </c:pt>
                <c:pt idx="577">
                  <c:v>39917.708333331931</c:v>
                </c:pt>
                <c:pt idx="578">
                  <c:v>39917.749999998596</c:v>
                </c:pt>
                <c:pt idx="579">
                  <c:v>39917.79166666526</c:v>
                </c:pt>
                <c:pt idx="580">
                  <c:v>39917.833333331924</c:v>
                </c:pt>
                <c:pt idx="581">
                  <c:v>39917.874999998588</c:v>
                </c:pt>
                <c:pt idx="582">
                  <c:v>39917.916666665253</c:v>
                </c:pt>
                <c:pt idx="583">
                  <c:v>39917.958333331917</c:v>
                </c:pt>
                <c:pt idx="584">
                  <c:v>39917.999999998581</c:v>
                </c:pt>
                <c:pt idx="585">
                  <c:v>39918.041666665245</c:v>
                </c:pt>
                <c:pt idx="586">
                  <c:v>39918.08333333191</c:v>
                </c:pt>
                <c:pt idx="587">
                  <c:v>39918.124999998574</c:v>
                </c:pt>
                <c:pt idx="588">
                  <c:v>39918.166666665238</c:v>
                </c:pt>
                <c:pt idx="589">
                  <c:v>39918.208333331902</c:v>
                </c:pt>
                <c:pt idx="590">
                  <c:v>39918.249999998567</c:v>
                </c:pt>
                <c:pt idx="591">
                  <c:v>39918.291666665231</c:v>
                </c:pt>
                <c:pt idx="592">
                  <c:v>39918.333333331895</c:v>
                </c:pt>
                <c:pt idx="593">
                  <c:v>39918.374999998559</c:v>
                </c:pt>
                <c:pt idx="594">
                  <c:v>39918.416666665224</c:v>
                </c:pt>
                <c:pt idx="595">
                  <c:v>39918.458333331888</c:v>
                </c:pt>
                <c:pt idx="596">
                  <c:v>39918.499999998552</c:v>
                </c:pt>
                <c:pt idx="597">
                  <c:v>39918.541666665216</c:v>
                </c:pt>
                <c:pt idx="598">
                  <c:v>39918.583333331881</c:v>
                </c:pt>
                <c:pt idx="599">
                  <c:v>39918.624999998545</c:v>
                </c:pt>
                <c:pt idx="600">
                  <c:v>39918.666666665209</c:v>
                </c:pt>
                <c:pt idx="601">
                  <c:v>39918.708333331873</c:v>
                </c:pt>
                <c:pt idx="602">
                  <c:v>39918.749999998538</c:v>
                </c:pt>
                <c:pt idx="603">
                  <c:v>39918.791666665202</c:v>
                </c:pt>
                <c:pt idx="604">
                  <c:v>39918.833333331866</c:v>
                </c:pt>
                <c:pt idx="605">
                  <c:v>39918.87499999853</c:v>
                </c:pt>
                <c:pt idx="606">
                  <c:v>39918.916666665194</c:v>
                </c:pt>
                <c:pt idx="607">
                  <c:v>39918.958333331859</c:v>
                </c:pt>
                <c:pt idx="608">
                  <c:v>39918.999999998523</c:v>
                </c:pt>
                <c:pt idx="609">
                  <c:v>39919.041666665187</c:v>
                </c:pt>
                <c:pt idx="610">
                  <c:v>39919.083333331851</c:v>
                </c:pt>
                <c:pt idx="611">
                  <c:v>39919.124999998516</c:v>
                </c:pt>
                <c:pt idx="612">
                  <c:v>39919.16666666518</c:v>
                </c:pt>
                <c:pt idx="613">
                  <c:v>39919.208333331844</c:v>
                </c:pt>
                <c:pt idx="614">
                  <c:v>39919.249999998508</c:v>
                </c:pt>
                <c:pt idx="615">
                  <c:v>39919.291666665173</c:v>
                </c:pt>
                <c:pt idx="616">
                  <c:v>39919.333333331837</c:v>
                </c:pt>
                <c:pt idx="617">
                  <c:v>39919.374999998501</c:v>
                </c:pt>
                <c:pt idx="618">
                  <c:v>39919.416666665165</c:v>
                </c:pt>
                <c:pt idx="619">
                  <c:v>39919.45833333183</c:v>
                </c:pt>
                <c:pt idx="620">
                  <c:v>39919.499999998494</c:v>
                </c:pt>
                <c:pt idx="621">
                  <c:v>39919.541666665158</c:v>
                </c:pt>
                <c:pt idx="622">
                  <c:v>39919.583333331822</c:v>
                </c:pt>
                <c:pt idx="623">
                  <c:v>39919.624999998487</c:v>
                </c:pt>
                <c:pt idx="624">
                  <c:v>39919.666666665151</c:v>
                </c:pt>
                <c:pt idx="625">
                  <c:v>39919.708333331815</c:v>
                </c:pt>
                <c:pt idx="626">
                  <c:v>39919.749999998479</c:v>
                </c:pt>
                <c:pt idx="627">
                  <c:v>39919.791666665144</c:v>
                </c:pt>
                <c:pt idx="628">
                  <c:v>39919.833333331808</c:v>
                </c:pt>
                <c:pt idx="629">
                  <c:v>39919.874999998472</c:v>
                </c:pt>
                <c:pt idx="630">
                  <c:v>39919.916666665136</c:v>
                </c:pt>
                <c:pt idx="631">
                  <c:v>39919.958333331801</c:v>
                </c:pt>
                <c:pt idx="632">
                  <c:v>39919.999999998465</c:v>
                </c:pt>
                <c:pt idx="633">
                  <c:v>39920.041666665129</c:v>
                </c:pt>
                <c:pt idx="634">
                  <c:v>39920.083333331793</c:v>
                </c:pt>
                <c:pt idx="635">
                  <c:v>39920.124999998457</c:v>
                </c:pt>
                <c:pt idx="636">
                  <c:v>39920.166666665122</c:v>
                </c:pt>
                <c:pt idx="637">
                  <c:v>39920.208333331786</c:v>
                </c:pt>
                <c:pt idx="638">
                  <c:v>39920.24999999845</c:v>
                </c:pt>
                <c:pt idx="639">
                  <c:v>39920.291666665114</c:v>
                </c:pt>
                <c:pt idx="640">
                  <c:v>39920.333333331779</c:v>
                </c:pt>
                <c:pt idx="641">
                  <c:v>39920.374999998443</c:v>
                </c:pt>
                <c:pt idx="642">
                  <c:v>39920.416666665107</c:v>
                </c:pt>
                <c:pt idx="643">
                  <c:v>39920.458333331771</c:v>
                </c:pt>
                <c:pt idx="644">
                  <c:v>39920.499999998436</c:v>
                </c:pt>
                <c:pt idx="645">
                  <c:v>39920.5416666651</c:v>
                </c:pt>
                <c:pt idx="646">
                  <c:v>39920.583333331764</c:v>
                </c:pt>
                <c:pt idx="647">
                  <c:v>39920.624999998428</c:v>
                </c:pt>
                <c:pt idx="648">
                  <c:v>39920.666666665093</c:v>
                </c:pt>
                <c:pt idx="649">
                  <c:v>39920.708333331757</c:v>
                </c:pt>
                <c:pt idx="650">
                  <c:v>39920.749999998421</c:v>
                </c:pt>
                <c:pt idx="651">
                  <c:v>39920.791666665085</c:v>
                </c:pt>
                <c:pt idx="652">
                  <c:v>39920.83333333175</c:v>
                </c:pt>
                <c:pt idx="653">
                  <c:v>39920.874999998414</c:v>
                </c:pt>
                <c:pt idx="654">
                  <c:v>39920.916666665078</c:v>
                </c:pt>
                <c:pt idx="655">
                  <c:v>39920.958333331742</c:v>
                </c:pt>
                <c:pt idx="656">
                  <c:v>39920.999999998407</c:v>
                </c:pt>
                <c:pt idx="657">
                  <c:v>39921.041666665071</c:v>
                </c:pt>
                <c:pt idx="658">
                  <c:v>39921.083333331735</c:v>
                </c:pt>
                <c:pt idx="659">
                  <c:v>39921.124999998399</c:v>
                </c:pt>
                <c:pt idx="660">
                  <c:v>39921.166666665064</c:v>
                </c:pt>
                <c:pt idx="661">
                  <c:v>39921.208333331728</c:v>
                </c:pt>
                <c:pt idx="662">
                  <c:v>39921.249999998392</c:v>
                </c:pt>
                <c:pt idx="663">
                  <c:v>39921.291666665056</c:v>
                </c:pt>
                <c:pt idx="664">
                  <c:v>39921.33333333172</c:v>
                </c:pt>
                <c:pt idx="665">
                  <c:v>39921.374999998385</c:v>
                </c:pt>
                <c:pt idx="666">
                  <c:v>39921.416666665049</c:v>
                </c:pt>
                <c:pt idx="667">
                  <c:v>39921.458333331713</c:v>
                </c:pt>
                <c:pt idx="668">
                  <c:v>39921.499999998377</c:v>
                </c:pt>
                <c:pt idx="669">
                  <c:v>39921.541666665042</c:v>
                </c:pt>
                <c:pt idx="670">
                  <c:v>39921.583333331706</c:v>
                </c:pt>
                <c:pt idx="671">
                  <c:v>39921.62499999837</c:v>
                </c:pt>
                <c:pt idx="672">
                  <c:v>39921.666666665034</c:v>
                </c:pt>
                <c:pt idx="673">
                  <c:v>39921.708333331699</c:v>
                </c:pt>
                <c:pt idx="674">
                  <c:v>39921.749999998363</c:v>
                </c:pt>
                <c:pt idx="675">
                  <c:v>39921.791666665027</c:v>
                </c:pt>
                <c:pt idx="676">
                  <c:v>39921.833333331691</c:v>
                </c:pt>
                <c:pt idx="677">
                  <c:v>39921.874999998356</c:v>
                </c:pt>
                <c:pt idx="678">
                  <c:v>39921.91666666502</c:v>
                </c:pt>
                <c:pt idx="679">
                  <c:v>39921.958333331684</c:v>
                </c:pt>
                <c:pt idx="680">
                  <c:v>39921.999999998348</c:v>
                </c:pt>
                <c:pt idx="681">
                  <c:v>39922.041666665013</c:v>
                </c:pt>
                <c:pt idx="682">
                  <c:v>39922.083333331677</c:v>
                </c:pt>
                <c:pt idx="683">
                  <c:v>39922.124999998341</c:v>
                </c:pt>
                <c:pt idx="684">
                  <c:v>39922.166666665005</c:v>
                </c:pt>
                <c:pt idx="685">
                  <c:v>39922.20833333167</c:v>
                </c:pt>
                <c:pt idx="686">
                  <c:v>39922.249999998334</c:v>
                </c:pt>
                <c:pt idx="687">
                  <c:v>39922.291666664998</c:v>
                </c:pt>
                <c:pt idx="688">
                  <c:v>39922.333333331662</c:v>
                </c:pt>
                <c:pt idx="689">
                  <c:v>39922.374999998327</c:v>
                </c:pt>
                <c:pt idx="690">
                  <c:v>39922.416666664991</c:v>
                </c:pt>
                <c:pt idx="691">
                  <c:v>39922.458333331655</c:v>
                </c:pt>
                <c:pt idx="692">
                  <c:v>39922.499999998319</c:v>
                </c:pt>
                <c:pt idx="693">
                  <c:v>39922.541666664983</c:v>
                </c:pt>
                <c:pt idx="694">
                  <c:v>39922.583333331648</c:v>
                </c:pt>
                <c:pt idx="695">
                  <c:v>39922.624999998312</c:v>
                </c:pt>
                <c:pt idx="696">
                  <c:v>39922.666666664976</c:v>
                </c:pt>
                <c:pt idx="697">
                  <c:v>39922.70833333164</c:v>
                </c:pt>
                <c:pt idx="698">
                  <c:v>39922.749999998305</c:v>
                </c:pt>
                <c:pt idx="699">
                  <c:v>39922.791666664969</c:v>
                </c:pt>
                <c:pt idx="700">
                  <c:v>39922.833333331633</c:v>
                </c:pt>
                <c:pt idx="701">
                  <c:v>39922.874999998297</c:v>
                </c:pt>
                <c:pt idx="702">
                  <c:v>39922.916666664962</c:v>
                </c:pt>
                <c:pt idx="703">
                  <c:v>39922.958333331626</c:v>
                </c:pt>
                <c:pt idx="704">
                  <c:v>39922.99999999829</c:v>
                </c:pt>
                <c:pt idx="705">
                  <c:v>39923.041666664954</c:v>
                </c:pt>
                <c:pt idx="706">
                  <c:v>39923.083333331619</c:v>
                </c:pt>
                <c:pt idx="707">
                  <c:v>39923.124999998283</c:v>
                </c:pt>
                <c:pt idx="708">
                  <c:v>39923.166666664947</c:v>
                </c:pt>
                <c:pt idx="709">
                  <c:v>39923.208333331611</c:v>
                </c:pt>
                <c:pt idx="710">
                  <c:v>39923.249999998276</c:v>
                </c:pt>
                <c:pt idx="711">
                  <c:v>39923.29166666494</c:v>
                </c:pt>
                <c:pt idx="712">
                  <c:v>39923.333333331604</c:v>
                </c:pt>
                <c:pt idx="713">
                  <c:v>39923.374999998268</c:v>
                </c:pt>
                <c:pt idx="714">
                  <c:v>39923.416666664933</c:v>
                </c:pt>
                <c:pt idx="715">
                  <c:v>39923.458333331597</c:v>
                </c:pt>
                <c:pt idx="716">
                  <c:v>39923.499999998261</c:v>
                </c:pt>
                <c:pt idx="717">
                  <c:v>39923.541666664925</c:v>
                </c:pt>
                <c:pt idx="718">
                  <c:v>39923.58333333159</c:v>
                </c:pt>
                <c:pt idx="719">
                  <c:v>39923.624999998254</c:v>
                </c:pt>
                <c:pt idx="720">
                  <c:v>39923.666666664918</c:v>
                </c:pt>
                <c:pt idx="721">
                  <c:v>39923.708333331582</c:v>
                </c:pt>
                <c:pt idx="722">
                  <c:v>39923.749999998246</c:v>
                </c:pt>
                <c:pt idx="723">
                  <c:v>39923.791666664911</c:v>
                </c:pt>
                <c:pt idx="724">
                  <c:v>39923.833333331575</c:v>
                </c:pt>
                <c:pt idx="725">
                  <c:v>39923.874999998239</c:v>
                </c:pt>
                <c:pt idx="726">
                  <c:v>39923.916666664903</c:v>
                </c:pt>
                <c:pt idx="727">
                  <c:v>39923.958333331568</c:v>
                </c:pt>
                <c:pt idx="728">
                  <c:v>39923.999999998232</c:v>
                </c:pt>
                <c:pt idx="729">
                  <c:v>39924.041666664896</c:v>
                </c:pt>
                <c:pt idx="730">
                  <c:v>39924.08333333156</c:v>
                </c:pt>
                <c:pt idx="731">
                  <c:v>39924.124999998225</c:v>
                </c:pt>
                <c:pt idx="732">
                  <c:v>39924.166666664889</c:v>
                </c:pt>
                <c:pt idx="733">
                  <c:v>39924.208333331553</c:v>
                </c:pt>
                <c:pt idx="734">
                  <c:v>39924.249999998217</c:v>
                </c:pt>
                <c:pt idx="735">
                  <c:v>39924.291666664882</c:v>
                </c:pt>
                <c:pt idx="736">
                  <c:v>39924.333333331546</c:v>
                </c:pt>
                <c:pt idx="737">
                  <c:v>39924.37499999821</c:v>
                </c:pt>
                <c:pt idx="738">
                  <c:v>39924.416666664874</c:v>
                </c:pt>
                <c:pt idx="739">
                  <c:v>39924.458333331539</c:v>
                </c:pt>
                <c:pt idx="740">
                  <c:v>39924.499999998203</c:v>
                </c:pt>
                <c:pt idx="741">
                  <c:v>39924.541666664867</c:v>
                </c:pt>
                <c:pt idx="742">
                  <c:v>39924.583333331531</c:v>
                </c:pt>
                <c:pt idx="743">
                  <c:v>39924.624999998196</c:v>
                </c:pt>
                <c:pt idx="744">
                  <c:v>39924.66666666486</c:v>
                </c:pt>
                <c:pt idx="745">
                  <c:v>39924.708333331524</c:v>
                </c:pt>
                <c:pt idx="746">
                  <c:v>39924.749999998188</c:v>
                </c:pt>
                <c:pt idx="747">
                  <c:v>39924.791666664853</c:v>
                </c:pt>
                <c:pt idx="748">
                  <c:v>39924.833333331517</c:v>
                </c:pt>
                <c:pt idx="749">
                  <c:v>39924.874999998181</c:v>
                </c:pt>
                <c:pt idx="750">
                  <c:v>39924.916666664845</c:v>
                </c:pt>
                <c:pt idx="751">
                  <c:v>39924.958333331509</c:v>
                </c:pt>
                <c:pt idx="752">
                  <c:v>39924.999999998174</c:v>
                </c:pt>
                <c:pt idx="753">
                  <c:v>39925.041666664838</c:v>
                </c:pt>
                <c:pt idx="754">
                  <c:v>39925.083333331502</c:v>
                </c:pt>
                <c:pt idx="755">
                  <c:v>39925.124999998166</c:v>
                </c:pt>
                <c:pt idx="756">
                  <c:v>39925.166666664831</c:v>
                </c:pt>
                <c:pt idx="757">
                  <c:v>39925.208333331495</c:v>
                </c:pt>
                <c:pt idx="758">
                  <c:v>39925.249999998159</c:v>
                </c:pt>
                <c:pt idx="759">
                  <c:v>39925.291666664823</c:v>
                </c:pt>
                <c:pt idx="760">
                  <c:v>39925.333333331488</c:v>
                </c:pt>
                <c:pt idx="761">
                  <c:v>39925.374999998152</c:v>
                </c:pt>
                <c:pt idx="762">
                  <c:v>39925.416666664816</c:v>
                </c:pt>
                <c:pt idx="763">
                  <c:v>39925.45833333148</c:v>
                </c:pt>
                <c:pt idx="764">
                  <c:v>39925.499999998145</c:v>
                </c:pt>
                <c:pt idx="765">
                  <c:v>39925.541666664809</c:v>
                </c:pt>
                <c:pt idx="766">
                  <c:v>39925.583333331473</c:v>
                </c:pt>
                <c:pt idx="767">
                  <c:v>39925.624999998137</c:v>
                </c:pt>
                <c:pt idx="768">
                  <c:v>39925.666666664802</c:v>
                </c:pt>
                <c:pt idx="769">
                  <c:v>39925.708333331466</c:v>
                </c:pt>
                <c:pt idx="770">
                  <c:v>39925.74999999813</c:v>
                </c:pt>
                <c:pt idx="771">
                  <c:v>39925.791666664794</c:v>
                </c:pt>
                <c:pt idx="772">
                  <c:v>39925.833333331459</c:v>
                </c:pt>
                <c:pt idx="773">
                  <c:v>39925.874999998123</c:v>
                </c:pt>
                <c:pt idx="774">
                  <c:v>39925.916666664787</c:v>
                </c:pt>
                <c:pt idx="775">
                  <c:v>39925.958333331451</c:v>
                </c:pt>
                <c:pt idx="776">
                  <c:v>39925.999999998116</c:v>
                </c:pt>
                <c:pt idx="777">
                  <c:v>39926.04166666478</c:v>
                </c:pt>
                <c:pt idx="778">
                  <c:v>39926.083333331444</c:v>
                </c:pt>
                <c:pt idx="779">
                  <c:v>39926.124999998108</c:v>
                </c:pt>
                <c:pt idx="780">
                  <c:v>39926.166666664772</c:v>
                </c:pt>
                <c:pt idx="781">
                  <c:v>39926.208333331437</c:v>
                </c:pt>
                <c:pt idx="782">
                  <c:v>39926.249999998101</c:v>
                </c:pt>
                <c:pt idx="783">
                  <c:v>39926.291666664765</c:v>
                </c:pt>
                <c:pt idx="784">
                  <c:v>39926.333333331429</c:v>
                </c:pt>
                <c:pt idx="785">
                  <c:v>39926.374999998094</c:v>
                </c:pt>
                <c:pt idx="786">
                  <c:v>39926.416666664758</c:v>
                </c:pt>
                <c:pt idx="787">
                  <c:v>39926.458333331422</c:v>
                </c:pt>
                <c:pt idx="788">
                  <c:v>39926.499999998086</c:v>
                </c:pt>
                <c:pt idx="789">
                  <c:v>39926.541666664751</c:v>
                </c:pt>
                <c:pt idx="790">
                  <c:v>39926.583333331415</c:v>
                </c:pt>
                <c:pt idx="791">
                  <c:v>39926.624999998079</c:v>
                </c:pt>
                <c:pt idx="792">
                  <c:v>39926.666666664743</c:v>
                </c:pt>
                <c:pt idx="793">
                  <c:v>39926.708333331408</c:v>
                </c:pt>
                <c:pt idx="794">
                  <c:v>39926.749999998072</c:v>
                </c:pt>
                <c:pt idx="795">
                  <c:v>39926.791666664736</c:v>
                </c:pt>
                <c:pt idx="796">
                  <c:v>39926.8333333314</c:v>
                </c:pt>
                <c:pt idx="797">
                  <c:v>39926.874999998065</c:v>
                </c:pt>
                <c:pt idx="798">
                  <c:v>39926.916666664729</c:v>
                </c:pt>
                <c:pt idx="799">
                  <c:v>39926.958333331393</c:v>
                </c:pt>
                <c:pt idx="800">
                  <c:v>39926.999999998057</c:v>
                </c:pt>
                <c:pt idx="801">
                  <c:v>39927.041666664722</c:v>
                </c:pt>
                <c:pt idx="802">
                  <c:v>39927.083333331386</c:v>
                </c:pt>
                <c:pt idx="803">
                  <c:v>39927.12499999805</c:v>
                </c:pt>
                <c:pt idx="804">
                  <c:v>39927.166666664714</c:v>
                </c:pt>
                <c:pt idx="805">
                  <c:v>39927.208333331379</c:v>
                </c:pt>
                <c:pt idx="806">
                  <c:v>39927.249999998043</c:v>
                </c:pt>
                <c:pt idx="807">
                  <c:v>39927.291666664707</c:v>
                </c:pt>
                <c:pt idx="808">
                  <c:v>39927.333333331371</c:v>
                </c:pt>
                <c:pt idx="809">
                  <c:v>39927.374999998035</c:v>
                </c:pt>
                <c:pt idx="810">
                  <c:v>39927.4166666647</c:v>
                </c:pt>
                <c:pt idx="811">
                  <c:v>39927.458333331364</c:v>
                </c:pt>
                <c:pt idx="812">
                  <c:v>39927.499999998028</c:v>
                </c:pt>
                <c:pt idx="813">
                  <c:v>39927.541666664692</c:v>
                </c:pt>
                <c:pt idx="814">
                  <c:v>39927.583333331357</c:v>
                </c:pt>
                <c:pt idx="815">
                  <c:v>39927.624999998021</c:v>
                </c:pt>
                <c:pt idx="816">
                  <c:v>39927.666666664685</c:v>
                </c:pt>
                <c:pt idx="817">
                  <c:v>39927.708333331349</c:v>
                </c:pt>
                <c:pt idx="818">
                  <c:v>39927.749999998014</c:v>
                </c:pt>
                <c:pt idx="819">
                  <c:v>39927.791666664678</c:v>
                </c:pt>
                <c:pt idx="820">
                  <c:v>39927.833333331342</c:v>
                </c:pt>
                <c:pt idx="821">
                  <c:v>39927.874999998006</c:v>
                </c:pt>
                <c:pt idx="822">
                  <c:v>39927.916666664671</c:v>
                </c:pt>
                <c:pt idx="823">
                  <c:v>39927.958333331335</c:v>
                </c:pt>
                <c:pt idx="824">
                  <c:v>39927.999999997999</c:v>
                </c:pt>
                <c:pt idx="825">
                  <c:v>39928.041666664663</c:v>
                </c:pt>
                <c:pt idx="826">
                  <c:v>39928.083333331328</c:v>
                </c:pt>
                <c:pt idx="827">
                  <c:v>39928.124999997992</c:v>
                </c:pt>
                <c:pt idx="828">
                  <c:v>39928.166666664656</c:v>
                </c:pt>
                <c:pt idx="829">
                  <c:v>39928.20833333132</c:v>
                </c:pt>
                <c:pt idx="830">
                  <c:v>39928.249999997985</c:v>
                </c:pt>
                <c:pt idx="831">
                  <c:v>39928.291666664649</c:v>
                </c:pt>
                <c:pt idx="832">
                  <c:v>39928.333333331313</c:v>
                </c:pt>
                <c:pt idx="833">
                  <c:v>39928.374999997977</c:v>
                </c:pt>
                <c:pt idx="834">
                  <c:v>39928.416666664642</c:v>
                </c:pt>
                <c:pt idx="835">
                  <c:v>39928.458333331306</c:v>
                </c:pt>
                <c:pt idx="836">
                  <c:v>39928.49999999797</c:v>
                </c:pt>
                <c:pt idx="837">
                  <c:v>39928.541666664634</c:v>
                </c:pt>
                <c:pt idx="838">
                  <c:v>39928.583333331298</c:v>
                </c:pt>
                <c:pt idx="839">
                  <c:v>39928.624999997963</c:v>
                </c:pt>
                <c:pt idx="840">
                  <c:v>39928.666666664627</c:v>
                </c:pt>
                <c:pt idx="841">
                  <c:v>39928.708333331291</c:v>
                </c:pt>
                <c:pt idx="842">
                  <c:v>39928.749999997955</c:v>
                </c:pt>
                <c:pt idx="843">
                  <c:v>39928.79166666462</c:v>
                </c:pt>
                <c:pt idx="844">
                  <c:v>39928.833333331284</c:v>
                </c:pt>
                <c:pt idx="845">
                  <c:v>39928.874999997948</c:v>
                </c:pt>
                <c:pt idx="846">
                  <c:v>39928.916666664612</c:v>
                </c:pt>
                <c:pt idx="847">
                  <c:v>39928.958333331277</c:v>
                </c:pt>
                <c:pt idx="848">
                  <c:v>39928.999999997941</c:v>
                </c:pt>
                <c:pt idx="849">
                  <c:v>39929.041666664605</c:v>
                </c:pt>
                <c:pt idx="850">
                  <c:v>39929.083333331269</c:v>
                </c:pt>
                <c:pt idx="851">
                  <c:v>39929.124999997934</c:v>
                </c:pt>
                <c:pt idx="852">
                  <c:v>39929.166666664598</c:v>
                </c:pt>
                <c:pt idx="853">
                  <c:v>39929.208333331262</c:v>
                </c:pt>
                <c:pt idx="854">
                  <c:v>39929.249999997926</c:v>
                </c:pt>
                <c:pt idx="855">
                  <c:v>39929.291666664591</c:v>
                </c:pt>
                <c:pt idx="856">
                  <c:v>39929.333333331255</c:v>
                </c:pt>
                <c:pt idx="857">
                  <c:v>39929.374999997919</c:v>
                </c:pt>
                <c:pt idx="858">
                  <c:v>39929.416666664583</c:v>
                </c:pt>
                <c:pt idx="859">
                  <c:v>39929.458333331248</c:v>
                </c:pt>
                <c:pt idx="860">
                  <c:v>39929.499999997912</c:v>
                </c:pt>
                <c:pt idx="861">
                  <c:v>39929.541666664576</c:v>
                </c:pt>
                <c:pt idx="862">
                  <c:v>39929.58333333124</c:v>
                </c:pt>
                <c:pt idx="863">
                  <c:v>39929.624999997905</c:v>
                </c:pt>
                <c:pt idx="864">
                  <c:v>39929.666666664569</c:v>
                </c:pt>
                <c:pt idx="865">
                  <c:v>39929.708333331233</c:v>
                </c:pt>
                <c:pt idx="866">
                  <c:v>39929.749999997897</c:v>
                </c:pt>
                <c:pt idx="867">
                  <c:v>39929.791666664561</c:v>
                </c:pt>
                <c:pt idx="868">
                  <c:v>39929.833333331226</c:v>
                </c:pt>
                <c:pt idx="869">
                  <c:v>39929.87499999789</c:v>
                </c:pt>
                <c:pt idx="870">
                  <c:v>39929.916666664554</c:v>
                </c:pt>
                <c:pt idx="871">
                  <c:v>39929.958333331218</c:v>
                </c:pt>
                <c:pt idx="872">
                  <c:v>39929.999999997883</c:v>
                </c:pt>
                <c:pt idx="873">
                  <c:v>39930.041666664547</c:v>
                </c:pt>
                <c:pt idx="874">
                  <c:v>39930.083333331211</c:v>
                </c:pt>
                <c:pt idx="875">
                  <c:v>39930.124999997875</c:v>
                </c:pt>
                <c:pt idx="876">
                  <c:v>39930.16666666454</c:v>
                </c:pt>
                <c:pt idx="877">
                  <c:v>39930.208333331204</c:v>
                </c:pt>
                <c:pt idx="878">
                  <c:v>39930.249999997868</c:v>
                </c:pt>
                <c:pt idx="879">
                  <c:v>39930.291666664532</c:v>
                </c:pt>
                <c:pt idx="880">
                  <c:v>39930.333333331197</c:v>
                </c:pt>
                <c:pt idx="881">
                  <c:v>39930.374999997861</c:v>
                </c:pt>
                <c:pt idx="882">
                  <c:v>39930.416666664525</c:v>
                </c:pt>
                <c:pt idx="883">
                  <c:v>39930.458333331189</c:v>
                </c:pt>
                <c:pt idx="884">
                  <c:v>39930.499999997854</c:v>
                </c:pt>
                <c:pt idx="885">
                  <c:v>39930.541666664518</c:v>
                </c:pt>
                <c:pt idx="886">
                  <c:v>39930.583333331182</c:v>
                </c:pt>
                <c:pt idx="887">
                  <c:v>39930.624999997846</c:v>
                </c:pt>
                <c:pt idx="888">
                  <c:v>39930.666666664511</c:v>
                </c:pt>
                <c:pt idx="889">
                  <c:v>39930.708333331175</c:v>
                </c:pt>
                <c:pt idx="890">
                  <c:v>39930.749999997839</c:v>
                </c:pt>
                <c:pt idx="891">
                  <c:v>39930.791666664503</c:v>
                </c:pt>
                <c:pt idx="892">
                  <c:v>39930.833333331168</c:v>
                </c:pt>
                <c:pt idx="893">
                  <c:v>39930.874999997832</c:v>
                </c:pt>
                <c:pt idx="894">
                  <c:v>39930.916666664496</c:v>
                </c:pt>
                <c:pt idx="895">
                  <c:v>39930.95833333116</c:v>
                </c:pt>
                <c:pt idx="896">
                  <c:v>39930.999999997824</c:v>
                </c:pt>
                <c:pt idx="897">
                  <c:v>39931.041666664489</c:v>
                </c:pt>
                <c:pt idx="898">
                  <c:v>39931.083333331153</c:v>
                </c:pt>
                <c:pt idx="899">
                  <c:v>39931.124999997817</c:v>
                </c:pt>
                <c:pt idx="900">
                  <c:v>39931.166666664481</c:v>
                </c:pt>
                <c:pt idx="901">
                  <c:v>39931.208333331146</c:v>
                </c:pt>
                <c:pt idx="902">
                  <c:v>39931.24999999781</c:v>
                </c:pt>
                <c:pt idx="903">
                  <c:v>39931.291666664474</c:v>
                </c:pt>
                <c:pt idx="904">
                  <c:v>39931.333333331138</c:v>
                </c:pt>
                <c:pt idx="905">
                  <c:v>39931.374999997803</c:v>
                </c:pt>
                <c:pt idx="906">
                  <c:v>39931.416666664467</c:v>
                </c:pt>
                <c:pt idx="907">
                  <c:v>39931.458333331131</c:v>
                </c:pt>
                <c:pt idx="908">
                  <c:v>39931.499999997795</c:v>
                </c:pt>
                <c:pt idx="909">
                  <c:v>39931.54166666446</c:v>
                </c:pt>
                <c:pt idx="910">
                  <c:v>39931.583333331124</c:v>
                </c:pt>
                <c:pt idx="911">
                  <c:v>39931.624999997788</c:v>
                </c:pt>
                <c:pt idx="912">
                  <c:v>39931.666666664452</c:v>
                </c:pt>
                <c:pt idx="913">
                  <c:v>39931.708333331117</c:v>
                </c:pt>
                <c:pt idx="914">
                  <c:v>39931.749999997781</c:v>
                </c:pt>
                <c:pt idx="915">
                  <c:v>39931.791666664445</c:v>
                </c:pt>
                <c:pt idx="916">
                  <c:v>39931.833333331109</c:v>
                </c:pt>
                <c:pt idx="917">
                  <c:v>39931.874999997774</c:v>
                </c:pt>
                <c:pt idx="918">
                  <c:v>39931.916666664438</c:v>
                </c:pt>
                <c:pt idx="919">
                  <c:v>39931.958333331102</c:v>
                </c:pt>
                <c:pt idx="920">
                  <c:v>39931.999999997766</c:v>
                </c:pt>
                <c:pt idx="921">
                  <c:v>39932.041666664431</c:v>
                </c:pt>
                <c:pt idx="922">
                  <c:v>39932.083333331095</c:v>
                </c:pt>
                <c:pt idx="923">
                  <c:v>39932.124999997759</c:v>
                </c:pt>
                <c:pt idx="924">
                  <c:v>39932.166666664423</c:v>
                </c:pt>
                <c:pt idx="925">
                  <c:v>39932.208333331087</c:v>
                </c:pt>
                <c:pt idx="926">
                  <c:v>39932.249999997752</c:v>
                </c:pt>
                <c:pt idx="927">
                  <c:v>39932.291666664416</c:v>
                </c:pt>
                <c:pt idx="928">
                  <c:v>39932.33333333108</c:v>
                </c:pt>
                <c:pt idx="929">
                  <c:v>39932.374999997744</c:v>
                </c:pt>
                <c:pt idx="930">
                  <c:v>39932.416666664409</c:v>
                </c:pt>
                <c:pt idx="931">
                  <c:v>39932.458333331073</c:v>
                </c:pt>
                <c:pt idx="932">
                  <c:v>39932.499999997737</c:v>
                </c:pt>
                <c:pt idx="933">
                  <c:v>39932.541666664401</c:v>
                </c:pt>
                <c:pt idx="934">
                  <c:v>39932.583333331066</c:v>
                </c:pt>
                <c:pt idx="935">
                  <c:v>39932.62499999773</c:v>
                </c:pt>
                <c:pt idx="936">
                  <c:v>39932.666666664394</c:v>
                </c:pt>
                <c:pt idx="937">
                  <c:v>39932.708333331058</c:v>
                </c:pt>
                <c:pt idx="938">
                  <c:v>39932.749999997723</c:v>
                </c:pt>
                <c:pt idx="939">
                  <c:v>39932.791666664387</c:v>
                </c:pt>
                <c:pt idx="940">
                  <c:v>39932.833333331051</c:v>
                </c:pt>
                <c:pt idx="941">
                  <c:v>39932.874999997715</c:v>
                </c:pt>
                <c:pt idx="942">
                  <c:v>39932.91666666438</c:v>
                </c:pt>
                <c:pt idx="943">
                  <c:v>39932.958333331044</c:v>
                </c:pt>
                <c:pt idx="944">
                  <c:v>39932.999999997708</c:v>
                </c:pt>
                <c:pt idx="945">
                  <c:v>39933.041666664372</c:v>
                </c:pt>
                <c:pt idx="946">
                  <c:v>39933.083333331037</c:v>
                </c:pt>
                <c:pt idx="947">
                  <c:v>39933.124999997701</c:v>
                </c:pt>
                <c:pt idx="948">
                  <c:v>39933.166666664365</c:v>
                </c:pt>
                <c:pt idx="949">
                  <c:v>39933.208333331029</c:v>
                </c:pt>
                <c:pt idx="950">
                  <c:v>39933.249999997694</c:v>
                </c:pt>
                <c:pt idx="951">
                  <c:v>39933.291666664358</c:v>
                </c:pt>
                <c:pt idx="952">
                  <c:v>39933.333333331022</c:v>
                </c:pt>
                <c:pt idx="953">
                  <c:v>39933.374999997686</c:v>
                </c:pt>
                <c:pt idx="954">
                  <c:v>39933.41666666435</c:v>
                </c:pt>
                <c:pt idx="955">
                  <c:v>39933.458333331015</c:v>
                </c:pt>
                <c:pt idx="956">
                  <c:v>39933.499999997679</c:v>
                </c:pt>
                <c:pt idx="957">
                  <c:v>39933.541666664343</c:v>
                </c:pt>
                <c:pt idx="958">
                  <c:v>39933.583333331007</c:v>
                </c:pt>
                <c:pt idx="959">
                  <c:v>39933.624999997672</c:v>
                </c:pt>
                <c:pt idx="960">
                  <c:v>39933.666666664336</c:v>
                </c:pt>
                <c:pt idx="961">
                  <c:v>39933.708333331</c:v>
                </c:pt>
                <c:pt idx="962">
                  <c:v>39933.749999997664</c:v>
                </c:pt>
                <c:pt idx="963">
                  <c:v>39933.791666664329</c:v>
                </c:pt>
                <c:pt idx="964">
                  <c:v>39933.833333330993</c:v>
                </c:pt>
                <c:pt idx="965">
                  <c:v>39933.874999997657</c:v>
                </c:pt>
                <c:pt idx="966">
                  <c:v>39933.916666664321</c:v>
                </c:pt>
                <c:pt idx="967">
                  <c:v>39933.958333330986</c:v>
                </c:pt>
                <c:pt idx="968">
                  <c:v>39933.99999999765</c:v>
                </c:pt>
                <c:pt idx="969">
                  <c:v>39934.041666664314</c:v>
                </c:pt>
                <c:pt idx="970">
                  <c:v>39934.083333330978</c:v>
                </c:pt>
                <c:pt idx="971">
                  <c:v>39934.124999997643</c:v>
                </c:pt>
                <c:pt idx="972">
                  <c:v>39934.166666664307</c:v>
                </c:pt>
                <c:pt idx="973">
                  <c:v>39934.208333330971</c:v>
                </c:pt>
                <c:pt idx="974">
                  <c:v>39934.249999997635</c:v>
                </c:pt>
                <c:pt idx="975">
                  <c:v>39934.2916666643</c:v>
                </c:pt>
                <c:pt idx="976">
                  <c:v>39934.333333330964</c:v>
                </c:pt>
                <c:pt idx="977">
                  <c:v>39934.374999997628</c:v>
                </c:pt>
                <c:pt idx="978">
                  <c:v>39934.416666664292</c:v>
                </c:pt>
                <c:pt idx="979">
                  <c:v>39934.458333330957</c:v>
                </c:pt>
                <c:pt idx="980">
                  <c:v>39934.499999997621</c:v>
                </c:pt>
                <c:pt idx="981">
                  <c:v>39934.541666664285</c:v>
                </c:pt>
                <c:pt idx="982">
                  <c:v>39934.583333330949</c:v>
                </c:pt>
                <c:pt idx="983">
                  <c:v>39934.624999997613</c:v>
                </c:pt>
                <c:pt idx="984">
                  <c:v>39934.666666664278</c:v>
                </c:pt>
                <c:pt idx="985">
                  <c:v>39934.708333330942</c:v>
                </c:pt>
                <c:pt idx="986">
                  <c:v>39934.749999997606</c:v>
                </c:pt>
                <c:pt idx="987">
                  <c:v>39934.79166666427</c:v>
                </c:pt>
                <c:pt idx="988">
                  <c:v>39934.833333330935</c:v>
                </c:pt>
                <c:pt idx="989">
                  <c:v>39934.874999997599</c:v>
                </c:pt>
                <c:pt idx="990">
                  <c:v>39934.916666664263</c:v>
                </c:pt>
                <c:pt idx="991">
                  <c:v>39934.958333330927</c:v>
                </c:pt>
                <c:pt idx="992">
                  <c:v>39934.999999997592</c:v>
                </c:pt>
                <c:pt idx="993">
                  <c:v>39935.041666664256</c:v>
                </c:pt>
                <c:pt idx="994">
                  <c:v>39935.08333333092</c:v>
                </c:pt>
                <c:pt idx="995">
                  <c:v>39935.124999997584</c:v>
                </c:pt>
                <c:pt idx="996">
                  <c:v>39935.166666664249</c:v>
                </c:pt>
                <c:pt idx="997">
                  <c:v>39935.208333330913</c:v>
                </c:pt>
                <c:pt idx="998">
                  <c:v>39935.249999997577</c:v>
                </c:pt>
                <c:pt idx="999">
                  <c:v>39935.291666664241</c:v>
                </c:pt>
                <c:pt idx="1000">
                  <c:v>39935.333333330906</c:v>
                </c:pt>
                <c:pt idx="1001">
                  <c:v>39935.37499999757</c:v>
                </c:pt>
                <c:pt idx="1002">
                  <c:v>39935.416666664234</c:v>
                </c:pt>
                <c:pt idx="1003">
                  <c:v>39935.458333330898</c:v>
                </c:pt>
                <c:pt idx="1004">
                  <c:v>39935.499999997563</c:v>
                </c:pt>
                <c:pt idx="1005">
                  <c:v>39935.541666664227</c:v>
                </c:pt>
                <c:pt idx="1006">
                  <c:v>39935.583333330891</c:v>
                </c:pt>
                <c:pt idx="1007">
                  <c:v>39935.624999997555</c:v>
                </c:pt>
                <c:pt idx="1008">
                  <c:v>39935.66666666422</c:v>
                </c:pt>
                <c:pt idx="1009">
                  <c:v>39935.708333330884</c:v>
                </c:pt>
                <c:pt idx="1010">
                  <c:v>39935.749999997548</c:v>
                </c:pt>
                <c:pt idx="1011">
                  <c:v>39935.791666664212</c:v>
                </c:pt>
                <c:pt idx="1012">
                  <c:v>39935.833333330876</c:v>
                </c:pt>
                <c:pt idx="1013">
                  <c:v>39935.874999997541</c:v>
                </c:pt>
                <c:pt idx="1014">
                  <c:v>39935.916666664205</c:v>
                </c:pt>
                <c:pt idx="1015">
                  <c:v>39935.958333330869</c:v>
                </c:pt>
                <c:pt idx="1016">
                  <c:v>39935.999999997533</c:v>
                </c:pt>
                <c:pt idx="1017">
                  <c:v>39936.041666664198</c:v>
                </c:pt>
                <c:pt idx="1018">
                  <c:v>39936.083333330862</c:v>
                </c:pt>
                <c:pt idx="1019">
                  <c:v>39936.124999997526</c:v>
                </c:pt>
                <c:pt idx="1020">
                  <c:v>39936.16666666419</c:v>
                </c:pt>
                <c:pt idx="1021">
                  <c:v>39936.208333330855</c:v>
                </c:pt>
                <c:pt idx="1022">
                  <c:v>39936.249999997519</c:v>
                </c:pt>
                <c:pt idx="1023">
                  <c:v>39936.291666664183</c:v>
                </c:pt>
                <c:pt idx="1024">
                  <c:v>39936.333333330847</c:v>
                </c:pt>
                <c:pt idx="1025">
                  <c:v>39936.374999997512</c:v>
                </c:pt>
                <c:pt idx="1026">
                  <c:v>39936.416666664176</c:v>
                </c:pt>
                <c:pt idx="1027">
                  <c:v>39936.45833333084</c:v>
                </c:pt>
                <c:pt idx="1028">
                  <c:v>39936.499999997504</c:v>
                </c:pt>
                <c:pt idx="1029">
                  <c:v>39936.541666664169</c:v>
                </c:pt>
                <c:pt idx="1030">
                  <c:v>39936.583333330833</c:v>
                </c:pt>
                <c:pt idx="1031">
                  <c:v>39936.624999997497</c:v>
                </c:pt>
                <c:pt idx="1032">
                  <c:v>39936.666666664161</c:v>
                </c:pt>
                <c:pt idx="1033">
                  <c:v>39936.708333330826</c:v>
                </c:pt>
                <c:pt idx="1034">
                  <c:v>39936.74999999749</c:v>
                </c:pt>
                <c:pt idx="1035">
                  <c:v>39936.791666664154</c:v>
                </c:pt>
                <c:pt idx="1036">
                  <c:v>39936.833333330818</c:v>
                </c:pt>
                <c:pt idx="1037">
                  <c:v>39936.874999997483</c:v>
                </c:pt>
                <c:pt idx="1038">
                  <c:v>39936.916666664147</c:v>
                </c:pt>
                <c:pt idx="1039">
                  <c:v>39936.958333330811</c:v>
                </c:pt>
                <c:pt idx="1040">
                  <c:v>39936.999999997475</c:v>
                </c:pt>
                <c:pt idx="1041">
                  <c:v>39937.041666664139</c:v>
                </c:pt>
                <c:pt idx="1042">
                  <c:v>39937.083333330804</c:v>
                </c:pt>
                <c:pt idx="1043">
                  <c:v>39937.124999997468</c:v>
                </c:pt>
                <c:pt idx="1044">
                  <c:v>39937.166666664132</c:v>
                </c:pt>
                <c:pt idx="1045">
                  <c:v>39937.208333330796</c:v>
                </c:pt>
                <c:pt idx="1046">
                  <c:v>39937.249999997461</c:v>
                </c:pt>
                <c:pt idx="1047">
                  <c:v>39937.291666664125</c:v>
                </c:pt>
                <c:pt idx="1048">
                  <c:v>39937.333333330789</c:v>
                </c:pt>
                <c:pt idx="1049">
                  <c:v>39937.374999997453</c:v>
                </c:pt>
                <c:pt idx="1050">
                  <c:v>39937.416666664118</c:v>
                </c:pt>
                <c:pt idx="1051">
                  <c:v>39937.458333330782</c:v>
                </c:pt>
                <c:pt idx="1052">
                  <c:v>39937.499999997446</c:v>
                </c:pt>
                <c:pt idx="1053">
                  <c:v>39937.54166666411</c:v>
                </c:pt>
                <c:pt idx="1054">
                  <c:v>39937.583333330775</c:v>
                </c:pt>
                <c:pt idx="1055">
                  <c:v>39937.624999997439</c:v>
                </c:pt>
                <c:pt idx="1056">
                  <c:v>39937.666666664103</c:v>
                </c:pt>
                <c:pt idx="1057">
                  <c:v>39937.708333330767</c:v>
                </c:pt>
                <c:pt idx="1058">
                  <c:v>39937.749999997432</c:v>
                </c:pt>
                <c:pt idx="1059">
                  <c:v>39937.791666664096</c:v>
                </c:pt>
                <c:pt idx="1060">
                  <c:v>39937.83333333076</c:v>
                </c:pt>
                <c:pt idx="1061">
                  <c:v>39937.874999997424</c:v>
                </c:pt>
                <c:pt idx="1062">
                  <c:v>39937.916666664089</c:v>
                </c:pt>
                <c:pt idx="1063">
                  <c:v>39937.958333330753</c:v>
                </c:pt>
                <c:pt idx="1064">
                  <c:v>39937.999999997417</c:v>
                </c:pt>
                <c:pt idx="1065">
                  <c:v>39938.041666664081</c:v>
                </c:pt>
                <c:pt idx="1066">
                  <c:v>39938.083333330746</c:v>
                </c:pt>
                <c:pt idx="1067">
                  <c:v>39938.12499999741</c:v>
                </c:pt>
                <c:pt idx="1068">
                  <c:v>39938.166666664074</c:v>
                </c:pt>
                <c:pt idx="1069">
                  <c:v>39938.208333330738</c:v>
                </c:pt>
                <c:pt idx="1070">
                  <c:v>39938.249999997402</c:v>
                </c:pt>
                <c:pt idx="1071">
                  <c:v>39938.291666664067</c:v>
                </c:pt>
                <c:pt idx="1072">
                  <c:v>39938.333333330731</c:v>
                </c:pt>
                <c:pt idx="1073">
                  <c:v>39938.374999997395</c:v>
                </c:pt>
                <c:pt idx="1074">
                  <c:v>39938.416666664059</c:v>
                </c:pt>
                <c:pt idx="1075">
                  <c:v>39938.458333330724</c:v>
                </c:pt>
                <c:pt idx="1076">
                  <c:v>39938.499999997388</c:v>
                </c:pt>
                <c:pt idx="1077">
                  <c:v>39938.541666664052</c:v>
                </c:pt>
                <c:pt idx="1078">
                  <c:v>39938.583333330716</c:v>
                </c:pt>
                <c:pt idx="1079">
                  <c:v>39938.624999997381</c:v>
                </c:pt>
                <c:pt idx="1080">
                  <c:v>39938.666666664045</c:v>
                </c:pt>
                <c:pt idx="1081">
                  <c:v>39938.708333330709</c:v>
                </c:pt>
                <c:pt idx="1082">
                  <c:v>39938.749999997373</c:v>
                </c:pt>
                <c:pt idx="1083">
                  <c:v>39938.791666664038</c:v>
                </c:pt>
                <c:pt idx="1084">
                  <c:v>39938.833333330702</c:v>
                </c:pt>
                <c:pt idx="1085">
                  <c:v>39938.874999997366</c:v>
                </c:pt>
                <c:pt idx="1086">
                  <c:v>39938.91666666403</c:v>
                </c:pt>
                <c:pt idx="1087">
                  <c:v>39938.958333330695</c:v>
                </c:pt>
                <c:pt idx="1088">
                  <c:v>39938.999999997359</c:v>
                </c:pt>
                <c:pt idx="1089">
                  <c:v>39939.041666664023</c:v>
                </c:pt>
                <c:pt idx="1090">
                  <c:v>39939.083333330687</c:v>
                </c:pt>
                <c:pt idx="1091">
                  <c:v>39939.124999997352</c:v>
                </c:pt>
                <c:pt idx="1092">
                  <c:v>39939.166666664016</c:v>
                </c:pt>
                <c:pt idx="1093">
                  <c:v>39939.20833333068</c:v>
                </c:pt>
                <c:pt idx="1094">
                  <c:v>39939.249999997344</c:v>
                </c:pt>
                <c:pt idx="1095">
                  <c:v>39939.291666664009</c:v>
                </c:pt>
                <c:pt idx="1096">
                  <c:v>39939.333333330673</c:v>
                </c:pt>
                <c:pt idx="1097">
                  <c:v>39939.374999997337</c:v>
                </c:pt>
                <c:pt idx="1098">
                  <c:v>39939.416666664001</c:v>
                </c:pt>
                <c:pt idx="1099">
                  <c:v>39939.458333330665</c:v>
                </c:pt>
                <c:pt idx="1100">
                  <c:v>39939.49999999733</c:v>
                </c:pt>
                <c:pt idx="1101">
                  <c:v>39939.541666663994</c:v>
                </c:pt>
                <c:pt idx="1102">
                  <c:v>39939.583333330658</c:v>
                </c:pt>
                <c:pt idx="1103">
                  <c:v>39939.624999997322</c:v>
                </c:pt>
                <c:pt idx="1104">
                  <c:v>39939.666666663987</c:v>
                </c:pt>
                <c:pt idx="1105">
                  <c:v>39939.708333330651</c:v>
                </c:pt>
                <c:pt idx="1106">
                  <c:v>39939.749999997315</c:v>
                </c:pt>
                <c:pt idx="1107">
                  <c:v>39939.791666663979</c:v>
                </c:pt>
                <c:pt idx="1108">
                  <c:v>39939.833333330644</c:v>
                </c:pt>
                <c:pt idx="1109">
                  <c:v>39939.874999997308</c:v>
                </c:pt>
                <c:pt idx="1110">
                  <c:v>39939.916666663972</c:v>
                </c:pt>
                <c:pt idx="1111">
                  <c:v>39939.958333330636</c:v>
                </c:pt>
                <c:pt idx="1112">
                  <c:v>39939.999999997301</c:v>
                </c:pt>
                <c:pt idx="1113">
                  <c:v>39940.041666663965</c:v>
                </c:pt>
                <c:pt idx="1114">
                  <c:v>39940.083333330629</c:v>
                </c:pt>
                <c:pt idx="1115">
                  <c:v>39940.124999997293</c:v>
                </c:pt>
                <c:pt idx="1116">
                  <c:v>39940.166666663958</c:v>
                </c:pt>
                <c:pt idx="1117">
                  <c:v>39940.208333330622</c:v>
                </c:pt>
                <c:pt idx="1118">
                  <c:v>39940.249999997286</c:v>
                </c:pt>
                <c:pt idx="1119">
                  <c:v>39940.29166666395</c:v>
                </c:pt>
                <c:pt idx="1120">
                  <c:v>39940.333333330615</c:v>
                </c:pt>
                <c:pt idx="1121">
                  <c:v>39940.374999997279</c:v>
                </c:pt>
                <c:pt idx="1122">
                  <c:v>39940.416666663943</c:v>
                </c:pt>
                <c:pt idx="1123">
                  <c:v>39940.458333330607</c:v>
                </c:pt>
                <c:pt idx="1124">
                  <c:v>39940.499999997272</c:v>
                </c:pt>
                <c:pt idx="1125">
                  <c:v>39940.541666663936</c:v>
                </c:pt>
                <c:pt idx="1126">
                  <c:v>39940.5833333306</c:v>
                </c:pt>
                <c:pt idx="1127">
                  <c:v>39940.624999997264</c:v>
                </c:pt>
                <c:pt idx="1128">
                  <c:v>39940.666666663928</c:v>
                </c:pt>
                <c:pt idx="1129">
                  <c:v>39940.708333330593</c:v>
                </c:pt>
                <c:pt idx="1130">
                  <c:v>39940.749999997257</c:v>
                </c:pt>
                <c:pt idx="1131">
                  <c:v>39940.791666663921</c:v>
                </c:pt>
                <c:pt idx="1132">
                  <c:v>39940.833333330585</c:v>
                </c:pt>
                <c:pt idx="1133">
                  <c:v>39940.87499999725</c:v>
                </c:pt>
                <c:pt idx="1134">
                  <c:v>39940.916666663914</c:v>
                </c:pt>
                <c:pt idx="1135">
                  <c:v>39940.958333330578</c:v>
                </c:pt>
                <c:pt idx="1136">
                  <c:v>39940.999999997242</c:v>
                </c:pt>
                <c:pt idx="1137">
                  <c:v>39941.041666663907</c:v>
                </c:pt>
                <c:pt idx="1138">
                  <c:v>39941.083333330571</c:v>
                </c:pt>
                <c:pt idx="1139">
                  <c:v>39941.124999997235</c:v>
                </c:pt>
                <c:pt idx="1140">
                  <c:v>39941.166666663899</c:v>
                </c:pt>
                <c:pt idx="1141">
                  <c:v>39941.208333330564</c:v>
                </c:pt>
                <c:pt idx="1142">
                  <c:v>39941.249999997228</c:v>
                </c:pt>
                <c:pt idx="1143">
                  <c:v>39941.291666663892</c:v>
                </c:pt>
                <c:pt idx="1144">
                  <c:v>39941.333333330556</c:v>
                </c:pt>
                <c:pt idx="1145">
                  <c:v>39941.374999997221</c:v>
                </c:pt>
                <c:pt idx="1146">
                  <c:v>39941.416666663885</c:v>
                </c:pt>
                <c:pt idx="1147">
                  <c:v>39941.458333330549</c:v>
                </c:pt>
                <c:pt idx="1148">
                  <c:v>39941.499999997213</c:v>
                </c:pt>
                <c:pt idx="1149">
                  <c:v>39941.541666663878</c:v>
                </c:pt>
                <c:pt idx="1150">
                  <c:v>39941.583333330542</c:v>
                </c:pt>
                <c:pt idx="1151">
                  <c:v>39941.624999997206</c:v>
                </c:pt>
                <c:pt idx="1152">
                  <c:v>39941.66666666387</c:v>
                </c:pt>
                <c:pt idx="1153">
                  <c:v>39941.708333330535</c:v>
                </c:pt>
                <c:pt idx="1154">
                  <c:v>39941.749999997199</c:v>
                </c:pt>
                <c:pt idx="1155">
                  <c:v>39941.791666663863</c:v>
                </c:pt>
                <c:pt idx="1156">
                  <c:v>39941.833333330527</c:v>
                </c:pt>
                <c:pt idx="1157">
                  <c:v>39941.874999997191</c:v>
                </c:pt>
                <c:pt idx="1158">
                  <c:v>39941.916666663856</c:v>
                </c:pt>
                <c:pt idx="1159">
                  <c:v>39941.95833333052</c:v>
                </c:pt>
                <c:pt idx="1160">
                  <c:v>39941.999999997184</c:v>
                </c:pt>
                <c:pt idx="1161">
                  <c:v>39942.041666663848</c:v>
                </c:pt>
                <c:pt idx="1162">
                  <c:v>39942.083333330513</c:v>
                </c:pt>
                <c:pt idx="1163">
                  <c:v>39942.124999997177</c:v>
                </c:pt>
                <c:pt idx="1164">
                  <c:v>39942.166666663841</c:v>
                </c:pt>
                <c:pt idx="1165">
                  <c:v>39942.208333330505</c:v>
                </c:pt>
                <c:pt idx="1166">
                  <c:v>39942.24999999717</c:v>
                </c:pt>
                <c:pt idx="1167">
                  <c:v>39942.291666663834</c:v>
                </c:pt>
                <c:pt idx="1168">
                  <c:v>39942.333333330498</c:v>
                </c:pt>
                <c:pt idx="1169">
                  <c:v>39942.374999997162</c:v>
                </c:pt>
                <c:pt idx="1170">
                  <c:v>39942.416666663827</c:v>
                </c:pt>
                <c:pt idx="1171">
                  <c:v>39942.458333330491</c:v>
                </c:pt>
                <c:pt idx="1172">
                  <c:v>39942.499999997155</c:v>
                </c:pt>
                <c:pt idx="1173">
                  <c:v>39942.541666663819</c:v>
                </c:pt>
                <c:pt idx="1174">
                  <c:v>39942.583333330484</c:v>
                </c:pt>
                <c:pt idx="1175">
                  <c:v>39942.624999997148</c:v>
                </c:pt>
                <c:pt idx="1176">
                  <c:v>39942.666666663812</c:v>
                </c:pt>
                <c:pt idx="1177">
                  <c:v>39942.708333330476</c:v>
                </c:pt>
                <c:pt idx="1178">
                  <c:v>39942.749999997141</c:v>
                </c:pt>
                <c:pt idx="1179">
                  <c:v>39942.791666663805</c:v>
                </c:pt>
                <c:pt idx="1180">
                  <c:v>39942.833333330469</c:v>
                </c:pt>
                <c:pt idx="1181">
                  <c:v>39942.874999997133</c:v>
                </c:pt>
                <c:pt idx="1182">
                  <c:v>39942.916666663798</c:v>
                </c:pt>
                <c:pt idx="1183">
                  <c:v>39942.958333330462</c:v>
                </c:pt>
                <c:pt idx="1184">
                  <c:v>39942.999999997126</c:v>
                </c:pt>
                <c:pt idx="1185">
                  <c:v>39943.04166666379</c:v>
                </c:pt>
                <c:pt idx="1186">
                  <c:v>39943.083333330454</c:v>
                </c:pt>
                <c:pt idx="1187">
                  <c:v>39943.124999997119</c:v>
                </c:pt>
                <c:pt idx="1188">
                  <c:v>39943.166666663783</c:v>
                </c:pt>
                <c:pt idx="1189">
                  <c:v>39943.208333330447</c:v>
                </c:pt>
                <c:pt idx="1190">
                  <c:v>39943.249999997111</c:v>
                </c:pt>
                <c:pt idx="1191">
                  <c:v>39943.291666663776</c:v>
                </c:pt>
                <c:pt idx="1192">
                  <c:v>39943.33333333044</c:v>
                </c:pt>
                <c:pt idx="1193">
                  <c:v>39943.374999997104</c:v>
                </c:pt>
                <c:pt idx="1194">
                  <c:v>39943.416666663768</c:v>
                </c:pt>
                <c:pt idx="1195">
                  <c:v>39943.458333330433</c:v>
                </c:pt>
                <c:pt idx="1196">
                  <c:v>39943.499999997097</c:v>
                </c:pt>
                <c:pt idx="1197">
                  <c:v>39943.541666663761</c:v>
                </c:pt>
                <c:pt idx="1198">
                  <c:v>39943.583333330425</c:v>
                </c:pt>
                <c:pt idx="1199">
                  <c:v>39943.62499999709</c:v>
                </c:pt>
                <c:pt idx="1200">
                  <c:v>39943.666666663754</c:v>
                </c:pt>
                <c:pt idx="1201">
                  <c:v>39943.708333330418</c:v>
                </c:pt>
                <c:pt idx="1202">
                  <c:v>39943.749999997082</c:v>
                </c:pt>
                <c:pt idx="1203">
                  <c:v>39943.791666663747</c:v>
                </c:pt>
                <c:pt idx="1204">
                  <c:v>39943.833333330411</c:v>
                </c:pt>
                <c:pt idx="1205">
                  <c:v>39943.874999997075</c:v>
                </c:pt>
                <c:pt idx="1206">
                  <c:v>39943.916666663739</c:v>
                </c:pt>
                <c:pt idx="1207">
                  <c:v>39943.958333330404</c:v>
                </c:pt>
                <c:pt idx="1208">
                  <c:v>39943.999999997068</c:v>
                </c:pt>
                <c:pt idx="1209">
                  <c:v>39944.041666663732</c:v>
                </c:pt>
                <c:pt idx="1210">
                  <c:v>39944.083333330396</c:v>
                </c:pt>
                <c:pt idx="1211">
                  <c:v>39944.124999997061</c:v>
                </c:pt>
                <c:pt idx="1212">
                  <c:v>39944.166666663725</c:v>
                </c:pt>
                <c:pt idx="1213">
                  <c:v>39944.208333330389</c:v>
                </c:pt>
                <c:pt idx="1214">
                  <c:v>39944.249999997053</c:v>
                </c:pt>
                <c:pt idx="1215">
                  <c:v>39944.291666663717</c:v>
                </c:pt>
                <c:pt idx="1216">
                  <c:v>39944.333333330382</c:v>
                </c:pt>
                <c:pt idx="1217">
                  <c:v>39944.374999997046</c:v>
                </c:pt>
                <c:pt idx="1218">
                  <c:v>39944.41666666371</c:v>
                </c:pt>
                <c:pt idx="1219">
                  <c:v>39944.458333330374</c:v>
                </c:pt>
                <c:pt idx="1220">
                  <c:v>39944.499999997039</c:v>
                </c:pt>
                <c:pt idx="1221">
                  <c:v>39944.541666663703</c:v>
                </c:pt>
                <c:pt idx="1222">
                  <c:v>39944.583333330367</c:v>
                </c:pt>
                <c:pt idx="1223">
                  <c:v>39944.624999997031</c:v>
                </c:pt>
                <c:pt idx="1224">
                  <c:v>39944.666666663696</c:v>
                </c:pt>
                <c:pt idx="1225">
                  <c:v>39944.70833333036</c:v>
                </c:pt>
                <c:pt idx="1226">
                  <c:v>39944.749999997024</c:v>
                </c:pt>
                <c:pt idx="1227">
                  <c:v>39944.791666663688</c:v>
                </c:pt>
                <c:pt idx="1228">
                  <c:v>39944.833333330353</c:v>
                </c:pt>
                <c:pt idx="1229">
                  <c:v>39944.874999997017</c:v>
                </c:pt>
                <c:pt idx="1230">
                  <c:v>39944.916666663681</c:v>
                </c:pt>
                <c:pt idx="1231">
                  <c:v>39944.958333330345</c:v>
                </c:pt>
                <c:pt idx="1232">
                  <c:v>39944.99999999701</c:v>
                </c:pt>
                <c:pt idx="1233">
                  <c:v>39945.041666663674</c:v>
                </c:pt>
                <c:pt idx="1234">
                  <c:v>39945.083333330338</c:v>
                </c:pt>
                <c:pt idx="1235">
                  <c:v>39945.124999997002</c:v>
                </c:pt>
                <c:pt idx="1236">
                  <c:v>39945.166666663667</c:v>
                </c:pt>
                <c:pt idx="1237">
                  <c:v>39945.208333330331</c:v>
                </c:pt>
                <c:pt idx="1238">
                  <c:v>39945.249999996995</c:v>
                </c:pt>
                <c:pt idx="1239">
                  <c:v>39945.291666663659</c:v>
                </c:pt>
                <c:pt idx="1240">
                  <c:v>39945.333333330324</c:v>
                </c:pt>
                <c:pt idx="1241">
                  <c:v>39945.374999996988</c:v>
                </c:pt>
                <c:pt idx="1242">
                  <c:v>39945.416666663652</c:v>
                </c:pt>
                <c:pt idx="1243">
                  <c:v>39945.458333330316</c:v>
                </c:pt>
                <c:pt idx="1244">
                  <c:v>39945.49999999698</c:v>
                </c:pt>
                <c:pt idx="1245">
                  <c:v>39945.541666663645</c:v>
                </c:pt>
                <c:pt idx="1246">
                  <c:v>39945.583333330309</c:v>
                </c:pt>
                <c:pt idx="1247">
                  <c:v>39945.624999996973</c:v>
                </c:pt>
                <c:pt idx="1248">
                  <c:v>39945.666666663637</c:v>
                </c:pt>
                <c:pt idx="1249">
                  <c:v>39945.708333330302</c:v>
                </c:pt>
                <c:pt idx="1250">
                  <c:v>39945.749999996966</c:v>
                </c:pt>
                <c:pt idx="1251">
                  <c:v>39945.79166666363</c:v>
                </c:pt>
                <c:pt idx="1252">
                  <c:v>39945.833333330294</c:v>
                </c:pt>
                <c:pt idx="1253">
                  <c:v>39945.874999996959</c:v>
                </c:pt>
                <c:pt idx="1254">
                  <c:v>39945.916666663623</c:v>
                </c:pt>
                <c:pt idx="1255">
                  <c:v>39945.958333330287</c:v>
                </c:pt>
                <c:pt idx="1256">
                  <c:v>39945.999999996951</c:v>
                </c:pt>
                <c:pt idx="1257">
                  <c:v>39946.041666663616</c:v>
                </c:pt>
                <c:pt idx="1258">
                  <c:v>39946.08333333028</c:v>
                </c:pt>
                <c:pt idx="1259">
                  <c:v>39946.124999996944</c:v>
                </c:pt>
                <c:pt idx="1260">
                  <c:v>39946.166666663608</c:v>
                </c:pt>
                <c:pt idx="1261">
                  <c:v>39946.208333330273</c:v>
                </c:pt>
                <c:pt idx="1262">
                  <c:v>39946.249999996937</c:v>
                </c:pt>
                <c:pt idx="1263">
                  <c:v>39946.291666663601</c:v>
                </c:pt>
                <c:pt idx="1264">
                  <c:v>39946.333333330265</c:v>
                </c:pt>
                <c:pt idx="1265">
                  <c:v>39946.37499999693</c:v>
                </c:pt>
                <c:pt idx="1266">
                  <c:v>39946.416666663594</c:v>
                </c:pt>
                <c:pt idx="1267">
                  <c:v>39946.458333330258</c:v>
                </c:pt>
                <c:pt idx="1268">
                  <c:v>39946.499999996922</c:v>
                </c:pt>
                <c:pt idx="1269">
                  <c:v>39946.541666663587</c:v>
                </c:pt>
                <c:pt idx="1270">
                  <c:v>39946.583333330251</c:v>
                </c:pt>
                <c:pt idx="1271">
                  <c:v>39946.624999996915</c:v>
                </c:pt>
                <c:pt idx="1272">
                  <c:v>39946.666666663579</c:v>
                </c:pt>
                <c:pt idx="1273">
                  <c:v>39946.708333330243</c:v>
                </c:pt>
                <c:pt idx="1274">
                  <c:v>39946.749999996908</c:v>
                </c:pt>
                <c:pt idx="1275">
                  <c:v>39946.791666663572</c:v>
                </c:pt>
                <c:pt idx="1276">
                  <c:v>39946.833333330236</c:v>
                </c:pt>
                <c:pt idx="1277">
                  <c:v>39946.8749999969</c:v>
                </c:pt>
                <c:pt idx="1278">
                  <c:v>39946.916666663565</c:v>
                </c:pt>
                <c:pt idx="1279">
                  <c:v>39946.958333330229</c:v>
                </c:pt>
                <c:pt idx="1280">
                  <c:v>39946.999999996893</c:v>
                </c:pt>
                <c:pt idx="1281">
                  <c:v>39947.041666663557</c:v>
                </c:pt>
                <c:pt idx="1282">
                  <c:v>39947.083333330222</c:v>
                </c:pt>
                <c:pt idx="1283">
                  <c:v>39947.124999996886</c:v>
                </c:pt>
                <c:pt idx="1284">
                  <c:v>39947.16666666355</c:v>
                </c:pt>
                <c:pt idx="1285">
                  <c:v>39947.208333330214</c:v>
                </c:pt>
                <c:pt idx="1286">
                  <c:v>39947.249999996879</c:v>
                </c:pt>
                <c:pt idx="1287">
                  <c:v>39947.291666663543</c:v>
                </c:pt>
                <c:pt idx="1288">
                  <c:v>39947.333333330207</c:v>
                </c:pt>
                <c:pt idx="1289">
                  <c:v>39947.374999996871</c:v>
                </c:pt>
                <c:pt idx="1290">
                  <c:v>39947.416666663536</c:v>
                </c:pt>
                <c:pt idx="1291">
                  <c:v>39947.4583333302</c:v>
                </c:pt>
                <c:pt idx="1292">
                  <c:v>39947.499999996864</c:v>
                </c:pt>
                <c:pt idx="1293">
                  <c:v>39947.541666663528</c:v>
                </c:pt>
                <c:pt idx="1294">
                  <c:v>39947.583333330193</c:v>
                </c:pt>
                <c:pt idx="1295">
                  <c:v>39947.624999996857</c:v>
                </c:pt>
                <c:pt idx="1296">
                  <c:v>39947.666666663521</c:v>
                </c:pt>
                <c:pt idx="1297">
                  <c:v>39947.708333330185</c:v>
                </c:pt>
                <c:pt idx="1298">
                  <c:v>39947.74999999685</c:v>
                </c:pt>
                <c:pt idx="1299">
                  <c:v>39947.791666663514</c:v>
                </c:pt>
                <c:pt idx="1300">
                  <c:v>39947.833333330178</c:v>
                </c:pt>
                <c:pt idx="1301">
                  <c:v>39947.874999996842</c:v>
                </c:pt>
                <c:pt idx="1302">
                  <c:v>39947.916666663506</c:v>
                </c:pt>
                <c:pt idx="1303">
                  <c:v>39947.958333330171</c:v>
                </c:pt>
                <c:pt idx="1304">
                  <c:v>39947.999999996835</c:v>
                </c:pt>
                <c:pt idx="1305">
                  <c:v>39948.041666663499</c:v>
                </c:pt>
                <c:pt idx="1306">
                  <c:v>39948.083333330163</c:v>
                </c:pt>
                <c:pt idx="1307">
                  <c:v>39948.124999996828</c:v>
                </c:pt>
                <c:pt idx="1308">
                  <c:v>39948.166666663492</c:v>
                </c:pt>
                <c:pt idx="1309">
                  <c:v>39948.208333330156</c:v>
                </c:pt>
                <c:pt idx="1310">
                  <c:v>39948.24999999682</c:v>
                </c:pt>
                <c:pt idx="1311">
                  <c:v>39948.291666663485</c:v>
                </c:pt>
                <c:pt idx="1312">
                  <c:v>39948.333333330149</c:v>
                </c:pt>
                <c:pt idx="1313">
                  <c:v>39948.374999996813</c:v>
                </c:pt>
                <c:pt idx="1314">
                  <c:v>39948.416666663477</c:v>
                </c:pt>
                <c:pt idx="1315">
                  <c:v>39948.458333330142</c:v>
                </c:pt>
                <c:pt idx="1316">
                  <c:v>39948.499999996806</c:v>
                </c:pt>
                <c:pt idx="1317">
                  <c:v>39948.54166666347</c:v>
                </c:pt>
                <c:pt idx="1318">
                  <c:v>39948.583333330134</c:v>
                </c:pt>
                <c:pt idx="1319">
                  <c:v>39948.624999996799</c:v>
                </c:pt>
                <c:pt idx="1320">
                  <c:v>39948.666666663463</c:v>
                </c:pt>
                <c:pt idx="1321">
                  <c:v>39948.708333330127</c:v>
                </c:pt>
                <c:pt idx="1322">
                  <c:v>39948.749999996791</c:v>
                </c:pt>
                <c:pt idx="1323">
                  <c:v>39948.791666663456</c:v>
                </c:pt>
                <c:pt idx="1324">
                  <c:v>39948.83333333012</c:v>
                </c:pt>
                <c:pt idx="1325">
                  <c:v>39948.874999996784</c:v>
                </c:pt>
                <c:pt idx="1326">
                  <c:v>39948.916666663448</c:v>
                </c:pt>
                <c:pt idx="1327">
                  <c:v>39948.958333330113</c:v>
                </c:pt>
                <c:pt idx="1328">
                  <c:v>39948.999999996777</c:v>
                </c:pt>
                <c:pt idx="1329">
                  <c:v>39949.041666663441</c:v>
                </c:pt>
                <c:pt idx="1330">
                  <c:v>39949.083333330105</c:v>
                </c:pt>
                <c:pt idx="1331">
                  <c:v>39949.124999996769</c:v>
                </c:pt>
                <c:pt idx="1332">
                  <c:v>39949.166666663434</c:v>
                </c:pt>
                <c:pt idx="1333">
                  <c:v>39949.208333330098</c:v>
                </c:pt>
                <c:pt idx="1334">
                  <c:v>39949.249999996762</c:v>
                </c:pt>
                <c:pt idx="1335">
                  <c:v>39949.291666663426</c:v>
                </c:pt>
                <c:pt idx="1336">
                  <c:v>39949.333333330091</c:v>
                </c:pt>
                <c:pt idx="1337">
                  <c:v>39949.374999996755</c:v>
                </c:pt>
                <c:pt idx="1338">
                  <c:v>39949.416666663419</c:v>
                </c:pt>
                <c:pt idx="1339">
                  <c:v>39949.458333330083</c:v>
                </c:pt>
                <c:pt idx="1340">
                  <c:v>39949.499999996748</c:v>
                </c:pt>
                <c:pt idx="1341">
                  <c:v>39949.541666663412</c:v>
                </c:pt>
                <c:pt idx="1342">
                  <c:v>39949.583333330076</c:v>
                </c:pt>
                <c:pt idx="1343">
                  <c:v>39949.62499999674</c:v>
                </c:pt>
                <c:pt idx="1344">
                  <c:v>39949.666666663405</c:v>
                </c:pt>
                <c:pt idx="1345">
                  <c:v>39949.708333330069</c:v>
                </c:pt>
                <c:pt idx="1346">
                  <c:v>39949.749999996733</c:v>
                </c:pt>
                <c:pt idx="1347">
                  <c:v>39949.791666663397</c:v>
                </c:pt>
                <c:pt idx="1348">
                  <c:v>39949.833333330062</c:v>
                </c:pt>
                <c:pt idx="1349">
                  <c:v>39949.874999996726</c:v>
                </c:pt>
                <c:pt idx="1350">
                  <c:v>39949.91666666339</c:v>
                </c:pt>
                <c:pt idx="1351">
                  <c:v>39949.958333330054</c:v>
                </c:pt>
                <c:pt idx="1352">
                  <c:v>39949.999999996719</c:v>
                </c:pt>
                <c:pt idx="1353">
                  <c:v>39950.041666663383</c:v>
                </c:pt>
                <c:pt idx="1354">
                  <c:v>39950.083333330047</c:v>
                </c:pt>
                <c:pt idx="1355">
                  <c:v>39950.124999996711</c:v>
                </c:pt>
                <c:pt idx="1356">
                  <c:v>39950.166666663376</c:v>
                </c:pt>
                <c:pt idx="1357">
                  <c:v>39950.20833333004</c:v>
                </c:pt>
                <c:pt idx="1358">
                  <c:v>39950.249999996704</c:v>
                </c:pt>
                <c:pt idx="1359">
                  <c:v>39950.291666663368</c:v>
                </c:pt>
                <c:pt idx="1360">
                  <c:v>39950.333333330032</c:v>
                </c:pt>
                <c:pt idx="1361">
                  <c:v>39950.374999996697</c:v>
                </c:pt>
                <c:pt idx="1362">
                  <c:v>39950.416666663361</c:v>
                </c:pt>
                <c:pt idx="1363">
                  <c:v>39950.458333330025</c:v>
                </c:pt>
                <c:pt idx="1364">
                  <c:v>39950.499999996689</c:v>
                </c:pt>
                <c:pt idx="1365">
                  <c:v>39950.541666663354</c:v>
                </c:pt>
                <c:pt idx="1366">
                  <c:v>39950.583333330018</c:v>
                </c:pt>
                <c:pt idx="1367">
                  <c:v>39950.624999996682</c:v>
                </c:pt>
                <c:pt idx="1368">
                  <c:v>39950.666666663346</c:v>
                </c:pt>
                <c:pt idx="1369">
                  <c:v>39950.708333330011</c:v>
                </c:pt>
                <c:pt idx="1370">
                  <c:v>39950.749999996675</c:v>
                </c:pt>
                <c:pt idx="1371">
                  <c:v>39950.791666663339</c:v>
                </c:pt>
                <c:pt idx="1372">
                  <c:v>39950.833333330003</c:v>
                </c:pt>
                <c:pt idx="1373">
                  <c:v>39950.874999996668</c:v>
                </c:pt>
                <c:pt idx="1374">
                  <c:v>39950.916666663332</c:v>
                </c:pt>
                <c:pt idx="1375">
                  <c:v>39950.958333329996</c:v>
                </c:pt>
                <c:pt idx="1376">
                  <c:v>39950.99999999666</c:v>
                </c:pt>
                <c:pt idx="1377">
                  <c:v>39951.041666663325</c:v>
                </c:pt>
                <c:pt idx="1378">
                  <c:v>39951.083333329989</c:v>
                </c:pt>
                <c:pt idx="1379">
                  <c:v>39951.124999996653</c:v>
                </c:pt>
                <c:pt idx="1380">
                  <c:v>39951.166666663317</c:v>
                </c:pt>
                <c:pt idx="1381">
                  <c:v>39951.208333329982</c:v>
                </c:pt>
                <c:pt idx="1382">
                  <c:v>39951.249999996646</c:v>
                </c:pt>
                <c:pt idx="1383">
                  <c:v>39951.29166666331</c:v>
                </c:pt>
                <c:pt idx="1384">
                  <c:v>39951.333333329974</c:v>
                </c:pt>
                <c:pt idx="1385">
                  <c:v>39951.374999996639</c:v>
                </c:pt>
                <c:pt idx="1386">
                  <c:v>39951.416666663303</c:v>
                </c:pt>
                <c:pt idx="1387">
                  <c:v>39951.458333329967</c:v>
                </c:pt>
                <c:pt idx="1388">
                  <c:v>39951.499999996631</c:v>
                </c:pt>
                <c:pt idx="1389">
                  <c:v>39951.541666663295</c:v>
                </c:pt>
                <c:pt idx="1390">
                  <c:v>39951.58333332996</c:v>
                </c:pt>
                <c:pt idx="1391">
                  <c:v>39951.624999996624</c:v>
                </c:pt>
                <c:pt idx="1392">
                  <c:v>39951.666666663288</c:v>
                </c:pt>
                <c:pt idx="1393">
                  <c:v>39951.708333329952</c:v>
                </c:pt>
                <c:pt idx="1394">
                  <c:v>39951.749999996617</c:v>
                </c:pt>
                <c:pt idx="1395">
                  <c:v>39951.791666663281</c:v>
                </c:pt>
                <c:pt idx="1396">
                  <c:v>39951.833333329945</c:v>
                </c:pt>
                <c:pt idx="1397">
                  <c:v>39951.874999996609</c:v>
                </c:pt>
                <c:pt idx="1398">
                  <c:v>39951.916666663274</c:v>
                </c:pt>
                <c:pt idx="1399">
                  <c:v>39951.958333329938</c:v>
                </c:pt>
                <c:pt idx="1400">
                  <c:v>39951.999999996602</c:v>
                </c:pt>
                <c:pt idx="1401">
                  <c:v>39952.041666663266</c:v>
                </c:pt>
                <c:pt idx="1402">
                  <c:v>39952.083333329931</c:v>
                </c:pt>
                <c:pt idx="1403">
                  <c:v>39952.124999996595</c:v>
                </c:pt>
                <c:pt idx="1404">
                  <c:v>39952.166666663259</c:v>
                </c:pt>
                <c:pt idx="1405">
                  <c:v>39952.208333329923</c:v>
                </c:pt>
                <c:pt idx="1406">
                  <c:v>39952.249999996588</c:v>
                </c:pt>
                <c:pt idx="1407">
                  <c:v>39952.291666663252</c:v>
                </c:pt>
                <c:pt idx="1408">
                  <c:v>39952.333333329916</c:v>
                </c:pt>
                <c:pt idx="1409">
                  <c:v>39952.37499999658</c:v>
                </c:pt>
                <c:pt idx="1410">
                  <c:v>39952.416666663245</c:v>
                </c:pt>
                <c:pt idx="1411">
                  <c:v>39952.458333329909</c:v>
                </c:pt>
                <c:pt idx="1412">
                  <c:v>39952.499999996573</c:v>
                </c:pt>
                <c:pt idx="1413">
                  <c:v>39952.541666663237</c:v>
                </c:pt>
                <c:pt idx="1414">
                  <c:v>39952.583333329902</c:v>
                </c:pt>
                <c:pt idx="1415">
                  <c:v>39952.624999996566</c:v>
                </c:pt>
                <c:pt idx="1416">
                  <c:v>39952.66666666323</c:v>
                </c:pt>
                <c:pt idx="1417">
                  <c:v>39952.708333329894</c:v>
                </c:pt>
                <c:pt idx="1418">
                  <c:v>39952.749999996558</c:v>
                </c:pt>
                <c:pt idx="1419">
                  <c:v>39952.791666663223</c:v>
                </c:pt>
                <c:pt idx="1420">
                  <c:v>39952.833333329887</c:v>
                </c:pt>
                <c:pt idx="1421">
                  <c:v>39952.874999996551</c:v>
                </c:pt>
                <c:pt idx="1422">
                  <c:v>39952.916666663215</c:v>
                </c:pt>
                <c:pt idx="1423">
                  <c:v>39952.95833332988</c:v>
                </c:pt>
                <c:pt idx="1424">
                  <c:v>39952.999999996544</c:v>
                </c:pt>
                <c:pt idx="1425">
                  <c:v>39953.041666663208</c:v>
                </c:pt>
                <c:pt idx="1426">
                  <c:v>39953.083333329872</c:v>
                </c:pt>
                <c:pt idx="1427">
                  <c:v>39953.124999996537</c:v>
                </c:pt>
                <c:pt idx="1428">
                  <c:v>39953.166666663201</c:v>
                </c:pt>
                <c:pt idx="1429">
                  <c:v>39953.208333329865</c:v>
                </c:pt>
                <c:pt idx="1430">
                  <c:v>39953.249999996529</c:v>
                </c:pt>
                <c:pt idx="1431">
                  <c:v>39953.291666663194</c:v>
                </c:pt>
                <c:pt idx="1432">
                  <c:v>39953.333333329858</c:v>
                </c:pt>
                <c:pt idx="1433">
                  <c:v>39953.374999996522</c:v>
                </c:pt>
                <c:pt idx="1434">
                  <c:v>39953.416666663186</c:v>
                </c:pt>
                <c:pt idx="1435">
                  <c:v>39953.458333329851</c:v>
                </c:pt>
                <c:pt idx="1436">
                  <c:v>39953.499999996515</c:v>
                </c:pt>
                <c:pt idx="1437">
                  <c:v>39953.541666663179</c:v>
                </c:pt>
                <c:pt idx="1438">
                  <c:v>39953.583333329843</c:v>
                </c:pt>
                <c:pt idx="1439">
                  <c:v>39953.624999996508</c:v>
                </c:pt>
                <c:pt idx="1440">
                  <c:v>39953.666666663172</c:v>
                </c:pt>
                <c:pt idx="1441">
                  <c:v>39953.708333329836</c:v>
                </c:pt>
                <c:pt idx="1442">
                  <c:v>39953.7499999965</c:v>
                </c:pt>
                <c:pt idx="1443">
                  <c:v>39953.791666663165</c:v>
                </c:pt>
                <c:pt idx="1444">
                  <c:v>39953.833333329829</c:v>
                </c:pt>
                <c:pt idx="1445">
                  <c:v>39953.874999996493</c:v>
                </c:pt>
                <c:pt idx="1446">
                  <c:v>39953.916666663157</c:v>
                </c:pt>
                <c:pt idx="1447">
                  <c:v>39953.958333329821</c:v>
                </c:pt>
                <c:pt idx="1448">
                  <c:v>39953.999999996486</c:v>
                </c:pt>
                <c:pt idx="1449">
                  <c:v>39954.04166666315</c:v>
                </c:pt>
                <c:pt idx="1450">
                  <c:v>39954.083333329814</c:v>
                </c:pt>
                <c:pt idx="1451">
                  <c:v>39954.124999996478</c:v>
                </c:pt>
                <c:pt idx="1452">
                  <c:v>39954.166666663143</c:v>
                </c:pt>
                <c:pt idx="1453">
                  <c:v>39954.208333329807</c:v>
                </c:pt>
                <c:pt idx="1454">
                  <c:v>39954.249999996471</c:v>
                </c:pt>
                <c:pt idx="1455">
                  <c:v>39954.291666663135</c:v>
                </c:pt>
                <c:pt idx="1456">
                  <c:v>39954.3333333298</c:v>
                </c:pt>
                <c:pt idx="1457">
                  <c:v>39954.374999996464</c:v>
                </c:pt>
                <c:pt idx="1458">
                  <c:v>39954.416666663128</c:v>
                </c:pt>
                <c:pt idx="1459">
                  <c:v>39954.458333329792</c:v>
                </c:pt>
                <c:pt idx="1460">
                  <c:v>39954.499999996457</c:v>
                </c:pt>
                <c:pt idx="1461">
                  <c:v>39954.541666663121</c:v>
                </c:pt>
                <c:pt idx="1462">
                  <c:v>39954.583333329785</c:v>
                </c:pt>
                <c:pt idx="1463">
                  <c:v>39954.624999996449</c:v>
                </c:pt>
                <c:pt idx="1464">
                  <c:v>39954.666666663114</c:v>
                </c:pt>
                <c:pt idx="1465">
                  <c:v>39954.708333329778</c:v>
                </c:pt>
                <c:pt idx="1466">
                  <c:v>39954.749999996442</c:v>
                </c:pt>
                <c:pt idx="1467">
                  <c:v>39954.791666663106</c:v>
                </c:pt>
                <c:pt idx="1468">
                  <c:v>39954.833333329771</c:v>
                </c:pt>
                <c:pt idx="1469">
                  <c:v>39954.874999996435</c:v>
                </c:pt>
                <c:pt idx="1470">
                  <c:v>39954.916666663099</c:v>
                </c:pt>
                <c:pt idx="1471">
                  <c:v>39954.958333329763</c:v>
                </c:pt>
                <c:pt idx="1472">
                  <c:v>39954.999999996428</c:v>
                </c:pt>
                <c:pt idx="1473">
                  <c:v>39955.041666663092</c:v>
                </c:pt>
                <c:pt idx="1474">
                  <c:v>39955.083333329756</c:v>
                </c:pt>
                <c:pt idx="1475">
                  <c:v>39955.12499999642</c:v>
                </c:pt>
                <c:pt idx="1476">
                  <c:v>39955.166666663084</c:v>
                </c:pt>
                <c:pt idx="1477">
                  <c:v>39955.208333329749</c:v>
                </c:pt>
                <c:pt idx="1478">
                  <c:v>39955.249999996413</c:v>
                </c:pt>
                <c:pt idx="1479">
                  <c:v>39955.291666663077</c:v>
                </c:pt>
                <c:pt idx="1480">
                  <c:v>39955.333333329741</c:v>
                </c:pt>
                <c:pt idx="1481">
                  <c:v>39955.374999996406</c:v>
                </c:pt>
                <c:pt idx="1482">
                  <c:v>39955.41666666307</c:v>
                </c:pt>
                <c:pt idx="1483">
                  <c:v>39955.458333329734</c:v>
                </c:pt>
                <c:pt idx="1484">
                  <c:v>39955.499999996398</c:v>
                </c:pt>
                <c:pt idx="1485">
                  <c:v>39955.541666663063</c:v>
                </c:pt>
                <c:pt idx="1486">
                  <c:v>39955.583333329727</c:v>
                </c:pt>
                <c:pt idx="1487">
                  <c:v>39955.624999996391</c:v>
                </c:pt>
                <c:pt idx="1488">
                  <c:v>39955.666666663055</c:v>
                </c:pt>
                <c:pt idx="1489">
                  <c:v>39955.70833332972</c:v>
                </c:pt>
                <c:pt idx="1490">
                  <c:v>39955.749999996384</c:v>
                </c:pt>
                <c:pt idx="1491">
                  <c:v>39955.791666663048</c:v>
                </c:pt>
                <c:pt idx="1492">
                  <c:v>39955.833333329712</c:v>
                </c:pt>
                <c:pt idx="1493">
                  <c:v>39955.874999996377</c:v>
                </c:pt>
                <c:pt idx="1494">
                  <c:v>39955.916666663041</c:v>
                </c:pt>
                <c:pt idx="1495">
                  <c:v>39955.958333329705</c:v>
                </c:pt>
                <c:pt idx="1496">
                  <c:v>39955.999999996369</c:v>
                </c:pt>
                <c:pt idx="1497">
                  <c:v>39956.041666663034</c:v>
                </c:pt>
                <c:pt idx="1498">
                  <c:v>39956.083333329698</c:v>
                </c:pt>
                <c:pt idx="1499">
                  <c:v>39956.124999996362</c:v>
                </c:pt>
                <c:pt idx="1500">
                  <c:v>39956.166666663026</c:v>
                </c:pt>
                <c:pt idx="1501">
                  <c:v>39956.208333329691</c:v>
                </c:pt>
                <c:pt idx="1502">
                  <c:v>39956.249999996355</c:v>
                </c:pt>
                <c:pt idx="1503">
                  <c:v>39956.291666663019</c:v>
                </c:pt>
                <c:pt idx="1504">
                  <c:v>39956.333333329683</c:v>
                </c:pt>
                <c:pt idx="1505">
                  <c:v>39956.374999996347</c:v>
                </c:pt>
                <c:pt idx="1506">
                  <c:v>39956.416666663012</c:v>
                </c:pt>
                <c:pt idx="1507">
                  <c:v>39956.458333329676</c:v>
                </c:pt>
                <c:pt idx="1508">
                  <c:v>39956.49999999634</c:v>
                </c:pt>
                <c:pt idx="1509">
                  <c:v>39956.541666663004</c:v>
                </c:pt>
                <c:pt idx="1510">
                  <c:v>39956.583333329669</c:v>
                </c:pt>
                <c:pt idx="1511">
                  <c:v>39956.624999996333</c:v>
                </c:pt>
                <c:pt idx="1512">
                  <c:v>39956.666666662997</c:v>
                </c:pt>
                <c:pt idx="1513">
                  <c:v>39956.708333329661</c:v>
                </c:pt>
                <c:pt idx="1514">
                  <c:v>39956.749999996326</c:v>
                </c:pt>
                <c:pt idx="1515">
                  <c:v>39956.79166666299</c:v>
                </c:pt>
                <c:pt idx="1516">
                  <c:v>39956.833333329654</c:v>
                </c:pt>
                <c:pt idx="1517">
                  <c:v>39956.874999996318</c:v>
                </c:pt>
                <c:pt idx="1518">
                  <c:v>39956.916666662983</c:v>
                </c:pt>
                <c:pt idx="1519">
                  <c:v>39956.958333329647</c:v>
                </c:pt>
                <c:pt idx="1520">
                  <c:v>39956.999999996311</c:v>
                </c:pt>
                <c:pt idx="1521">
                  <c:v>39957.041666662975</c:v>
                </c:pt>
                <c:pt idx="1522">
                  <c:v>39957.08333332964</c:v>
                </c:pt>
                <c:pt idx="1523">
                  <c:v>39957.124999996304</c:v>
                </c:pt>
                <c:pt idx="1524">
                  <c:v>39957.166666662968</c:v>
                </c:pt>
                <c:pt idx="1525">
                  <c:v>39957.208333329632</c:v>
                </c:pt>
                <c:pt idx="1526">
                  <c:v>39957.249999996297</c:v>
                </c:pt>
                <c:pt idx="1527">
                  <c:v>39957.291666662961</c:v>
                </c:pt>
                <c:pt idx="1528">
                  <c:v>39957.333333329625</c:v>
                </c:pt>
                <c:pt idx="1529">
                  <c:v>39957.374999996289</c:v>
                </c:pt>
                <c:pt idx="1530">
                  <c:v>39957.416666662954</c:v>
                </c:pt>
                <c:pt idx="1531">
                  <c:v>39957.458333329618</c:v>
                </c:pt>
                <c:pt idx="1532">
                  <c:v>39957.499999996282</c:v>
                </c:pt>
                <c:pt idx="1533">
                  <c:v>39957.541666662946</c:v>
                </c:pt>
                <c:pt idx="1534">
                  <c:v>39957.58333332961</c:v>
                </c:pt>
                <c:pt idx="1535">
                  <c:v>39957.624999996275</c:v>
                </c:pt>
                <c:pt idx="1536">
                  <c:v>39957.666666662939</c:v>
                </c:pt>
                <c:pt idx="1537">
                  <c:v>39957.708333329603</c:v>
                </c:pt>
                <c:pt idx="1538">
                  <c:v>39957.749999996267</c:v>
                </c:pt>
                <c:pt idx="1539">
                  <c:v>39957.791666662932</c:v>
                </c:pt>
                <c:pt idx="1540">
                  <c:v>39957.833333329596</c:v>
                </c:pt>
                <c:pt idx="1541">
                  <c:v>39957.87499999626</c:v>
                </c:pt>
                <c:pt idx="1542">
                  <c:v>39957.916666662924</c:v>
                </c:pt>
                <c:pt idx="1543">
                  <c:v>39957.958333329589</c:v>
                </c:pt>
                <c:pt idx="1544">
                  <c:v>39957.999999996253</c:v>
                </c:pt>
                <c:pt idx="1545">
                  <c:v>39958.041666662917</c:v>
                </c:pt>
                <c:pt idx="1546">
                  <c:v>39958.083333329581</c:v>
                </c:pt>
                <c:pt idx="1547">
                  <c:v>39958.124999996246</c:v>
                </c:pt>
                <c:pt idx="1548">
                  <c:v>39958.16666666291</c:v>
                </c:pt>
                <c:pt idx="1549">
                  <c:v>39958.208333329574</c:v>
                </c:pt>
                <c:pt idx="1550">
                  <c:v>39958.249999996238</c:v>
                </c:pt>
                <c:pt idx="1551">
                  <c:v>39958.291666662903</c:v>
                </c:pt>
                <c:pt idx="1552">
                  <c:v>39958.333333329567</c:v>
                </c:pt>
                <c:pt idx="1553">
                  <c:v>39958.374999996231</c:v>
                </c:pt>
                <c:pt idx="1554">
                  <c:v>39958.416666662895</c:v>
                </c:pt>
                <c:pt idx="1555">
                  <c:v>39958.45833332956</c:v>
                </c:pt>
                <c:pt idx="1556">
                  <c:v>39958.499999996224</c:v>
                </c:pt>
                <c:pt idx="1557">
                  <c:v>39958.541666662888</c:v>
                </c:pt>
                <c:pt idx="1558">
                  <c:v>39958.583333329552</c:v>
                </c:pt>
                <c:pt idx="1559">
                  <c:v>39958.624999996217</c:v>
                </c:pt>
                <c:pt idx="1560">
                  <c:v>39958.666666662881</c:v>
                </c:pt>
                <c:pt idx="1561">
                  <c:v>39958.708333329545</c:v>
                </c:pt>
                <c:pt idx="1562">
                  <c:v>39958.749999996209</c:v>
                </c:pt>
                <c:pt idx="1563">
                  <c:v>39958.791666662873</c:v>
                </c:pt>
                <c:pt idx="1564">
                  <c:v>39958.833333329538</c:v>
                </c:pt>
                <c:pt idx="1565">
                  <c:v>39958.874999996202</c:v>
                </c:pt>
                <c:pt idx="1566">
                  <c:v>39958.916666662866</c:v>
                </c:pt>
                <c:pt idx="1567">
                  <c:v>39958.95833332953</c:v>
                </c:pt>
                <c:pt idx="1568">
                  <c:v>39958.999999996195</c:v>
                </c:pt>
                <c:pt idx="1569">
                  <c:v>39959.041666662859</c:v>
                </c:pt>
                <c:pt idx="1570">
                  <c:v>39959.083333329523</c:v>
                </c:pt>
                <c:pt idx="1571">
                  <c:v>39959.124999996187</c:v>
                </c:pt>
                <c:pt idx="1572">
                  <c:v>39959.166666662852</c:v>
                </c:pt>
                <c:pt idx="1573">
                  <c:v>39959.208333329516</c:v>
                </c:pt>
                <c:pt idx="1574">
                  <c:v>39959.24999999618</c:v>
                </c:pt>
                <c:pt idx="1575">
                  <c:v>39959.291666662844</c:v>
                </c:pt>
                <c:pt idx="1576">
                  <c:v>39959.333333329509</c:v>
                </c:pt>
                <c:pt idx="1577">
                  <c:v>39959.374999996173</c:v>
                </c:pt>
                <c:pt idx="1578">
                  <c:v>39959.416666662837</c:v>
                </c:pt>
                <c:pt idx="1579">
                  <c:v>39959.458333329501</c:v>
                </c:pt>
                <c:pt idx="1580">
                  <c:v>39959.499999996166</c:v>
                </c:pt>
                <c:pt idx="1581">
                  <c:v>39959.54166666283</c:v>
                </c:pt>
                <c:pt idx="1582">
                  <c:v>39959.583333329494</c:v>
                </c:pt>
                <c:pt idx="1583">
                  <c:v>39959.624999996158</c:v>
                </c:pt>
                <c:pt idx="1584">
                  <c:v>39959.666666662823</c:v>
                </c:pt>
                <c:pt idx="1585">
                  <c:v>39959.708333329487</c:v>
                </c:pt>
                <c:pt idx="1586">
                  <c:v>39959.749999996151</c:v>
                </c:pt>
                <c:pt idx="1587">
                  <c:v>39959.791666662815</c:v>
                </c:pt>
                <c:pt idx="1588">
                  <c:v>39959.83333332948</c:v>
                </c:pt>
                <c:pt idx="1589">
                  <c:v>39959.874999996144</c:v>
                </c:pt>
                <c:pt idx="1590">
                  <c:v>39959.916666662808</c:v>
                </c:pt>
                <c:pt idx="1591">
                  <c:v>39959.958333329472</c:v>
                </c:pt>
                <c:pt idx="1592">
                  <c:v>39959.999999996136</c:v>
                </c:pt>
                <c:pt idx="1593">
                  <c:v>39960.041666662801</c:v>
                </c:pt>
                <c:pt idx="1594">
                  <c:v>39960.083333329465</c:v>
                </c:pt>
                <c:pt idx="1595">
                  <c:v>39960.124999996129</c:v>
                </c:pt>
                <c:pt idx="1596">
                  <c:v>39960.166666662793</c:v>
                </c:pt>
                <c:pt idx="1597">
                  <c:v>39960.208333329458</c:v>
                </c:pt>
                <c:pt idx="1598">
                  <c:v>39960.249999996122</c:v>
                </c:pt>
                <c:pt idx="1599">
                  <c:v>39960.291666662786</c:v>
                </c:pt>
                <c:pt idx="1600">
                  <c:v>39960.33333332945</c:v>
                </c:pt>
                <c:pt idx="1601">
                  <c:v>39960.374999996115</c:v>
                </c:pt>
                <c:pt idx="1602">
                  <c:v>39960.416666662779</c:v>
                </c:pt>
                <c:pt idx="1603">
                  <c:v>39960.458333329443</c:v>
                </c:pt>
                <c:pt idx="1604">
                  <c:v>39960.499999996107</c:v>
                </c:pt>
                <c:pt idx="1605">
                  <c:v>39960.541666662772</c:v>
                </c:pt>
                <c:pt idx="1606">
                  <c:v>39960.583333329436</c:v>
                </c:pt>
                <c:pt idx="1607">
                  <c:v>39960.6249999961</c:v>
                </c:pt>
                <c:pt idx="1608">
                  <c:v>39960.666666662764</c:v>
                </c:pt>
                <c:pt idx="1609">
                  <c:v>39960.708333329429</c:v>
                </c:pt>
                <c:pt idx="1610">
                  <c:v>39960.749999996093</c:v>
                </c:pt>
                <c:pt idx="1611">
                  <c:v>39960.791666662757</c:v>
                </c:pt>
                <c:pt idx="1612">
                  <c:v>39960.833333329421</c:v>
                </c:pt>
                <c:pt idx="1613">
                  <c:v>39960.874999996086</c:v>
                </c:pt>
                <c:pt idx="1614">
                  <c:v>39960.91666666275</c:v>
                </c:pt>
                <c:pt idx="1615">
                  <c:v>39960.958333329414</c:v>
                </c:pt>
                <c:pt idx="1616">
                  <c:v>39960.999999996078</c:v>
                </c:pt>
                <c:pt idx="1617">
                  <c:v>39961.041666662743</c:v>
                </c:pt>
                <c:pt idx="1618">
                  <c:v>39961.083333329407</c:v>
                </c:pt>
                <c:pt idx="1619">
                  <c:v>39961.124999996071</c:v>
                </c:pt>
                <c:pt idx="1620">
                  <c:v>39961.166666662735</c:v>
                </c:pt>
                <c:pt idx="1621">
                  <c:v>39961.208333329399</c:v>
                </c:pt>
                <c:pt idx="1622">
                  <c:v>39961.249999996064</c:v>
                </c:pt>
                <c:pt idx="1623">
                  <c:v>39961.291666662728</c:v>
                </c:pt>
                <c:pt idx="1624">
                  <c:v>39961.333333329392</c:v>
                </c:pt>
                <c:pt idx="1625">
                  <c:v>39961.374999996056</c:v>
                </c:pt>
                <c:pt idx="1626">
                  <c:v>39961.416666662721</c:v>
                </c:pt>
                <c:pt idx="1627">
                  <c:v>39961.458333329385</c:v>
                </c:pt>
                <c:pt idx="1628">
                  <c:v>39961.499999996049</c:v>
                </c:pt>
                <c:pt idx="1629">
                  <c:v>39961.541666662713</c:v>
                </c:pt>
                <c:pt idx="1630">
                  <c:v>39961.583333329378</c:v>
                </c:pt>
                <c:pt idx="1631">
                  <c:v>39961.624999996042</c:v>
                </c:pt>
                <c:pt idx="1632">
                  <c:v>39961.666666662706</c:v>
                </c:pt>
                <c:pt idx="1633">
                  <c:v>39961.70833332937</c:v>
                </c:pt>
                <c:pt idx="1634">
                  <c:v>39961.749999996035</c:v>
                </c:pt>
                <c:pt idx="1635">
                  <c:v>39961.791666662699</c:v>
                </c:pt>
                <c:pt idx="1636">
                  <c:v>39961.833333329363</c:v>
                </c:pt>
                <c:pt idx="1637">
                  <c:v>39961.874999996027</c:v>
                </c:pt>
                <c:pt idx="1638">
                  <c:v>39961.916666662692</c:v>
                </c:pt>
                <c:pt idx="1639">
                  <c:v>39961.958333329356</c:v>
                </c:pt>
                <c:pt idx="1640">
                  <c:v>39961.99999999602</c:v>
                </c:pt>
                <c:pt idx="1641">
                  <c:v>39962.041666662684</c:v>
                </c:pt>
                <c:pt idx="1642">
                  <c:v>39962.083333329349</c:v>
                </c:pt>
                <c:pt idx="1643">
                  <c:v>39962.124999996013</c:v>
                </c:pt>
                <c:pt idx="1644">
                  <c:v>39962.166666662677</c:v>
                </c:pt>
                <c:pt idx="1645">
                  <c:v>39962.208333329341</c:v>
                </c:pt>
                <c:pt idx="1646">
                  <c:v>39962.249999996005</c:v>
                </c:pt>
                <c:pt idx="1647">
                  <c:v>39962.29166666267</c:v>
                </c:pt>
                <c:pt idx="1648">
                  <c:v>39962.333333329334</c:v>
                </c:pt>
                <c:pt idx="1649">
                  <c:v>39962.374999995998</c:v>
                </c:pt>
                <c:pt idx="1650">
                  <c:v>39962.416666662662</c:v>
                </c:pt>
                <c:pt idx="1651">
                  <c:v>39962.458333329327</c:v>
                </c:pt>
                <c:pt idx="1652">
                  <c:v>39962.499999995991</c:v>
                </c:pt>
                <c:pt idx="1653">
                  <c:v>39962.541666662655</c:v>
                </c:pt>
                <c:pt idx="1654">
                  <c:v>39962.583333329319</c:v>
                </c:pt>
                <c:pt idx="1655">
                  <c:v>39962.624999995984</c:v>
                </c:pt>
                <c:pt idx="1656">
                  <c:v>39962.666666662648</c:v>
                </c:pt>
                <c:pt idx="1657">
                  <c:v>39962.708333329312</c:v>
                </c:pt>
                <c:pt idx="1658">
                  <c:v>39962.749999995976</c:v>
                </c:pt>
                <c:pt idx="1659">
                  <c:v>39962.791666662641</c:v>
                </c:pt>
                <c:pt idx="1660">
                  <c:v>39962.833333329305</c:v>
                </c:pt>
                <c:pt idx="1661">
                  <c:v>39962.874999995969</c:v>
                </c:pt>
                <c:pt idx="1662">
                  <c:v>39962.916666662633</c:v>
                </c:pt>
                <c:pt idx="1663">
                  <c:v>39962.958333329298</c:v>
                </c:pt>
                <c:pt idx="1664">
                  <c:v>39962.999999995962</c:v>
                </c:pt>
                <c:pt idx="1665">
                  <c:v>39963.041666662626</c:v>
                </c:pt>
                <c:pt idx="1666">
                  <c:v>39963.08333332929</c:v>
                </c:pt>
                <c:pt idx="1667">
                  <c:v>39963.124999995955</c:v>
                </c:pt>
                <c:pt idx="1668">
                  <c:v>39963.166666662619</c:v>
                </c:pt>
                <c:pt idx="1669">
                  <c:v>39963.208333329283</c:v>
                </c:pt>
                <c:pt idx="1670">
                  <c:v>39963.249999995947</c:v>
                </c:pt>
                <c:pt idx="1671">
                  <c:v>39963.291666662612</c:v>
                </c:pt>
                <c:pt idx="1672">
                  <c:v>39963.333333329276</c:v>
                </c:pt>
                <c:pt idx="1673">
                  <c:v>39963.37499999594</c:v>
                </c:pt>
                <c:pt idx="1674">
                  <c:v>39963.416666662604</c:v>
                </c:pt>
                <c:pt idx="1675">
                  <c:v>39963.458333329268</c:v>
                </c:pt>
                <c:pt idx="1676">
                  <c:v>39963.499999995933</c:v>
                </c:pt>
                <c:pt idx="1677">
                  <c:v>39963.541666662597</c:v>
                </c:pt>
                <c:pt idx="1678">
                  <c:v>39963.583333329261</c:v>
                </c:pt>
                <c:pt idx="1679">
                  <c:v>39963.624999995925</c:v>
                </c:pt>
                <c:pt idx="1680">
                  <c:v>39963.66666666259</c:v>
                </c:pt>
                <c:pt idx="1681">
                  <c:v>39963.708333329254</c:v>
                </c:pt>
                <c:pt idx="1682">
                  <c:v>39963.749999995918</c:v>
                </c:pt>
                <c:pt idx="1683">
                  <c:v>39963.791666662582</c:v>
                </c:pt>
                <c:pt idx="1684">
                  <c:v>39963.833333329247</c:v>
                </c:pt>
                <c:pt idx="1685">
                  <c:v>39963.874999995911</c:v>
                </c:pt>
                <c:pt idx="1686">
                  <c:v>39963.916666662575</c:v>
                </c:pt>
                <c:pt idx="1687">
                  <c:v>39963.958333329239</c:v>
                </c:pt>
                <c:pt idx="1688">
                  <c:v>39963.999999995904</c:v>
                </c:pt>
                <c:pt idx="1689">
                  <c:v>39964.041666662568</c:v>
                </c:pt>
                <c:pt idx="1690">
                  <c:v>39964.083333329232</c:v>
                </c:pt>
                <c:pt idx="1691">
                  <c:v>39964.124999995896</c:v>
                </c:pt>
                <c:pt idx="1692">
                  <c:v>39964.166666662561</c:v>
                </c:pt>
                <c:pt idx="1693">
                  <c:v>39964.208333329225</c:v>
                </c:pt>
                <c:pt idx="1694">
                  <c:v>39964.249999995889</c:v>
                </c:pt>
                <c:pt idx="1695">
                  <c:v>39964.291666662553</c:v>
                </c:pt>
                <c:pt idx="1696">
                  <c:v>39964.333333329218</c:v>
                </c:pt>
                <c:pt idx="1697">
                  <c:v>39964.374999995882</c:v>
                </c:pt>
                <c:pt idx="1698">
                  <c:v>39964.416666662546</c:v>
                </c:pt>
                <c:pt idx="1699">
                  <c:v>39964.45833332921</c:v>
                </c:pt>
                <c:pt idx="1700">
                  <c:v>39964.499999995875</c:v>
                </c:pt>
                <c:pt idx="1701">
                  <c:v>39964.541666662539</c:v>
                </c:pt>
                <c:pt idx="1702">
                  <c:v>39964.583333329203</c:v>
                </c:pt>
                <c:pt idx="1703">
                  <c:v>39964.624999995867</c:v>
                </c:pt>
                <c:pt idx="1704">
                  <c:v>39964.666666662531</c:v>
                </c:pt>
                <c:pt idx="1705">
                  <c:v>39964.708333329196</c:v>
                </c:pt>
                <c:pt idx="1706">
                  <c:v>39964.74999999586</c:v>
                </c:pt>
                <c:pt idx="1707">
                  <c:v>39964.791666662524</c:v>
                </c:pt>
                <c:pt idx="1708">
                  <c:v>39964.833333329188</c:v>
                </c:pt>
                <c:pt idx="1709">
                  <c:v>39964.874999995853</c:v>
                </c:pt>
                <c:pt idx="1710">
                  <c:v>39964.916666662517</c:v>
                </c:pt>
                <c:pt idx="1711">
                  <c:v>39964.958333329181</c:v>
                </c:pt>
                <c:pt idx="1712">
                  <c:v>39964.999999995845</c:v>
                </c:pt>
                <c:pt idx="1713">
                  <c:v>39965.04166666251</c:v>
                </c:pt>
                <c:pt idx="1714">
                  <c:v>39965.083333329174</c:v>
                </c:pt>
                <c:pt idx="1715">
                  <c:v>39965.124999995838</c:v>
                </c:pt>
                <c:pt idx="1716">
                  <c:v>39965.166666662502</c:v>
                </c:pt>
                <c:pt idx="1717">
                  <c:v>39965.208333329167</c:v>
                </c:pt>
                <c:pt idx="1718">
                  <c:v>39965.249999995831</c:v>
                </c:pt>
                <c:pt idx="1719">
                  <c:v>39965.291666662495</c:v>
                </c:pt>
                <c:pt idx="1720">
                  <c:v>39965.333333329159</c:v>
                </c:pt>
                <c:pt idx="1721">
                  <c:v>39965.374999995824</c:v>
                </c:pt>
                <c:pt idx="1722">
                  <c:v>39965.416666662488</c:v>
                </c:pt>
                <c:pt idx="1723">
                  <c:v>39965.458333329152</c:v>
                </c:pt>
                <c:pt idx="1724">
                  <c:v>39965.499999995816</c:v>
                </c:pt>
                <c:pt idx="1725">
                  <c:v>39965.541666662481</c:v>
                </c:pt>
                <c:pt idx="1726">
                  <c:v>39965.583333329145</c:v>
                </c:pt>
                <c:pt idx="1727">
                  <c:v>39965.624999995809</c:v>
                </c:pt>
                <c:pt idx="1728">
                  <c:v>39965.666666662473</c:v>
                </c:pt>
                <c:pt idx="1729">
                  <c:v>39965.708333329138</c:v>
                </c:pt>
                <c:pt idx="1730">
                  <c:v>39965.749999995802</c:v>
                </c:pt>
                <c:pt idx="1731">
                  <c:v>39965.791666662466</c:v>
                </c:pt>
                <c:pt idx="1732">
                  <c:v>39965.83333332913</c:v>
                </c:pt>
                <c:pt idx="1733">
                  <c:v>39965.874999995794</c:v>
                </c:pt>
                <c:pt idx="1734">
                  <c:v>39965.916666662459</c:v>
                </c:pt>
                <c:pt idx="1735">
                  <c:v>39965.958333329123</c:v>
                </c:pt>
                <c:pt idx="1736">
                  <c:v>39965.999999995787</c:v>
                </c:pt>
                <c:pt idx="1737">
                  <c:v>39966.041666662451</c:v>
                </c:pt>
                <c:pt idx="1738">
                  <c:v>39966.083333329116</c:v>
                </c:pt>
                <c:pt idx="1739">
                  <c:v>39966.12499999578</c:v>
                </c:pt>
                <c:pt idx="1740">
                  <c:v>39966.166666662444</c:v>
                </c:pt>
                <c:pt idx="1741">
                  <c:v>39966.208333329108</c:v>
                </c:pt>
                <c:pt idx="1742">
                  <c:v>39966.249999995773</c:v>
                </c:pt>
                <c:pt idx="1743">
                  <c:v>39966.291666662437</c:v>
                </c:pt>
                <c:pt idx="1744">
                  <c:v>39966.333333329101</c:v>
                </c:pt>
                <c:pt idx="1745">
                  <c:v>39966.374999995765</c:v>
                </c:pt>
                <c:pt idx="1746">
                  <c:v>39966.41666666243</c:v>
                </c:pt>
                <c:pt idx="1747">
                  <c:v>39966.458333329094</c:v>
                </c:pt>
                <c:pt idx="1748">
                  <c:v>39966.499999995758</c:v>
                </c:pt>
                <c:pt idx="1749">
                  <c:v>39966.541666662422</c:v>
                </c:pt>
                <c:pt idx="1750">
                  <c:v>39966.583333329087</c:v>
                </c:pt>
                <c:pt idx="1751">
                  <c:v>39966.624999995751</c:v>
                </c:pt>
                <c:pt idx="1752">
                  <c:v>39966.666666662415</c:v>
                </c:pt>
                <c:pt idx="1753">
                  <c:v>39966.708333329079</c:v>
                </c:pt>
                <c:pt idx="1754">
                  <c:v>39966.749999995744</c:v>
                </c:pt>
                <c:pt idx="1755">
                  <c:v>39966.791666662408</c:v>
                </c:pt>
                <c:pt idx="1756">
                  <c:v>39966.833333329072</c:v>
                </c:pt>
                <c:pt idx="1757">
                  <c:v>39966.874999995736</c:v>
                </c:pt>
                <c:pt idx="1758">
                  <c:v>39966.916666662401</c:v>
                </c:pt>
                <c:pt idx="1759">
                  <c:v>39966.958333329065</c:v>
                </c:pt>
                <c:pt idx="1760">
                  <c:v>39966.999999995729</c:v>
                </c:pt>
                <c:pt idx="1761">
                  <c:v>39967.041666662393</c:v>
                </c:pt>
                <c:pt idx="1762">
                  <c:v>39967.083333329057</c:v>
                </c:pt>
                <c:pt idx="1763">
                  <c:v>39967.124999995722</c:v>
                </c:pt>
                <c:pt idx="1764">
                  <c:v>39967.166666662386</c:v>
                </c:pt>
                <c:pt idx="1765">
                  <c:v>39967.20833332905</c:v>
                </c:pt>
                <c:pt idx="1766">
                  <c:v>39967.249999995714</c:v>
                </c:pt>
                <c:pt idx="1767">
                  <c:v>39967.291666662379</c:v>
                </c:pt>
                <c:pt idx="1768">
                  <c:v>39967.333333329043</c:v>
                </c:pt>
                <c:pt idx="1769">
                  <c:v>39967.374999995707</c:v>
                </c:pt>
                <c:pt idx="1770">
                  <c:v>39967.416666662371</c:v>
                </c:pt>
                <c:pt idx="1771">
                  <c:v>39967.458333329036</c:v>
                </c:pt>
                <c:pt idx="1772">
                  <c:v>39967.4999999957</c:v>
                </c:pt>
                <c:pt idx="1773">
                  <c:v>39967.541666662364</c:v>
                </c:pt>
                <c:pt idx="1774">
                  <c:v>39967.583333329028</c:v>
                </c:pt>
                <c:pt idx="1775">
                  <c:v>39967.624999995693</c:v>
                </c:pt>
                <c:pt idx="1776">
                  <c:v>39967.666666662357</c:v>
                </c:pt>
                <c:pt idx="1777">
                  <c:v>39967.708333329021</c:v>
                </c:pt>
                <c:pt idx="1778">
                  <c:v>39967.749999995685</c:v>
                </c:pt>
                <c:pt idx="1779">
                  <c:v>39967.79166666235</c:v>
                </c:pt>
                <c:pt idx="1780">
                  <c:v>39967.833333329014</c:v>
                </c:pt>
                <c:pt idx="1781">
                  <c:v>39967.874999995678</c:v>
                </c:pt>
                <c:pt idx="1782">
                  <c:v>39967.916666662342</c:v>
                </c:pt>
                <c:pt idx="1783">
                  <c:v>39967.958333329007</c:v>
                </c:pt>
                <c:pt idx="1784">
                  <c:v>39967.999999995671</c:v>
                </c:pt>
                <c:pt idx="1785">
                  <c:v>39968.041666662335</c:v>
                </c:pt>
                <c:pt idx="1786">
                  <c:v>39968.083333328999</c:v>
                </c:pt>
                <c:pt idx="1787">
                  <c:v>39968.124999995664</c:v>
                </c:pt>
                <c:pt idx="1788">
                  <c:v>39968.166666662328</c:v>
                </c:pt>
                <c:pt idx="1789">
                  <c:v>39968.208333328992</c:v>
                </c:pt>
                <c:pt idx="1790">
                  <c:v>39968.249999995656</c:v>
                </c:pt>
                <c:pt idx="1791">
                  <c:v>39968.29166666232</c:v>
                </c:pt>
                <c:pt idx="1792">
                  <c:v>39968.333333328985</c:v>
                </c:pt>
                <c:pt idx="1793">
                  <c:v>39968.374999995649</c:v>
                </c:pt>
                <c:pt idx="1794">
                  <c:v>39968.416666662313</c:v>
                </c:pt>
                <c:pt idx="1795">
                  <c:v>39968.458333328977</c:v>
                </c:pt>
                <c:pt idx="1796">
                  <c:v>39968.499999995642</c:v>
                </c:pt>
                <c:pt idx="1797">
                  <c:v>39968.541666662306</c:v>
                </c:pt>
                <c:pt idx="1798">
                  <c:v>39968.58333332897</c:v>
                </c:pt>
                <c:pt idx="1799">
                  <c:v>39968.624999995634</c:v>
                </c:pt>
                <c:pt idx="1800">
                  <c:v>39968.666666662299</c:v>
                </c:pt>
                <c:pt idx="1801">
                  <c:v>39968.708333328963</c:v>
                </c:pt>
                <c:pt idx="1802">
                  <c:v>39968.749999995627</c:v>
                </c:pt>
                <c:pt idx="1803">
                  <c:v>39968.791666662291</c:v>
                </c:pt>
                <c:pt idx="1804">
                  <c:v>39968.833333328956</c:v>
                </c:pt>
                <c:pt idx="1805">
                  <c:v>39968.87499999562</c:v>
                </c:pt>
                <c:pt idx="1806">
                  <c:v>39968.916666662284</c:v>
                </c:pt>
                <c:pt idx="1807">
                  <c:v>39968.958333328948</c:v>
                </c:pt>
                <c:pt idx="1808">
                  <c:v>39968.999999995613</c:v>
                </c:pt>
                <c:pt idx="1809">
                  <c:v>39969.041666662277</c:v>
                </c:pt>
                <c:pt idx="1810">
                  <c:v>39969.083333328941</c:v>
                </c:pt>
                <c:pt idx="1811">
                  <c:v>39969.124999995605</c:v>
                </c:pt>
                <c:pt idx="1812">
                  <c:v>39969.16666666227</c:v>
                </c:pt>
                <c:pt idx="1813">
                  <c:v>39969.208333328934</c:v>
                </c:pt>
                <c:pt idx="1814">
                  <c:v>39969.249999995598</c:v>
                </c:pt>
                <c:pt idx="1815">
                  <c:v>39969.291666662262</c:v>
                </c:pt>
                <c:pt idx="1816">
                  <c:v>39969.333333328927</c:v>
                </c:pt>
                <c:pt idx="1817">
                  <c:v>39969.374999995591</c:v>
                </c:pt>
                <c:pt idx="1818">
                  <c:v>39969.416666662255</c:v>
                </c:pt>
                <c:pt idx="1819">
                  <c:v>39969.458333328919</c:v>
                </c:pt>
                <c:pt idx="1820">
                  <c:v>39969.499999995583</c:v>
                </c:pt>
                <c:pt idx="1821">
                  <c:v>39969.541666662248</c:v>
                </c:pt>
                <c:pt idx="1822">
                  <c:v>39969.583333328912</c:v>
                </c:pt>
                <c:pt idx="1823">
                  <c:v>39969.624999995576</c:v>
                </c:pt>
                <c:pt idx="1824">
                  <c:v>39969.66666666224</c:v>
                </c:pt>
                <c:pt idx="1825">
                  <c:v>39969.708333328905</c:v>
                </c:pt>
                <c:pt idx="1826">
                  <c:v>39969.749999995569</c:v>
                </c:pt>
                <c:pt idx="1827">
                  <c:v>39969.791666662233</c:v>
                </c:pt>
                <c:pt idx="1828">
                  <c:v>39969.833333328897</c:v>
                </c:pt>
                <c:pt idx="1829">
                  <c:v>39969.874999995562</c:v>
                </c:pt>
                <c:pt idx="1830">
                  <c:v>39969.916666662226</c:v>
                </c:pt>
                <c:pt idx="1831">
                  <c:v>39969.95833332889</c:v>
                </c:pt>
                <c:pt idx="1832">
                  <c:v>39969.999999995554</c:v>
                </c:pt>
                <c:pt idx="1833">
                  <c:v>39970.041666662219</c:v>
                </c:pt>
                <c:pt idx="1834">
                  <c:v>39970.083333328883</c:v>
                </c:pt>
                <c:pt idx="1835">
                  <c:v>39970.124999995547</c:v>
                </c:pt>
                <c:pt idx="1836">
                  <c:v>39970.166666662211</c:v>
                </c:pt>
                <c:pt idx="1837">
                  <c:v>39970.208333328876</c:v>
                </c:pt>
                <c:pt idx="1838">
                  <c:v>39970.24999999554</c:v>
                </c:pt>
                <c:pt idx="1839">
                  <c:v>39970.291666662204</c:v>
                </c:pt>
                <c:pt idx="1840">
                  <c:v>39970.333333328868</c:v>
                </c:pt>
                <c:pt idx="1841">
                  <c:v>39970.374999995533</c:v>
                </c:pt>
                <c:pt idx="1842">
                  <c:v>39970.416666662197</c:v>
                </c:pt>
                <c:pt idx="1843">
                  <c:v>39970.458333328861</c:v>
                </c:pt>
                <c:pt idx="1844">
                  <c:v>39970.499999995525</c:v>
                </c:pt>
                <c:pt idx="1845">
                  <c:v>39970.54166666219</c:v>
                </c:pt>
                <c:pt idx="1846">
                  <c:v>39970.583333328854</c:v>
                </c:pt>
                <c:pt idx="1847">
                  <c:v>39970.624999995518</c:v>
                </c:pt>
                <c:pt idx="1848">
                  <c:v>39970.666666662182</c:v>
                </c:pt>
                <c:pt idx="1849">
                  <c:v>39970.708333328846</c:v>
                </c:pt>
                <c:pt idx="1850">
                  <c:v>39970.749999995511</c:v>
                </c:pt>
                <c:pt idx="1851">
                  <c:v>39970.791666662175</c:v>
                </c:pt>
                <c:pt idx="1852">
                  <c:v>39970.833333328839</c:v>
                </c:pt>
                <c:pt idx="1853">
                  <c:v>39970.874999995503</c:v>
                </c:pt>
                <c:pt idx="1854">
                  <c:v>39970.916666662168</c:v>
                </c:pt>
                <c:pt idx="1855">
                  <c:v>39970.958333328832</c:v>
                </c:pt>
                <c:pt idx="1856">
                  <c:v>39970.999999995496</c:v>
                </c:pt>
                <c:pt idx="1857">
                  <c:v>39971.04166666216</c:v>
                </c:pt>
                <c:pt idx="1858">
                  <c:v>39971.083333328825</c:v>
                </c:pt>
                <c:pt idx="1859">
                  <c:v>39971.124999995489</c:v>
                </c:pt>
                <c:pt idx="1860">
                  <c:v>39971.166666662153</c:v>
                </c:pt>
                <c:pt idx="1861">
                  <c:v>39971.208333328817</c:v>
                </c:pt>
                <c:pt idx="1862">
                  <c:v>39971.249999995482</c:v>
                </c:pt>
                <c:pt idx="1863">
                  <c:v>39971.291666662146</c:v>
                </c:pt>
                <c:pt idx="1864">
                  <c:v>39971.33333332881</c:v>
                </c:pt>
                <c:pt idx="1865">
                  <c:v>39971.374999995474</c:v>
                </c:pt>
                <c:pt idx="1866">
                  <c:v>39971.416666662139</c:v>
                </c:pt>
                <c:pt idx="1867">
                  <c:v>39971.458333328803</c:v>
                </c:pt>
                <c:pt idx="1868">
                  <c:v>39971.499999995467</c:v>
                </c:pt>
                <c:pt idx="1869">
                  <c:v>39971.541666662131</c:v>
                </c:pt>
                <c:pt idx="1870">
                  <c:v>39971.583333328796</c:v>
                </c:pt>
                <c:pt idx="1871">
                  <c:v>39971.62499999546</c:v>
                </c:pt>
                <c:pt idx="1872">
                  <c:v>39971.666666662124</c:v>
                </c:pt>
                <c:pt idx="1873">
                  <c:v>39971.708333328788</c:v>
                </c:pt>
                <c:pt idx="1874">
                  <c:v>39971.749999995453</c:v>
                </c:pt>
                <c:pt idx="1875">
                  <c:v>39971.791666662117</c:v>
                </c:pt>
                <c:pt idx="1876">
                  <c:v>39971.833333328781</c:v>
                </c:pt>
                <c:pt idx="1877">
                  <c:v>39971.874999995445</c:v>
                </c:pt>
                <c:pt idx="1878">
                  <c:v>39971.916666662109</c:v>
                </c:pt>
                <c:pt idx="1879">
                  <c:v>39971.958333328774</c:v>
                </c:pt>
                <c:pt idx="1880">
                  <c:v>39971.999999995438</c:v>
                </c:pt>
                <c:pt idx="1881">
                  <c:v>39972.041666662102</c:v>
                </c:pt>
                <c:pt idx="1882">
                  <c:v>39972.083333328766</c:v>
                </c:pt>
                <c:pt idx="1883">
                  <c:v>39972.124999995431</c:v>
                </c:pt>
                <c:pt idx="1884">
                  <c:v>39972.166666662095</c:v>
                </c:pt>
                <c:pt idx="1885">
                  <c:v>39972.208333328759</c:v>
                </c:pt>
                <c:pt idx="1886">
                  <c:v>39972.249999995423</c:v>
                </c:pt>
                <c:pt idx="1887">
                  <c:v>39972.291666662088</c:v>
                </c:pt>
                <c:pt idx="1888">
                  <c:v>39972.333333328752</c:v>
                </c:pt>
                <c:pt idx="1889">
                  <c:v>39972.374999995416</c:v>
                </c:pt>
                <c:pt idx="1890">
                  <c:v>39972.41666666208</c:v>
                </c:pt>
                <c:pt idx="1891">
                  <c:v>39972.458333328745</c:v>
                </c:pt>
                <c:pt idx="1892">
                  <c:v>39972.499999995409</c:v>
                </c:pt>
                <c:pt idx="1893">
                  <c:v>39972.541666662073</c:v>
                </c:pt>
                <c:pt idx="1894">
                  <c:v>39972.583333328737</c:v>
                </c:pt>
                <c:pt idx="1895">
                  <c:v>39972.624999995402</c:v>
                </c:pt>
                <c:pt idx="1896">
                  <c:v>39972.666666662066</c:v>
                </c:pt>
                <c:pt idx="1897">
                  <c:v>39972.70833332873</c:v>
                </c:pt>
                <c:pt idx="1898">
                  <c:v>39972.749999995394</c:v>
                </c:pt>
                <c:pt idx="1899">
                  <c:v>39972.791666662059</c:v>
                </c:pt>
                <c:pt idx="1900">
                  <c:v>39972.833333328723</c:v>
                </c:pt>
                <c:pt idx="1901">
                  <c:v>39972.874999995387</c:v>
                </c:pt>
                <c:pt idx="1902">
                  <c:v>39972.916666662051</c:v>
                </c:pt>
                <c:pt idx="1903">
                  <c:v>39972.958333328716</c:v>
                </c:pt>
                <c:pt idx="1904">
                  <c:v>39972.99999999538</c:v>
                </c:pt>
                <c:pt idx="1905">
                  <c:v>39973.041666662044</c:v>
                </c:pt>
                <c:pt idx="1906">
                  <c:v>39973.083333328708</c:v>
                </c:pt>
                <c:pt idx="1907">
                  <c:v>39973.124999995372</c:v>
                </c:pt>
                <c:pt idx="1908">
                  <c:v>39973.166666662037</c:v>
                </c:pt>
                <c:pt idx="1909">
                  <c:v>39973.208333328701</c:v>
                </c:pt>
                <c:pt idx="1910">
                  <c:v>39973.249999995365</c:v>
                </c:pt>
                <c:pt idx="1911">
                  <c:v>39973.291666662029</c:v>
                </c:pt>
                <c:pt idx="1912">
                  <c:v>39973.333333328694</c:v>
                </c:pt>
                <c:pt idx="1913">
                  <c:v>39973.374999995358</c:v>
                </c:pt>
                <c:pt idx="1914">
                  <c:v>39973.416666662022</c:v>
                </c:pt>
                <c:pt idx="1915">
                  <c:v>39973.458333328686</c:v>
                </c:pt>
                <c:pt idx="1916">
                  <c:v>39973.499999995351</c:v>
                </c:pt>
                <c:pt idx="1917">
                  <c:v>39973.541666662015</c:v>
                </c:pt>
                <c:pt idx="1918">
                  <c:v>39973.583333328679</c:v>
                </c:pt>
                <c:pt idx="1919">
                  <c:v>39973.624999995343</c:v>
                </c:pt>
                <c:pt idx="1920">
                  <c:v>39973.666666662008</c:v>
                </c:pt>
                <c:pt idx="1921">
                  <c:v>39973.708333328672</c:v>
                </c:pt>
                <c:pt idx="1922">
                  <c:v>39973.749999995336</c:v>
                </c:pt>
                <c:pt idx="1923">
                  <c:v>39973.791666662</c:v>
                </c:pt>
                <c:pt idx="1924">
                  <c:v>39973.833333328665</c:v>
                </c:pt>
                <c:pt idx="1925">
                  <c:v>39973.874999995329</c:v>
                </c:pt>
                <c:pt idx="1926">
                  <c:v>39973.916666661993</c:v>
                </c:pt>
                <c:pt idx="1927">
                  <c:v>39973.958333328657</c:v>
                </c:pt>
                <c:pt idx="1928">
                  <c:v>39973.999999995322</c:v>
                </c:pt>
                <c:pt idx="1929">
                  <c:v>39974.041666661986</c:v>
                </c:pt>
                <c:pt idx="1930">
                  <c:v>39974.08333332865</c:v>
                </c:pt>
                <c:pt idx="1931">
                  <c:v>39974.124999995314</c:v>
                </c:pt>
                <c:pt idx="1932">
                  <c:v>39974.166666661979</c:v>
                </c:pt>
                <c:pt idx="1933">
                  <c:v>39974.208333328643</c:v>
                </c:pt>
                <c:pt idx="1934">
                  <c:v>39974.249999995307</c:v>
                </c:pt>
                <c:pt idx="1935">
                  <c:v>39974.291666661971</c:v>
                </c:pt>
                <c:pt idx="1936">
                  <c:v>39974.333333328635</c:v>
                </c:pt>
                <c:pt idx="1937">
                  <c:v>39974.3749999953</c:v>
                </c:pt>
                <c:pt idx="1938">
                  <c:v>39974.416666661964</c:v>
                </c:pt>
                <c:pt idx="1939">
                  <c:v>39974.458333328628</c:v>
                </c:pt>
                <c:pt idx="1940">
                  <c:v>39974.499999995292</c:v>
                </c:pt>
                <c:pt idx="1941">
                  <c:v>39974.541666661957</c:v>
                </c:pt>
                <c:pt idx="1942">
                  <c:v>39974.583333328621</c:v>
                </c:pt>
                <c:pt idx="1943">
                  <c:v>39974.624999995285</c:v>
                </c:pt>
                <c:pt idx="1944">
                  <c:v>39974.666666661949</c:v>
                </c:pt>
                <c:pt idx="1945">
                  <c:v>39974.708333328614</c:v>
                </c:pt>
                <c:pt idx="1946">
                  <c:v>39974.749999995278</c:v>
                </c:pt>
                <c:pt idx="1947">
                  <c:v>39974.791666661942</c:v>
                </c:pt>
                <c:pt idx="1948">
                  <c:v>39974.833333328606</c:v>
                </c:pt>
                <c:pt idx="1949">
                  <c:v>39974.874999995271</c:v>
                </c:pt>
                <c:pt idx="1950">
                  <c:v>39974.916666661935</c:v>
                </c:pt>
                <c:pt idx="1951">
                  <c:v>39974.958333328599</c:v>
                </c:pt>
                <c:pt idx="1952">
                  <c:v>39974.999999995263</c:v>
                </c:pt>
                <c:pt idx="1953">
                  <c:v>39975.041666661928</c:v>
                </c:pt>
                <c:pt idx="1954">
                  <c:v>39975.083333328592</c:v>
                </c:pt>
                <c:pt idx="1955">
                  <c:v>39975.124999995256</c:v>
                </c:pt>
                <c:pt idx="1956">
                  <c:v>39975.16666666192</c:v>
                </c:pt>
                <c:pt idx="1957">
                  <c:v>39975.208333328585</c:v>
                </c:pt>
                <c:pt idx="1958">
                  <c:v>39975.249999995249</c:v>
                </c:pt>
                <c:pt idx="1959">
                  <c:v>39975.291666661913</c:v>
                </c:pt>
                <c:pt idx="1960">
                  <c:v>39975.333333328577</c:v>
                </c:pt>
                <c:pt idx="1961">
                  <c:v>39975.374999995242</c:v>
                </c:pt>
                <c:pt idx="1962">
                  <c:v>39975.416666661906</c:v>
                </c:pt>
                <c:pt idx="1963">
                  <c:v>39975.45833332857</c:v>
                </c:pt>
                <c:pt idx="1964">
                  <c:v>39975.499999995234</c:v>
                </c:pt>
                <c:pt idx="1965">
                  <c:v>39975.541666661898</c:v>
                </c:pt>
                <c:pt idx="1966">
                  <c:v>39975.583333328563</c:v>
                </c:pt>
                <c:pt idx="1967">
                  <c:v>39975.624999995227</c:v>
                </c:pt>
                <c:pt idx="1968">
                  <c:v>39975.666666661891</c:v>
                </c:pt>
                <c:pt idx="1969">
                  <c:v>39975.708333328555</c:v>
                </c:pt>
                <c:pt idx="1970">
                  <c:v>39975.74999999522</c:v>
                </c:pt>
                <c:pt idx="1971">
                  <c:v>39975.791666661884</c:v>
                </c:pt>
                <c:pt idx="1972">
                  <c:v>39975.833333328548</c:v>
                </c:pt>
                <c:pt idx="1973">
                  <c:v>39975.874999995212</c:v>
                </c:pt>
                <c:pt idx="1974">
                  <c:v>39975.916666661877</c:v>
                </c:pt>
                <c:pt idx="1975">
                  <c:v>39975.958333328541</c:v>
                </c:pt>
                <c:pt idx="1976">
                  <c:v>39975.999999995205</c:v>
                </c:pt>
                <c:pt idx="1977">
                  <c:v>39976.041666661869</c:v>
                </c:pt>
                <c:pt idx="1978">
                  <c:v>39976.083333328534</c:v>
                </c:pt>
                <c:pt idx="1979">
                  <c:v>39976.124999995198</c:v>
                </c:pt>
                <c:pt idx="1980">
                  <c:v>39976.166666661862</c:v>
                </c:pt>
                <c:pt idx="1981">
                  <c:v>39976.208333328526</c:v>
                </c:pt>
                <c:pt idx="1982">
                  <c:v>39976.249999995191</c:v>
                </c:pt>
                <c:pt idx="1983">
                  <c:v>39976.291666661855</c:v>
                </c:pt>
                <c:pt idx="1984">
                  <c:v>39976.333333328519</c:v>
                </c:pt>
                <c:pt idx="1985">
                  <c:v>39976.374999995183</c:v>
                </c:pt>
                <c:pt idx="1986">
                  <c:v>39976.416666661848</c:v>
                </c:pt>
                <c:pt idx="1987">
                  <c:v>39976.458333328512</c:v>
                </c:pt>
                <c:pt idx="1988">
                  <c:v>39976.499999995176</c:v>
                </c:pt>
                <c:pt idx="1989">
                  <c:v>39976.54166666184</c:v>
                </c:pt>
                <c:pt idx="1990">
                  <c:v>39976.583333328505</c:v>
                </c:pt>
                <c:pt idx="1991">
                  <c:v>39976.624999995169</c:v>
                </c:pt>
                <c:pt idx="1992">
                  <c:v>39976.666666661833</c:v>
                </c:pt>
                <c:pt idx="1993">
                  <c:v>39976.708333328497</c:v>
                </c:pt>
                <c:pt idx="1994">
                  <c:v>39976.749999995161</c:v>
                </c:pt>
                <c:pt idx="1995">
                  <c:v>39976.791666661826</c:v>
                </c:pt>
                <c:pt idx="1996">
                  <c:v>39976.83333332849</c:v>
                </c:pt>
                <c:pt idx="1997">
                  <c:v>39976.874999995154</c:v>
                </c:pt>
                <c:pt idx="1998">
                  <c:v>39976.916666661818</c:v>
                </c:pt>
                <c:pt idx="1999">
                  <c:v>39976.958333328483</c:v>
                </c:pt>
                <c:pt idx="2000">
                  <c:v>39976.999999995147</c:v>
                </c:pt>
                <c:pt idx="2001">
                  <c:v>39977.041666661811</c:v>
                </c:pt>
                <c:pt idx="2002">
                  <c:v>39977.083333328475</c:v>
                </c:pt>
                <c:pt idx="2003">
                  <c:v>39977.12499999514</c:v>
                </c:pt>
                <c:pt idx="2004">
                  <c:v>39977.166666661804</c:v>
                </c:pt>
                <c:pt idx="2005">
                  <c:v>39977.208333328468</c:v>
                </c:pt>
                <c:pt idx="2006">
                  <c:v>39977.249999995132</c:v>
                </c:pt>
                <c:pt idx="2007">
                  <c:v>39977.291666661797</c:v>
                </c:pt>
                <c:pt idx="2008">
                  <c:v>39977.333333328461</c:v>
                </c:pt>
                <c:pt idx="2009">
                  <c:v>39977.374999995125</c:v>
                </c:pt>
                <c:pt idx="2010">
                  <c:v>39977.416666661789</c:v>
                </c:pt>
                <c:pt idx="2011">
                  <c:v>39977.458333328454</c:v>
                </c:pt>
                <c:pt idx="2012">
                  <c:v>39977.499999995118</c:v>
                </c:pt>
                <c:pt idx="2013">
                  <c:v>39977.541666661782</c:v>
                </c:pt>
                <c:pt idx="2014">
                  <c:v>39977.583333328446</c:v>
                </c:pt>
                <c:pt idx="2015">
                  <c:v>39977.624999995111</c:v>
                </c:pt>
                <c:pt idx="2016">
                  <c:v>39977.666666661775</c:v>
                </c:pt>
                <c:pt idx="2017">
                  <c:v>39977.708333328439</c:v>
                </c:pt>
                <c:pt idx="2018">
                  <c:v>39977.749999995103</c:v>
                </c:pt>
                <c:pt idx="2019">
                  <c:v>39977.791666661768</c:v>
                </c:pt>
                <c:pt idx="2020">
                  <c:v>39977.833333328432</c:v>
                </c:pt>
                <c:pt idx="2021">
                  <c:v>39977.874999995096</c:v>
                </c:pt>
                <c:pt idx="2022">
                  <c:v>39977.91666666176</c:v>
                </c:pt>
                <c:pt idx="2023">
                  <c:v>39977.958333328424</c:v>
                </c:pt>
                <c:pt idx="2024">
                  <c:v>39977.999999995089</c:v>
                </c:pt>
                <c:pt idx="2025">
                  <c:v>39978.041666661753</c:v>
                </c:pt>
                <c:pt idx="2026">
                  <c:v>39978.083333328417</c:v>
                </c:pt>
                <c:pt idx="2027">
                  <c:v>39978.124999995081</c:v>
                </c:pt>
                <c:pt idx="2028">
                  <c:v>39978.166666661746</c:v>
                </c:pt>
                <c:pt idx="2029">
                  <c:v>39978.20833332841</c:v>
                </c:pt>
                <c:pt idx="2030">
                  <c:v>39978.249999995074</c:v>
                </c:pt>
                <c:pt idx="2031">
                  <c:v>39978.291666661738</c:v>
                </c:pt>
                <c:pt idx="2032">
                  <c:v>39978.333333328403</c:v>
                </c:pt>
                <c:pt idx="2033">
                  <c:v>39978.374999995067</c:v>
                </c:pt>
                <c:pt idx="2034">
                  <c:v>39978.416666661731</c:v>
                </c:pt>
                <c:pt idx="2035">
                  <c:v>39978.458333328395</c:v>
                </c:pt>
                <c:pt idx="2036">
                  <c:v>39978.49999999506</c:v>
                </c:pt>
                <c:pt idx="2037">
                  <c:v>39978.541666661724</c:v>
                </c:pt>
                <c:pt idx="2038">
                  <c:v>39978.583333328388</c:v>
                </c:pt>
                <c:pt idx="2039">
                  <c:v>39978.624999995052</c:v>
                </c:pt>
                <c:pt idx="2040">
                  <c:v>39978.666666661717</c:v>
                </c:pt>
                <c:pt idx="2041">
                  <c:v>39978.708333328381</c:v>
                </c:pt>
                <c:pt idx="2042">
                  <c:v>39978.749999995045</c:v>
                </c:pt>
                <c:pt idx="2043">
                  <c:v>39978.791666661709</c:v>
                </c:pt>
                <c:pt idx="2044">
                  <c:v>39978.833333328374</c:v>
                </c:pt>
                <c:pt idx="2045">
                  <c:v>39978.874999995038</c:v>
                </c:pt>
                <c:pt idx="2046">
                  <c:v>39978.916666661702</c:v>
                </c:pt>
                <c:pt idx="2047">
                  <c:v>39978.958333328366</c:v>
                </c:pt>
                <c:pt idx="2048">
                  <c:v>39978.999999995031</c:v>
                </c:pt>
                <c:pt idx="2049">
                  <c:v>39979.041666661695</c:v>
                </c:pt>
                <c:pt idx="2050">
                  <c:v>39979.083333328359</c:v>
                </c:pt>
                <c:pt idx="2051">
                  <c:v>39979.124999995023</c:v>
                </c:pt>
                <c:pt idx="2052">
                  <c:v>39979.166666661687</c:v>
                </c:pt>
                <c:pt idx="2053">
                  <c:v>39979.208333328352</c:v>
                </c:pt>
                <c:pt idx="2054">
                  <c:v>39979.249999995016</c:v>
                </c:pt>
                <c:pt idx="2055">
                  <c:v>39979.29166666168</c:v>
                </c:pt>
                <c:pt idx="2056">
                  <c:v>39979.333333328344</c:v>
                </c:pt>
                <c:pt idx="2057">
                  <c:v>39979.374999995009</c:v>
                </c:pt>
                <c:pt idx="2058">
                  <c:v>39979.416666661673</c:v>
                </c:pt>
                <c:pt idx="2059">
                  <c:v>39979.458333328337</c:v>
                </c:pt>
                <c:pt idx="2060">
                  <c:v>39979.499999995001</c:v>
                </c:pt>
                <c:pt idx="2061">
                  <c:v>39979.541666661666</c:v>
                </c:pt>
                <c:pt idx="2062">
                  <c:v>39979.58333332833</c:v>
                </c:pt>
                <c:pt idx="2063">
                  <c:v>39979.624999994994</c:v>
                </c:pt>
                <c:pt idx="2064">
                  <c:v>39979.666666661658</c:v>
                </c:pt>
                <c:pt idx="2065">
                  <c:v>39979.708333328323</c:v>
                </c:pt>
                <c:pt idx="2066">
                  <c:v>39979.749999994987</c:v>
                </c:pt>
                <c:pt idx="2067">
                  <c:v>39979.791666661651</c:v>
                </c:pt>
                <c:pt idx="2068">
                  <c:v>39979.833333328315</c:v>
                </c:pt>
                <c:pt idx="2069">
                  <c:v>39979.87499999498</c:v>
                </c:pt>
                <c:pt idx="2070">
                  <c:v>39979.916666661644</c:v>
                </c:pt>
                <c:pt idx="2071">
                  <c:v>39979.958333328308</c:v>
                </c:pt>
                <c:pt idx="2072">
                  <c:v>39979.999999994972</c:v>
                </c:pt>
                <c:pt idx="2073">
                  <c:v>39980.041666661637</c:v>
                </c:pt>
                <c:pt idx="2074">
                  <c:v>39980.083333328301</c:v>
                </c:pt>
                <c:pt idx="2075">
                  <c:v>39980.124999994965</c:v>
                </c:pt>
                <c:pt idx="2076">
                  <c:v>39980.166666661629</c:v>
                </c:pt>
                <c:pt idx="2077">
                  <c:v>39980.208333328294</c:v>
                </c:pt>
                <c:pt idx="2078">
                  <c:v>39980.249999994958</c:v>
                </c:pt>
                <c:pt idx="2079">
                  <c:v>39980.291666661622</c:v>
                </c:pt>
                <c:pt idx="2080">
                  <c:v>39980.333333328286</c:v>
                </c:pt>
                <c:pt idx="2081">
                  <c:v>39980.37499999495</c:v>
                </c:pt>
                <c:pt idx="2082">
                  <c:v>39980.416666661615</c:v>
                </c:pt>
                <c:pt idx="2083">
                  <c:v>39980.458333328279</c:v>
                </c:pt>
                <c:pt idx="2084">
                  <c:v>39980.499999994943</c:v>
                </c:pt>
                <c:pt idx="2085">
                  <c:v>39980.541666661607</c:v>
                </c:pt>
                <c:pt idx="2086">
                  <c:v>39980.583333328272</c:v>
                </c:pt>
                <c:pt idx="2087">
                  <c:v>39980.624999994936</c:v>
                </c:pt>
                <c:pt idx="2088">
                  <c:v>39980.6666666616</c:v>
                </c:pt>
                <c:pt idx="2089">
                  <c:v>39980.708333328264</c:v>
                </c:pt>
                <c:pt idx="2090">
                  <c:v>39980.749999994929</c:v>
                </c:pt>
                <c:pt idx="2091">
                  <c:v>39980.791666661593</c:v>
                </c:pt>
                <c:pt idx="2092">
                  <c:v>39980.833333328257</c:v>
                </c:pt>
                <c:pt idx="2093">
                  <c:v>39980.874999994921</c:v>
                </c:pt>
                <c:pt idx="2094">
                  <c:v>39980.916666661586</c:v>
                </c:pt>
                <c:pt idx="2095">
                  <c:v>39980.95833332825</c:v>
                </c:pt>
                <c:pt idx="2096">
                  <c:v>39980.999999994914</c:v>
                </c:pt>
                <c:pt idx="2097">
                  <c:v>39981.041666661578</c:v>
                </c:pt>
                <c:pt idx="2098">
                  <c:v>39981.083333328243</c:v>
                </c:pt>
                <c:pt idx="2099">
                  <c:v>39981.124999994907</c:v>
                </c:pt>
                <c:pt idx="2100">
                  <c:v>39981.166666661571</c:v>
                </c:pt>
                <c:pt idx="2101">
                  <c:v>39981.208333328235</c:v>
                </c:pt>
                <c:pt idx="2102">
                  <c:v>39981.2499999949</c:v>
                </c:pt>
                <c:pt idx="2103">
                  <c:v>39981.291666661564</c:v>
                </c:pt>
                <c:pt idx="2104">
                  <c:v>39981.333333328228</c:v>
                </c:pt>
                <c:pt idx="2105">
                  <c:v>39981.374999994892</c:v>
                </c:pt>
                <c:pt idx="2106">
                  <c:v>39981.416666661557</c:v>
                </c:pt>
                <c:pt idx="2107">
                  <c:v>39981.458333328221</c:v>
                </c:pt>
                <c:pt idx="2108">
                  <c:v>39981.499999994885</c:v>
                </c:pt>
                <c:pt idx="2109">
                  <c:v>39981.541666661549</c:v>
                </c:pt>
                <c:pt idx="2110">
                  <c:v>39981.583333328213</c:v>
                </c:pt>
                <c:pt idx="2111">
                  <c:v>39981.624999994878</c:v>
                </c:pt>
                <c:pt idx="2112">
                  <c:v>39981.666666661542</c:v>
                </c:pt>
                <c:pt idx="2113">
                  <c:v>39981.708333328206</c:v>
                </c:pt>
                <c:pt idx="2114">
                  <c:v>39981.74999999487</c:v>
                </c:pt>
                <c:pt idx="2115">
                  <c:v>39981.791666661535</c:v>
                </c:pt>
                <c:pt idx="2116">
                  <c:v>39981.833333328199</c:v>
                </c:pt>
                <c:pt idx="2117">
                  <c:v>39981.874999994863</c:v>
                </c:pt>
                <c:pt idx="2118">
                  <c:v>39981.916666661527</c:v>
                </c:pt>
                <c:pt idx="2119">
                  <c:v>39981.958333328192</c:v>
                </c:pt>
                <c:pt idx="2120">
                  <c:v>39981.999999994856</c:v>
                </c:pt>
                <c:pt idx="2121">
                  <c:v>39982.04166666152</c:v>
                </c:pt>
                <c:pt idx="2122">
                  <c:v>39982.083333328184</c:v>
                </c:pt>
                <c:pt idx="2123">
                  <c:v>39982.124999994849</c:v>
                </c:pt>
                <c:pt idx="2124">
                  <c:v>39982.166666661513</c:v>
                </c:pt>
                <c:pt idx="2125">
                  <c:v>39982.208333328177</c:v>
                </c:pt>
                <c:pt idx="2126">
                  <c:v>39982.249999994841</c:v>
                </c:pt>
                <c:pt idx="2127">
                  <c:v>39982.291666661506</c:v>
                </c:pt>
                <c:pt idx="2128">
                  <c:v>39982.33333332817</c:v>
                </c:pt>
                <c:pt idx="2129">
                  <c:v>39982.374999994834</c:v>
                </c:pt>
                <c:pt idx="2130">
                  <c:v>39982.416666661498</c:v>
                </c:pt>
                <c:pt idx="2131">
                  <c:v>39982.458333328163</c:v>
                </c:pt>
                <c:pt idx="2132">
                  <c:v>39982.499999994827</c:v>
                </c:pt>
                <c:pt idx="2133">
                  <c:v>39982.541666661491</c:v>
                </c:pt>
                <c:pt idx="2134">
                  <c:v>39982.583333328155</c:v>
                </c:pt>
                <c:pt idx="2135">
                  <c:v>39982.62499999482</c:v>
                </c:pt>
                <c:pt idx="2136">
                  <c:v>39982.666666661484</c:v>
                </c:pt>
                <c:pt idx="2137">
                  <c:v>39982.708333328148</c:v>
                </c:pt>
                <c:pt idx="2138">
                  <c:v>39982.749999994812</c:v>
                </c:pt>
                <c:pt idx="2139">
                  <c:v>39982.791666661476</c:v>
                </c:pt>
                <c:pt idx="2140">
                  <c:v>39982.833333328141</c:v>
                </c:pt>
                <c:pt idx="2141">
                  <c:v>39982.874999994805</c:v>
                </c:pt>
                <c:pt idx="2142">
                  <c:v>39982.916666661469</c:v>
                </c:pt>
                <c:pt idx="2143">
                  <c:v>39982.958333328133</c:v>
                </c:pt>
                <c:pt idx="2144">
                  <c:v>39982.999999994798</c:v>
                </c:pt>
                <c:pt idx="2145">
                  <c:v>39983.041666661462</c:v>
                </c:pt>
                <c:pt idx="2146">
                  <c:v>39983.083333328126</c:v>
                </c:pt>
                <c:pt idx="2147">
                  <c:v>39983.12499999479</c:v>
                </c:pt>
                <c:pt idx="2148">
                  <c:v>39983.166666661455</c:v>
                </c:pt>
                <c:pt idx="2149">
                  <c:v>39983.208333328119</c:v>
                </c:pt>
                <c:pt idx="2150">
                  <c:v>39983.249999994783</c:v>
                </c:pt>
                <c:pt idx="2151">
                  <c:v>39983.291666661447</c:v>
                </c:pt>
                <c:pt idx="2152">
                  <c:v>39983.333333328112</c:v>
                </c:pt>
                <c:pt idx="2153">
                  <c:v>39983.374999994776</c:v>
                </c:pt>
                <c:pt idx="2154">
                  <c:v>39983.41666666144</c:v>
                </c:pt>
                <c:pt idx="2155">
                  <c:v>39983.458333328104</c:v>
                </c:pt>
                <c:pt idx="2156">
                  <c:v>39983.499999994769</c:v>
                </c:pt>
                <c:pt idx="2157">
                  <c:v>39983.541666661433</c:v>
                </c:pt>
                <c:pt idx="2158">
                  <c:v>39983.583333328097</c:v>
                </c:pt>
                <c:pt idx="2159">
                  <c:v>39983.624999994761</c:v>
                </c:pt>
                <c:pt idx="2160">
                  <c:v>39983.666666661426</c:v>
                </c:pt>
                <c:pt idx="2161">
                  <c:v>39983.70833332809</c:v>
                </c:pt>
                <c:pt idx="2162">
                  <c:v>39983.749999994754</c:v>
                </c:pt>
                <c:pt idx="2163">
                  <c:v>39983.791666661418</c:v>
                </c:pt>
                <c:pt idx="2164">
                  <c:v>39983.833333328083</c:v>
                </c:pt>
                <c:pt idx="2165">
                  <c:v>39983.874999994747</c:v>
                </c:pt>
                <c:pt idx="2166">
                  <c:v>39983.916666661411</c:v>
                </c:pt>
                <c:pt idx="2167">
                  <c:v>39983.958333328075</c:v>
                </c:pt>
                <c:pt idx="2168">
                  <c:v>39983.999999994739</c:v>
                </c:pt>
                <c:pt idx="2169">
                  <c:v>39984.041666661404</c:v>
                </c:pt>
                <c:pt idx="2170">
                  <c:v>39984.083333328068</c:v>
                </c:pt>
                <c:pt idx="2171">
                  <c:v>39984.124999994732</c:v>
                </c:pt>
                <c:pt idx="2172">
                  <c:v>39984.166666661396</c:v>
                </c:pt>
                <c:pt idx="2173">
                  <c:v>39984.208333328061</c:v>
                </c:pt>
                <c:pt idx="2174">
                  <c:v>39984.249999994725</c:v>
                </c:pt>
                <c:pt idx="2175">
                  <c:v>39984.291666661389</c:v>
                </c:pt>
                <c:pt idx="2176">
                  <c:v>39984.333333328053</c:v>
                </c:pt>
                <c:pt idx="2177">
                  <c:v>39984.374999994718</c:v>
                </c:pt>
                <c:pt idx="2178">
                  <c:v>39984.416666661382</c:v>
                </c:pt>
                <c:pt idx="2179">
                  <c:v>39984.458333328046</c:v>
                </c:pt>
                <c:pt idx="2180">
                  <c:v>39984.49999999471</c:v>
                </c:pt>
                <c:pt idx="2181">
                  <c:v>39984.541666661375</c:v>
                </c:pt>
                <c:pt idx="2182">
                  <c:v>39984.583333328039</c:v>
                </c:pt>
                <c:pt idx="2183">
                  <c:v>39984.624999994703</c:v>
                </c:pt>
                <c:pt idx="2184">
                  <c:v>39984.666666661367</c:v>
                </c:pt>
                <c:pt idx="2185">
                  <c:v>39984.708333328032</c:v>
                </c:pt>
                <c:pt idx="2186">
                  <c:v>39984.749999994696</c:v>
                </c:pt>
                <c:pt idx="2187">
                  <c:v>39984.79166666136</c:v>
                </c:pt>
                <c:pt idx="2188">
                  <c:v>39984.833333328024</c:v>
                </c:pt>
                <c:pt idx="2189">
                  <c:v>39984.874999994689</c:v>
                </c:pt>
                <c:pt idx="2190">
                  <c:v>39984.916666661353</c:v>
                </c:pt>
                <c:pt idx="2191">
                  <c:v>39984.958333328017</c:v>
                </c:pt>
                <c:pt idx="2192">
                  <c:v>39984.999999994681</c:v>
                </c:pt>
                <c:pt idx="2193">
                  <c:v>39985.041666661346</c:v>
                </c:pt>
                <c:pt idx="2194">
                  <c:v>39985.08333332801</c:v>
                </c:pt>
                <c:pt idx="2195">
                  <c:v>39985.124999994674</c:v>
                </c:pt>
                <c:pt idx="2196">
                  <c:v>39985.166666661338</c:v>
                </c:pt>
                <c:pt idx="2197">
                  <c:v>39985.208333328002</c:v>
                </c:pt>
                <c:pt idx="2198">
                  <c:v>39985.249999994667</c:v>
                </c:pt>
                <c:pt idx="2199">
                  <c:v>39985.291666661331</c:v>
                </c:pt>
                <c:pt idx="2200">
                  <c:v>39985.333333327995</c:v>
                </c:pt>
                <c:pt idx="2201">
                  <c:v>39985.374999994659</c:v>
                </c:pt>
                <c:pt idx="2202">
                  <c:v>39985.416666661324</c:v>
                </c:pt>
                <c:pt idx="2203">
                  <c:v>39985.458333327988</c:v>
                </c:pt>
                <c:pt idx="2204">
                  <c:v>39985.499999994652</c:v>
                </c:pt>
                <c:pt idx="2205">
                  <c:v>39985.541666661316</c:v>
                </c:pt>
                <c:pt idx="2206">
                  <c:v>39985.583333327981</c:v>
                </c:pt>
                <c:pt idx="2207">
                  <c:v>39985.624999994645</c:v>
                </c:pt>
                <c:pt idx="2208">
                  <c:v>39985.666666661309</c:v>
                </c:pt>
                <c:pt idx="2209">
                  <c:v>39985.708333327973</c:v>
                </c:pt>
                <c:pt idx="2210">
                  <c:v>39985.749999994638</c:v>
                </c:pt>
                <c:pt idx="2211">
                  <c:v>39985.791666661302</c:v>
                </c:pt>
                <c:pt idx="2212">
                  <c:v>39985.833333327966</c:v>
                </c:pt>
                <c:pt idx="2213">
                  <c:v>39985.87499999463</c:v>
                </c:pt>
                <c:pt idx="2214">
                  <c:v>39985.916666661295</c:v>
                </c:pt>
                <c:pt idx="2215">
                  <c:v>39985.958333327959</c:v>
                </c:pt>
                <c:pt idx="2216">
                  <c:v>39985.999999994623</c:v>
                </c:pt>
                <c:pt idx="2217">
                  <c:v>39986.041666661287</c:v>
                </c:pt>
                <c:pt idx="2218">
                  <c:v>39986.083333327952</c:v>
                </c:pt>
                <c:pt idx="2219">
                  <c:v>39986.124999994616</c:v>
                </c:pt>
                <c:pt idx="2220">
                  <c:v>39986.16666666128</c:v>
                </c:pt>
                <c:pt idx="2221">
                  <c:v>39986.208333327944</c:v>
                </c:pt>
                <c:pt idx="2222">
                  <c:v>39986.249999994609</c:v>
                </c:pt>
                <c:pt idx="2223">
                  <c:v>39986.291666661273</c:v>
                </c:pt>
                <c:pt idx="2224">
                  <c:v>39986.333333327937</c:v>
                </c:pt>
                <c:pt idx="2225">
                  <c:v>39986.374999994601</c:v>
                </c:pt>
                <c:pt idx="2226">
                  <c:v>39986.416666661265</c:v>
                </c:pt>
                <c:pt idx="2227">
                  <c:v>39986.45833332793</c:v>
                </c:pt>
                <c:pt idx="2228">
                  <c:v>39986.499999994594</c:v>
                </c:pt>
                <c:pt idx="2229">
                  <c:v>39986.541666661258</c:v>
                </c:pt>
                <c:pt idx="2230">
                  <c:v>39986.583333327922</c:v>
                </c:pt>
                <c:pt idx="2231">
                  <c:v>39986.624999994587</c:v>
                </c:pt>
                <c:pt idx="2232">
                  <c:v>39986.666666661251</c:v>
                </c:pt>
                <c:pt idx="2233">
                  <c:v>39986.708333327915</c:v>
                </c:pt>
                <c:pt idx="2234">
                  <c:v>39986.749999994579</c:v>
                </c:pt>
                <c:pt idx="2235">
                  <c:v>39986.791666661244</c:v>
                </c:pt>
                <c:pt idx="2236">
                  <c:v>39986.833333327908</c:v>
                </c:pt>
                <c:pt idx="2237">
                  <c:v>39986.874999994572</c:v>
                </c:pt>
                <c:pt idx="2238">
                  <c:v>39986.916666661236</c:v>
                </c:pt>
                <c:pt idx="2239">
                  <c:v>39986.958333327901</c:v>
                </c:pt>
                <c:pt idx="2240">
                  <c:v>39986.999999994565</c:v>
                </c:pt>
                <c:pt idx="2241">
                  <c:v>39987.041666661229</c:v>
                </c:pt>
                <c:pt idx="2242">
                  <c:v>39987.083333327893</c:v>
                </c:pt>
                <c:pt idx="2243">
                  <c:v>39987.124999994558</c:v>
                </c:pt>
                <c:pt idx="2244">
                  <c:v>39987.166666661222</c:v>
                </c:pt>
                <c:pt idx="2245">
                  <c:v>39987.208333327886</c:v>
                </c:pt>
                <c:pt idx="2246">
                  <c:v>39987.24999999455</c:v>
                </c:pt>
                <c:pt idx="2247">
                  <c:v>39987.291666661215</c:v>
                </c:pt>
                <c:pt idx="2248">
                  <c:v>39987.333333327879</c:v>
                </c:pt>
                <c:pt idx="2249">
                  <c:v>39987.374999994543</c:v>
                </c:pt>
                <c:pt idx="2250">
                  <c:v>39987.416666661207</c:v>
                </c:pt>
                <c:pt idx="2251">
                  <c:v>39987.458333327872</c:v>
                </c:pt>
                <c:pt idx="2252">
                  <c:v>39987.499999994536</c:v>
                </c:pt>
                <c:pt idx="2253">
                  <c:v>39987.5416666612</c:v>
                </c:pt>
                <c:pt idx="2254">
                  <c:v>39987.583333327864</c:v>
                </c:pt>
                <c:pt idx="2255">
                  <c:v>39987.624999994528</c:v>
                </c:pt>
                <c:pt idx="2256">
                  <c:v>39987.666666661193</c:v>
                </c:pt>
                <c:pt idx="2257">
                  <c:v>39987.708333327857</c:v>
                </c:pt>
                <c:pt idx="2258">
                  <c:v>39987.749999994521</c:v>
                </c:pt>
                <c:pt idx="2259">
                  <c:v>39987.791666661185</c:v>
                </c:pt>
                <c:pt idx="2260">
                  <c:v>39987.83333332785</c:v>
                </c:pt>
                <c:pt idx="2261">
                  <c:v>39987.874999994514</c:v>
                </c:pt>
                <c:pt idx="2262">
                  <c:v>39987.916666661178</c:v>
                </c:pt>
                <c:pt idx="2263">
                  <c:v>39987.958333327842</c:v>
                </c:pt>
                <c:pt idx="2264">
                  <c:v>39987.999999994507</c:v>
                </c:pt>
                <c:pt idx="2265">
                  <c:v>39988.041666661171</c:v>
                </c:pt>
                <c:pt idx="2266">
                  <c:v>39988.083333327835</c:v>
                </c:pt>
                <c:pt idx="2267">
                  <c:v>39988.124999994499</c:v>
                </c:pt>
                <c:pt idx="2268">
                  <c:v>39988.166666661164</c:v>
                </c:pt>
                <c:pt idx="2269">
                  <c:v>39988.208333327828</c:v>
                </c:pt>
                <c:pt idx="2270">
                  <c:v>39988.249999994492</c:v>
                </c:pt>
                <c:pt idx="2271">
                  <c:v>39988.291666661156</c:v>
                </c:pt>
                <c:pt idx="2272">
                  <c:v>39988.333333327821</c:v>
                </c:pt>
                <c:pt idx="2273">
                  <c:v>39988.374999994485</c:v>
                </c:pt>
                <c:pt idx="2274">
                  <c:v>39988.416666661149</c:v>
                </c:pt>
                <c:pt idx="2275">
                  <c:v>39988.458333327813</c:v>
                </c:pt>
                <c:pt idx="2276">
                  <c:v>39988.499999994478</c:v>
                </c:pt>
                <c:pt idx="2277">
                  <c:v>39988.541666661142</c:v>
                </c:pt>
                <c:pt idx="2278">
                  <c:v>39988.583333327806</c:v>
                </c:pt>
                <c:pt idx="2279">
                  <c:v>39988.62499999447</c:v>
                </c:pt>
                <c:pt idx="2280">
                  <c:v>39988.666666661135</c:v>
                </c:pt>
                <c:pt idx="2281">
                  <c:v>39988.708333327799</c:v>
                </c:pt>
                <c:pt idx="2282">
                  <c:v>39988.749999994463</c:v>
                </c:pt>
                <c:pt idx="2283">
                  <c:v>39988.791666661127</c:v>
                </c:pt>
                <c:pt idx="2284">
                  <c:v>39988.833333327791</c:v>
                </c:pt>
                <c:pt idx="2285">
                  <c:v>39988.874999994456</c:v>
                </c:pt>
                <c:pt idx="2286">
                  <c:v>39988.91666666112</c:v>
                </c:pt>
                <c:pt idx="2287">
                  <c:v>39988.958333327784</c:v>
                </c:pt>
                <c:pt idx="2288">
                  <c:v>39988.999999994448</c:v>
                </c:pt>
                <c:pt idx="2289">
                  <c:v>39989.041666661113</c:v>
                </c:pt>
                <c:pt idx="2290">
                  <c:v>39989.083333327777</c:v>
                </c:pt>
                <c:pt idx="2291">
                  <c:v>39989.124999994441</c:v>
                </c:pt>
                <c:pt idx="2292">
                  <c:v>39989.166666661105</c:v>
                </c:pt>
                <c:pt idx="2293">
                  <c:v>39989.20833332777</c:v>
                </c:pt>
                <c:pt idx="2294">
                  <c:v>39989.249999994434</c:v>
                </c:pt>
                <c:pt idx="2295">
                  <c:v>39989.291666661098</c:v>
                </c:pt>
                <c:pt idx="2296">
                  <c:v>39989.333333327762</c:v>
                </c:pt>
                <c:pt idx="2297">
                  <c:v>39989.374999994427</c:v>
                </c:pt>
                <c:pt idx="2298">
                  <c:v>39989.416666661091</c:v>
                </c:pt>
                <c:pt idx="2299">
                  <c:v>39989.458333327755</c:v>
                </c:pt>
                <c:pt idx="2300">
                  <c:v>39989.499999994419</c:v>
                </c:pt>
                <c:pt idx="2301">
                  <c:v>39989.541666661084</c:v>
                </c:pt>
                <c:pt idx="2302">
                  <c:v>39989.583333327748</c:v>
                </c:pt>
                <c:pt idx="2303">
                  <c:v>39989.624999994412</c:v>
                </c:pt>
                <c:pt idx="2304">
                  <c:v>39989.666666661076</c:v>
                </c:pt>
                <c:pt idx="2305">
                  <c:v>39989.708333327741</c:v>
                </c:pt>
                <c:pt idx="2306">
                  <c:v>39989.749999994405</c:v>
                </c:pt>
                <c:pt idx="2307">
                  <c:v>39989.791666661069</c:v>
                </c:pt>
                <c:pt idx="2308">
                  <c:v>39989.833333327733</c:v>
                </c:pt>
                <c:pt idx="2309">
                  <c:v>39989.874999994398</c:v>
                </c:pt>
                <c:pt idx="2310">
                  <c:v>39989.916666661062</c:v>
                </c:pt>
                <c:pt idx="2311">
                  <c:v>39989.958333327726</c:v>
                </c:pt>
                <c:pt idx="2312">
                  <c:v>39989.99999999439</c:v>
                </c:pt>
                <c:pt idx="2313">
                  <c:v>39990.041666661054</c:v>
                </c:pt>
                <c:pt idx="2314">
                  <c:v>39990.083333327719</c:v>
                </c:pt>
                <c:pt idx="2315">
                  <c:v>39990.124999994383</c:v>
                </c:pt>
                <c:pt idx="2316">
                  <c:v>39990.166666661047</c:v>
                </c:pt>
                <c:pt idx="2317">
                  <c:v>39990.208333327711</c:v>
                </c:pt>
                <c:pt idx="2318">
                  <c:v>39990.249999994376</c:v>
                </c:pt>
                <c:pt idx="2319">
                  <c:v>39990.29166666104</c:v>
                </c:pt>
                <c:pt idx="2320">
                  <c:v>39990.333333327704</c:v>
                </c:pt>
                <c:pt idx="2321">
                  <c:v>39990.374999994368</c:v>
                </c:pt>
                <c:pt idx="2322">
                  <c:v>39990.416666661033</c:v>
                </c:pt>
                <c:pt idx="2323">
                  <c:v>39990.458333327697</c:v>
                </c:pt>
                <c:pt idx="2324">
                  <c:v>39990.499999994361</c:v>
                </c:pt>
                <c:pt idx="2325">
                  <c:v>39990.541666661025</c:v>
                </c:pt>
                <c:pt idx="2326">
                  <c:v>39990.58333332769</c:v>
                </c:pt>
                <c:pt idx="2327">
                  <c:v>39990.624999994354</c:v>
                </c:pt>
                <c:pt idx="2328">
                  <c:v>39990.666666661018</c:v>
                </c:pt>
                <c:pt idx="2329">
                  <c:v>39990.708333327682</c:v>
                </c:pt>
                <c:pt idx="2330">
                  <c:v>39990.749999994347</c:v>
                </c:pt>
                <c:pt idx="2331">
                  <c:v>39990.791666661011</c:v>
                </c:pt>
                <c:pt idx="2332">
                  <c:v>39990.833333327675</c:v>
                </c:pt>
                <c:pt idx="2333">
                  <c:v>39990.874999994339</c:v>
                </c:pt>
                <c:pt idx="2334">
                  <c:v>39990.916666661004</c:v>
                </c:pt>
                <c:pt idx="2335">
                  <c:v>39990.958333327668</c:v>
                </c:pt>
                <c:pt idx="2336">
                  <c:v>39990.999999994332</c:v>
                </c:pt>
                <c:pt idx="2337">
                  <c:v>39991.041666660996</c:v>
                </c:pt>
                <c:pt idx="2338">
                  <c:v>39991.083333327661</c:v>
                </c:pt>
                <c:pt idx="2339">
                  <c:v>39991.124999994325</c:v>
                </c:pt>
                <c:pt idx="2340">
                  <c:v>39991.166666660989</c:v>
                </c:pt>
                <c:pt idx="2341">
                  <c:v>39991.208333327653</c:v>
                </c:pt>
                <c:pt idx="2342">
                  <c:v>39991.249999994317</c:v>
                </c:pt>
                <c:pt idx="2343">
                  <c:v>39991.291666660982</c:v>
                </c:pt>
                <c:pt idx="2344">
                  <c:v>39991.333333327646</c:v>
                </c:pt>
                <c:pt idx="2345">
                  <c:v>39991.37499999431</c:v>
                </c:pt>
                <c:pt idx="2346">
                  <c:v>39991.416666660974</c:v>
                </c:pt>
                <c:pt idx="2347">
                  <c:v>39991.458333327639</c:v>
                </c:pt>
                <c:pt idx="2348">
                  <c:v>39991.499999994303</c:v>
                </c:pt>
                <c:pt idx="2349">
                  <c:v>39991.541666660967</c:v>
                </c:pt>
                <c:pt idx="2350">
                  <c:v>39991.583333327631</c:v>
                </c:pt>
                <c:pt idx="2351">
                  <c:v>39991.624999994296</c:v>
                </c:pt>
                <c:pt idx="2352">
                  <c:v>39991.66666666096</c:v>
                </c:pt>
                <c:pt idx="2353">
                  <c:v>39991.708333327624</c:v>
                </c:pt>
                <c:pt idx="2354">
                  <c:v>39991.749999994288</c:v>
                </c:pt>
                <c:pt idx="2355">
                  <c:v>39991.791666660953</c:v>
                </c:pt>
                <c:pt idx="2356">
                  <c:v>39991.833333327617</c:v>
                </c:pt>
                <c:pt idx="2357">
                  <c:v>39991.874999994281</c:v>
                </c:pt>
                <c:pt idx="2358">
                  <c:v>39991.916666660945</c:v>
                </c:pt>
                <c:pt idx="2359">
                  <c:v>39991.95833332761</c:v>
                </c:pt>
                <c:pt idx="2360">
                  <c:v>39991.999999994274</c:v>
                </c:pt>
                <c:pt idx="2361">
                  <c:v>39992.041666660938</c:v>
                </c:pt>
                <c:pt idx="2362">
                  <c:v>39992.083333327602</c:v>
                </c:pt>
                <c:pt idx="2363">
                  <c:v>39992.124999994267</c:v>
                </c:pt>
                <c:pt idx="2364">
                  <c:v>39992.166666660931</c:v>
                </c:pt>
                <c:pt idx="2365">
                  <c:v>39992.208333327595</c:v>
                </c:pt>
                <c:pt idx="2366">
                  <c:v>39992.249999994259</c:v>
                </c:pt>
                <c:pt idx="2367">
                  <c:v>39992.291666660924</c:v>
                </c:pt>
                <c:pt idx="2368">
                  <c:v>39992.333333327588</c:v>
                </c:pt>
                <c:pt idx="2369">
                  <c:v>39992.374999994252</c:v>
                </c:pt>
                <c:pt idx="2370">
                  <c:v>39992.416666660916</c:v>
                </c:pt>
                <c:pt idx="2371">
                  <c:v>39992.45833332758</c:v>
                </c:pt>
                <c:pt idx="2372">
                  <c:v>39992.499999994245</c:v>
                </c:pt>
                <c:pt idx="2373">
                  <c:v>39992.541666660909</c:v>
                </c:pt>
                <c:pt idx="2374">
                  <c:v>39992.583333327573</c:v>
                </c:pt>
                <c:pt idx="2375">
                  <c:v>39992.624999994237</c:v>
                </c:pt>
                <c:pt idx="2376">
                  <c:v>39992.666666660902</c:v>
                </c:pt>
                <c:pt idx="2377">
                  <c:v>39992.708333327566</c:v>
                </c:pt>
                <c:pt idx="2378">
                  <c:v>39992.74999999423</c:v>
                </c:pt>
                <c:pt idx="2379">
                  <c:v>39992.791666660894</c:v>
                </c:pt>
                <c:pt idx="2380">
                  <c:v>39992.833333327559</c:v>
                </c:pt>
                <c:pt idx="2381">
                  <c:v>39992.874999994223</c:v>
                </c:pt>
                <c:pt idx="2382">
                  <c:v>39992.916666660887</c:v>
                </c:pt>
                <c:pt idx="2383">
                  <c:v>39992.958333327551</c:v>
                </c:pt>
                <c:pt idx="2384">
                  <c:v>39992.999999994216</c:v>
                </c:pt>
                <c:pt idx="2385">
                  <c:v>39993.04166666088</c:v>
                </c:pt>
                <c:pt idx="2386">
                  <c:v>39993.083333327544</c:v>
                </c:pt>
                <c:pt idx="2387">
                  <c:v>39993.124999994208</c:v>
                </c:pt>
                <c:pt idx="2388">
                  <c:v>39993.166666660873</c:v>
                </c:pt>
                <c:pt idx="2389">
                  <c:v>39993.208333327537</c:v>
                </c:pt>
                <c:pt idx="2390">
                  <c:v>39993.249999994201</c:v>
                </c:pt>
                <c:pt idx="2391">
                  <c:v>39993.291666660865</c:v>
                </c:pt>
                <c:pt idx="2392">
                  <c:v>39993.33333332753</c:v>
                </c:pt>
                <c:pt idx="2393">
                  <c:v>39993.374999994194</c:v>
                </c:pt>
                <c:pt idx="2394">
                  <c:v>39993.416666660858</c:v>
                </c:pt>
                <c:pt idx="2395">
                  <c:v>39993.458333327522</c:v>
                </c:pt>
                <c:pt idx="2396">
                  <c:v>39993.499999994187</c:v>
                </c:pt>
                <c:pt idx="2397">
                  <c:v>39993.541666660851</c:v>
                </c:pt>
                <c:pt idx="2398">
                  <c:v>39993.583333327515</c:v>
                </c:pt>
                <c:pt idx="2399">
                  <c:v>39993.624999994179</c:v>
                </c:pt>
                <c:pt idx="2400">
                  <c:v>39993.666666660843</c:v>
                </c:pt>
                <c:pt idx="2401">
                  <c:v>39993.708333327508</c:v>
                </c:pt>
                <c:pt idx="2402">
                  <c:v>39993.749999994172</c:v>
                </c:pt>
                <c:pt idx="2403">
                  <c:v>39993.791666660836</c:v>
                </c:pt>
                <c:pt idx="2404">
                  <c:v>39993.8333333275</c:v>
                </c:pt>
                <c:pt idx="2405">
                  <c:v>39993.874999994165</c:v>
                </c:pt>
                <c:pt idx="2406">
                  <c:v>39993.916666660829</c:v>
                </c:pt>
                <c:pt idx="2407">
                  <c:v>39993.958333327493</c:v>
                </c:pt>
                <c:pt idx="2408">
                  <c:v>39993.999999994157</c:v>
                </c:pt>
                <c:pt idx="2409">
                  <c:v>39994.041666660822</c:v>
                </c:pt>
                <c:pt idx="2410">
                  <c:v>39994.083333327486</c:v>
                </c:pt>
                <c:pt idx="2411">
                  <c:v>39994.12499999415</c:v>
                </c:pt>
                <c:pt idx="2412">
                  <c:v>39994.166666660814</c:v>
                </c:pt>
                <c:pt idx="2413">
                  <c:v>39994.208333327479</c:v>
                </c:pt>
                <c:pt idx="2414">
                  <c:v>39994.249999994143</c:v>
                </c:pt>
                <c:pt idx="2415">
                  <c:v>39994.291666660807</c:v>
                </c:pt>
                <c:pt idx="2416">
                  <c:v>39994.333333327471</c:v>
                </c:pt>
                <c:pt idx="2417">
                  <c:v>39994.374999994136</c:v>
                </c:pt>
                <c:pt idx="2418">
                  <c:v>39994.4166666608</c:v>
                </c:pt>
                <c:pt idx="2419">
                  <c:v>39994.458333327464</c:v>
                </c:pt>
                <c:pt idx="2420">
                  <c:v>39994.499999994128</c:v>
                </c:pt>
                <c:pt idx="2421">
                  <c:v>39994.541666660793</c:v>
                </c:pt>
                <c:pt idx="2422">
                  <c:v>39994.583333327457</c:v>
                </c:pt>
                <c:pt idx="2423">
                  <c:v>39994.624999994121</c:v>
                </c:pt>
                <c:pt idx="2424">
                  <c:v>39994.666666660785</c:v>
                </c:pt>
                <c:pt idx="2425">
                  <c:v>39994.70833332745</c:v>
                </c:pt>
                <c:pt idx="2426">
                  <c:v>39994.749999994114</c:v>
                </c:pt>
                <c:pt idx="2427">
                  <c:v>39994.791666660778</c:v>
                </c:pt>
                <c:pt idx="2428">
                  <c:v>39994.833333327442</c:v>
                </c:pt>
                <c:pt idx="2429">
                  <c:v>39994.874999994106</c:v>
                </c:pt>
                <c:pt idx="2430">
                  <c:v>39994.916666660771</c:v>
                </c:pt>
                <c:pt idx="2431">
                  <c:v>39994.958333327435</c:v>
                </c:pt>
                <c:pt idx="2432">
                  <c:v>39994.999999994099</c:v>
                </c:pt>
                <c:pt idx="2433">
                  <c:v>39995.041666660763</c:v>
                </c:pt>
                <c:pt idx="2434">
                  <c:v>39995.083333327428</c:v>
                </c:pt>
                <c:pt idx="2435">
                  <c:v>39995.124999994092</c:v>
                </c:pt>
                <c:pt idx="2436">
                  <c:v>39995.166666660756</c:v>
                </c:pt>
                <c:pt idx="2437">
                  <c:v>39995.20833332742</c:v>
                </c:pt>
                <c:pt idx="2438">
                  <c:v>39995.249999994085</c:v>
                </c:pt>
                <c:pt idx="2439">
                  <c:v>39995.291666660749</c:v>
                </c:pt>
                <c:pt idx="2440">
                  <c:v>39995.333333327413</c:v>
                </c:pt>
                <c:pt idx="2441">
                  <c:v>39995.374999994077</c:v>
                </c:pt>
                <c:pt idx="2442">
                  <c:v>39995.416666660742</c:v>
                </c:pt>
                <c:pt idx="2443">
                  <c:v>39995.458333327406</c:v>
                </c:pt>
                <c:pt idx="2444">
                  <c:v>39995.49999999407</c:v>
                </c:pt>
                <c:pt idx="2445">
                  <c:v>39995.541666660734</c:v>
                </c:pt>
                <c:pt idx="2446">
                  <c:v>39995.583333327399</c:v>
                </c:pt>
                <c:pt idx="2447">
                  <c:v>39995.624999994063</c:v>
                </c:pt>
                <c:pt idx="2448">
                  <c:v>39995.666666660727</c:v>
                </c:pt>
                <c:pt idx="2449">
                  <c:v>39995.708333327391</c:v>
                </c:pt>
                <c:pt idx="2450">
                  <c:v>39995.749999994056</c:v>
                </c:pt>
                <c:pt idx="2451">
                  <c:v>39995.79166666072</c:v>
                </c:pt>
                <c:pt idx="2452">
                  <c:v>39995.833333327384</c:v>
                </c:pt>
                <c:pt idx="2453">
                  <c:v>39995.874999994048</c:v>
                </c:pt>
                <c:pt idx="2454">
                  <c:v>39995.916666660713</c:v>
                </c:pt>
                <c:pt idx="2455">
                  <c:v>39995.958333327377</c:v>
                </c:pt>
                <c:pt idx="2456">
                  <c:v>39995.999999994041</c:v>
                </c:pt>
                <c:pt idx="2457">
                  <c:v>39996.041666660705</c:v>
                </c:pt>
                <c:pt idx="2458">
                  <c:v>39996.083333327369</c:v>
                </c:pt>
                <c:pt idx="2459">
                  <c:v>39996.124999994034</c:v>
                </c:pt>
                <c:pt idx="2460">
                  <c:v>39996.166666660698</c:v>
                </c:pt>
                <c:pt idx="2461">
                  <c:v>39996.208333327362</c:v>
                </c:pt>
                <c:pt idx="2462">
                  <c:v>39996.249999994026</c:v>
                </c:pt>
                <c:pt idx="2463">
                  <c:v>39996.291666660691</c:v>
                </c:pt>
                <c:pt idx="2464">
                  <c:v>39996.333333327355</c:v>
                </c:pt>
                <c:pt idx="2465">
                  <c:v>39996.374999994019</c:v>
                </c:pt>
                <c:pt idx="2466">
                  <c:v>39996.416666660683</c:v>
                </c:pt>
                <c:pt idx="2467">
                  <c:v>39996.458333327348</c:v>
                </c:pt>
                <c:pt idx="2468">
                  <c:v>39996.499999994012</c:v>
                </c:pt>
                <c:pt idx="2469">
                  <c:v>39996.541666660676</c:v>
                </c:pt>
                <c:pt idx="2470">
                  <c:v>39996.58333332734</c:v>
                </c:pt>
                <c:pt idx="2471">
                  <c:v>39996.624999994005</c:v>
                </c:pt>
                <c:pt idx="2472">
                  <c:v>39996.666666660669</c:v>
                </c:pt>
                <c:pt idx="2473">
                  <c:v>39996.708333327333</c:v>
                </c:pt>
                <c:pt idx="2474">
                  <c:v>39996.749999993997</c:v>
                </c:pt>
                <c:pt idx="2475">
                  <c:v>39996.791666660662</c:v>
                </c:pt>
                <c:pt idx="2476">
                  <c:v>39996.833333327326</c:v>
                </c:pt>
                <c:pt idx="2477">
                  <c:v>39996.87499999399</c:v>
                </c:pt>
                <c:pt idx="2478">
                  <c:v>39996.916666660654</c:v>
                </c:pt>
                <c:pt idx="2479">
                  <c:v>39996.958333327319</c:v>
                </c:pt>
                <c:pt idx="2480">
                  <c:v>39996.999999993983</c:v>
                </c:pt>
                <c:pt idx="2481">
                  <c:v>39997.041666660647</c:v>
                </c:pt>
                <c:pt idx="2482">
                  <c:v>39997.083333327311</c:v>
                </c:pt>
                <c:pt idx="2483">
                  <c:v>39997.124999993976</c:v>
                </c:pt>
                <c:pt idx="2484">
                  <c:v>39997.16666666064</c:v>
                </c:pt>
                <c:pt idx="2485">
                  <c:v>39997.208333327304</c:v>
                </c:pt>
                <c:pt idx="2486">
                  <c:v>39997.249999993968</c:v>
                </c:pt>
                <c:pt idx="2487">
                  <c:v>39997.291666660632</c:v>
                </c:pt>
                <c:pt idx="2488">
                  <c:v>39997.333333327297</c:v>
                </c:pt>
                <c:pt idx="2489">
                  <c:v>39997.374999993961</c:v>
                </c:pt>
                <c:pt idx="2490">
                  <c:v>39997.416666660625</c:v>
                </c:pt>
                <c:pt idx="2491">
                  <c:v>39997.458333327289</c:v>
                </c:pt>
                <c:pt idx="2492">
                  <c:v>39997.499999993954</c:v>
                </c:pt>
                <c:pt idx="2493">
                  <c:v>39997.541666660618</c:v>
                </c:pt>
                <c:pt idx="2494">
                  <c:v>39997.583333327282</c:v>
                </c:pt>
                <c:pt idx="2495">
                  <c:v>39997.624999993946</c:v>
                </c:pt>
                <c:pt idx="2496">
                  <c:v>39997.666666660611</c:v>
                </c:pt>
                <c:pt idx="2497">
                  <c:v>39997.708333327275</c:v>
                </c:pt>
                <c:pt idx="2498">
                  <c:v>39997.749999993939</c:v>
                </c:pt>
                <c:pt idx="2499">
                  <c:v>39997.791666660603</c:v>
                </c:pt>
                <c:pt idx="2500">
                  <c:v>39997.833333327268</c:v>
                </c:pt>
                <c:pt idx="2501">
                  <c:v>39997.874999993932</c:v>
                </c:pt>
                <c:pt idx="2502">
                  <c:v>39997.916666660596</c:v>
                </c:pt>
                <c:pt idx="2503">
                  <c:v>39997.95833332726</c:v>
                </c:pt>
                <c:pt idx="2504">
                  <c:v>39997.999999993925</c:v>
                </c:pt>
                <c:pt idx="2505">
                  <c:v>39998.041666660589</c:v>
                </c:pt>
                <c:pt idx="2506">
                  <c:v>39998.083333327253</c:v>
                </c:pt>
                <c:pt idx="2507">
                  <c:v>39998.124999993917</c:v>
                </c:pt>
                <c:pt idx="2508">
                  <c:v>39998.166666660582</c:v>
                </c:pt>
                <c:pt idx="2509">
                  <c:v>39998.208333327246</c:v>
                </c:pt>
                <c:pt idx="2510">
                  <c:v>39998.24999999391</c:v>
                </c:pt>
                <c:pt idx="2511">
                  <c:v>39998.291666660574</c:v>
                </c:pt>
                <c:pt idx="2512">
                  <c:v>39998.333333327239</c:v>
                </c:pt>
                <c:pt idx="2513">
                  <c:v>39998.374999993903</c:v>
                </c:pt>
                <c:pt idx="2514">
                  <c:v>39998.416666660567</c:v>
                </c:pt>
                <c:pt idx="2515">
                  <c:v>39998.458333327231</c:v>
                </c:pt>
                <c:pt idx="2516">
                  <c:v>39998.499999993895</c:v>
                </c:pt>
                <c:pt idx="2517">
                  <c:v>39998.54166666056</c:v>
                </c:pt>
                <c:pt idx="2518">
                  <c:v>39998.583333327224</c:v>
                </c:pt>
                <c:pt idx="2519">
                  <c:v>39998.624999993888</c:v>
                </c:pt>
                <c:pt idx="2520">
                  <c:v>39998.666666660552</c:v>
                </c:pt>
                <c:pt idx="2521">
                  <c:v>39998.708333327217</c:v>
                </c:pt>
                <c:pt idx="2522">
                  <c:v>39998.749999993881</c:v>
                </c:pt>
                <c:pt idx="2523">
                  <c:v>39998.791666660545</c:v>
                </c:pt>
                <c:pt idx="2524">
                  <c:v>39998.833333327209</c:v>
                </c:pt>
                <c:pt idx="2525">
                  <c:v>39998.874999993874</c:v>
                </c:pt>
                <c:pt idx="2526">
                  <c:v>39998.916666660538</c:v>
                </c:pt>
                <c:pt idx="2527">
                  <c:v>39998.958333327202</c:v>
                </c:pt>
                <c:pt idx="2528">
                  <c:v>39998.999999993866</c:v>
                </c:pt>
                <c:pt idx="2529">
                  <c:v>39999.041666660531</c:v>
                </c:pt>
                <c:pt idx="2530">
                  <c:v>39999.083333327195</c:v>
                </c:pt>
                <c:pt idx="2531">
                  <c:v>39999.124999993859</c:v>
                </c:pt>
                <c:pt idx="2532">
                  <c:v>39999.166666660523</c:v>
                </c:pt>
                <c:pt idx="2533">
                  <c:v>39999.208333327188</c:v>
                </c:pt>
                <c:pt idx="2534">
                  <c:v>39999.249999993852</c:v>
                </c:pt>
                <c:pt idx="2535">
                  <c:v>39999.291666660516</c:v>
                </c:pt>
                <c:pt idx="2536">
                  <c:v>39999.33333332718</c:v>
                </c:pt>
                <c:pt idx="2537">
                  <c:v>39999.374999993845</c:v>
                </c:pt>
                <c:pt idx="2538">
                  <c:v>39999.416666660509</c:v>
                </c:pt>
                <c:pt idx="2539">
                  <c:v>39999.458333327173</c:v>
                </c:pt>
                <c:pt idx="2540">
                  <c:v>39999.499999993837</c:v>
                </c:pt>
                <c:pt idx="2541">
                  <c:v>39999.541666660502</c:v>
                </c:pt>
                <c:pt idx="2542">
                  <c:v>39999.583333327166</c:v>
                </c:pt>
                <c:pt idx="2543">
                  <c:v>39999.62499999383</c:v>
                </c:pt>
                <c:pt idx="2544">
                  <c:v>39999.666666660494</c:v>
                </c:pt>
                <c:pt idx="2545">
                  <c:v>39999.708333327158</c:v>
                </c:pt>
                <c:pt idx="2546">
                  <c:v>39999.749999993823</c:v>
                </c:pt>
                <c:pt idx="2547">
                  <c:v>39999.791666660487</c:v>
                </c:pt>
                <c:pt idx="2548">
                  <c:v>39999.833333327151</c:v>
                </c:pt>
                <c:pt idx="2549">
                  <c:v>39999.874999993815</c:v>
                </c:pt>
                <c:pt idx="2550">
                  <c:v>39999.91666666048</c:v>
                </c:pt>
                <c:pt idx="2551">
                  <c:v>39999.958333327144</c:v>
                </c:pt>
                <c:pt idx="2552">
                  <c:v>39999.999999993808</c:v>
                </c:pt>
                <c:pt idx="2553">
                  <c:v>40000.041666660472</c:v>
                </c:pt>
                <c:pt idx="2554">
                  <c:v>40000.083333327137</c:v>
                </c:pt>
                <c:pt idx="2555">
                  <c:v>40000.124999993801</c:v>
                </c:pt>
                <c:pt idx="2556">
                  <c:v>40000.166666660465</c:v>
                </c:pt>
                <c:pt idx="2557">
                  <c:v>40000.208333327129</c:v>
                </c:pt>
                <c:pt idx="2558">
                  <c:v>40000.249999993794</c:v>
                </c:pt>
                <c:pt idx="2559">
                  <c:v>40000.291666660458</c:v>
                </c:pt>
                <c:pt idx="2560">
                  <c:v>40000.333333327122</c:v>
                </c:pt>
                <c:pt idx="2561">
                  <c:v>40000.374999993786</c:v>
                </c:pt>
                <c:pt idx="2562">
                  <c:v>40000.416666660451</c:v>
                </c:pt>
                <c:pt idx="2563">
                  <c:v>40000.458333327115</c:v>
                </c:pt>
                <c:pt idx="2564">
                  <c:v>40000.499999993779</c:v>
                </c:pt>
                <c:pt idx="2565">
                  <c:v>40000.541666660443</c:v>
                </c:pt>
                <c:pt idx="2566">
                  <c:v>40000.583333327108</c:v>
                </c:pt>
                <c:pt idx="2567">
                  <c:v>40000.624999993772</c:v>
                </c:pt>
                <c:pt idx="2568">
                  <c:v>40000.666666660436</c:v>
                </c:pt>
                <c:pt idx="2569">
                  <c:v>40000.7083333271</c:v>
                </c:pt>
                <c:pt idx="2570">
                  <c:v>40000.749999993765</c:v>
                </c:pt>
                <c:pt idx="2571">
                  <c:v>40000.791666660429</c:v>
                </c:pt>
                <c:pt idx="2572">
                  <c:v>40000.833333327093</c:v>
                </c:pt>
                <c:pt idx="2573">
                  <c:v>40000.874999993757</c:v>
                </c:pt>
                <c:pt idx="2574">
                  <c:v>40000.916666660421</c:v>
                </c:pt>
                <c:pt idx="2575">
                  <c:v>40000.958333327086</c:v>
                </c:pt>
                <c:pt idx="2576">
                  <c:v>40000.99999999375</c:v>
                </c:pt>
                <c:pt idx="2577">
                  <c:v>40001.041666660414</c:v>
                </c:pt>
                <c:pt idx="2578">
                  <c:v>40001.083333327078</c:v>
                </c:pt>
                <c:pt idx="2579">
                  <c:v>40001.124999993743</c:v>
                </c:pt>
                <c:pt idx="2580">
                  <c:v>40001.166666660407</c:v>
                </c:pt>
                <c:pt idx="2581">
                  <c:v>40001.208333327071</c:v>
                </c:pt>
                <c:pt idx="2582">
                  <c:v>40001.249999993735</c:v>
                </c:pt>
                <c:pt idx="2583">
                  <c:v>40001.2916666604</c:v>
                </c:pt>
                <c:pt idx="2584">
                  <c:v>40001.333333327064</c:v>
                </c:pt>
                <c:pt idx="2585">
                  <c:v>40001.374999993728</c:v>
                </c:pt>
                <c:pt idx="2586">
                  <c:v>40001.416666660392</c:v>
                </c:pt>
                <c:pt idx="2587">
                  <c:v>40001.458333327057</c:v>
                </c:pt>
                <c:pt idx="2588">
                  <c:v>40001.499999993721</c:v>
                </c:pt>
                <c:pt idx="2589">
                  <c:v>40001.541666660385</c:v>
                </c:pt>
                <c:pt idx="2590">
                  <c:v>40001.583333327049</c:v>
                </c:pt>
                <c:pt idx="2591">
                  <c:v>40001.624999993714</c:v>
                </c:pt>
                <c:pt idx="2592">
                  <c:v>40001.666666660378</c:v>
                </c:pt>
                <c:pt idx="2593">
                  <c:v>40001.708333327042</c:v>
                </c:pt>
                <c:pt idx="2594">
                  <c:v>40001.749999993706</c:v>
                </c:pt>
                <c:pt idx="2595">
                  <c:v>40001.791666660371</c:v>
                </c:pt>
                <c:pt idx="2596">
                  <c:v>40001.833333327035</c:v>
                </c:pt>
                <c:pt idx="2597">
                  <c:v>40001.874999993699</c:v>
                </c:pt>
                <c:pt idx="2598">
                  <c:v>40001.916666660363</c:v>
                </c:pt>
                <c:pt idx="2599">
                  <c:v>40001.958333327028</c:v>
                </c:pt>
                <c:pt idx="2600">
                  <c:v>40001.999999993692</c:v>
                </c:pt>
                <c:pt idx="2601">
                  <c:v>40002.041666660356</c:v>
                </c:pt>
                <c:pt idx="2602">
                  <c:v>40002.08333332702</c:v>
                </c:pt>
                <c:pt idx="2603">
                  <c:v>40002.124999993684</c:v>
                </c:pt>
                <c:pt idx="2604">
                  <c:v>40002.166666660349</c:v>
                </c:pt>
                <c:pt idx="2605">
                  <c:v>40002.208333327013</c:v>
                </c:pt>
                <c:pt idx="2606">
                  <c:v>40002.249999993677</c:v>
                </c:pt>
                <c:pt idx="2607">
                  <c:v>40002.291666660341</c:v>
                </c:pt>
                <c:pt idx="2608">
                  <c:v>40002.333333327006</c:v>
                </c:pt>
                <c:pt idx="2609">
                  <c:v>40002.37499999367</c:v>
                </c:pt>
                <c:pt idx="2610">
                  <c:v>40002.416666660334</c:v>
                </c:pt>
                <c:pt idx="2611">
                  <c:v>40002.458333326998</c:v>
                </c:pt>
                <c:pt idx="2612">
                  <c:v>40002.499999993663</c:v>
                </c:pt>
                <c:pt idx="2613">
                  <c:v>40002.541666660327</c:v>
                </c:pt>
                <c:pt idx="2614">
                  <c:v>40002.583333326991</c:v>
                </c:pt>
                <c:pt idx="2615">
                  <c:v>40002.624999993655</c:v>
                </c:pt>
                <c:pt idx="2616">
                  <c:v>40002.66666666032</c:v>
                </c:pt>
                <c:pt idx="2617">
                  <c:v>40002.708333326984</c:v>
                </c:pt>
                <c:pt idx="2618">
                  <c:v>40002.749999993648</c:v>
                </c:pt>
                <c:pt idx="2619">
                  <c:v>40002.791666660312</c:v>
                </c:pt>
                <c:pt idx="2620">
                  <c:v>40002.833333326977</c:v>
                </c:pt>
                <c:pt idx="2621">
                  <c:v>40002.874999993641</c:v>
                </c:pt>
                <c:pt idx="2622">
                  <c:v>40002.916666660305</c:v>
                </c:pt>
                <c:pt idx="2623">
                  <c:v>40002.958333326969</c:v>
                </c:pt>
                <c:pt idx="2624">
                  <c:v>40002.999999993634</c:v>
                </c:pt>
                <c:pt idx="2625">
                  <c:v>40003.041666660298</c:v>
                </c:pt>
                <c:pt idx="2626">
                  <c:v>40003.083333326962</c:v>
                </c:pt>
                <c:pt idx="2627">
                  <c:v>40003.124999993626</c:v>
                </c:pt>
                <c:pt idx="2628">
                  <c:v>40003.166666660291</c:v>
                </c:pt>
                <c:pt idx="2629">
                  <c:v>40003.208333326955</c:v>
                </c:pt>
                <c:pt idx="2630">
                  <c:v>40003.249999993619</c:v>
                </c:pt>
                <c:pt idx="2631">
                  <c:v>40003.291666660283</c:v>
                </c:pt>
                <c:pt idx="2632">
                  <c:v>40003.333333326947</c:v>
                </c:pt>
                <c:pt idx="2633">
                  <c:v>40003.374999993612</c:v>
                </c:pt>
                <c:pt idx="2634">
                  <c:v>40003.416666660276</c:v>
                </c:pt>
                <c:pt idx="2635">
                  <c:v>40003.45833332694</c:v>
                </c:pt>
                <c:pt idx="2636">
                  <c:v>40003.499999993604</c:v>
                </c:pt>
                <c:pt idx="2637">
                  <c:v>40003.541666660269</c:v>
                </c:pt>
                <c:pt idx="2638">
                  <c:v>40003.583333326933</c:v>
                </c:pt>
                <c:pt idx="2639">
                  <c:v>40003.624999993597</c:v>
                </c:pt>
                <c:pt idx="2640">
                  <c:v>40003.666666660261</c:v>
                </c:pt>
                <c:pt idx="2641">
                  <c:v>40003.708333326926</c:v>
                </c:pt>
                <c:pt idx="2642">
                  <c:v>40003.74999999359</c:v>
                </c:pt>
                <c:pt idx="2643">
                  <c:v>40003.791666660254</c:v>
                </c:pt>
                <c:pt idx="2644">
                  <c:v>40003.833333326918</c:v>
                </c:pt>
                <c:pt idx="2645">
                  <c:v>40003.874999993583</c:v>
                </c:pt>
                <c:pt idx="2646">
                  <c:v>40003.916666660247</c:v>
                </c:pt>
                <c:pt idx="2647">
                  <c:v>40003.958333326911</c:v>
                </c:pt>
                <c:pt idx="2648">
                  <c:v>40003.999999993575</c:v>
                </c:pt>
                <c:pt idx="2649">
                  <c:v>40004.04166666024</c:v>
                </c:pt>
                <c:pt idx="2650">
                  <c:v>40004.083333326904</c:v>
                </c:pt>
                <c:pt idx="2651">
                  <c:v>40004.124999993568</c:v>
                </c:pt>
                <c:pt idx="2652">
                  <c:v>40004.166666660232</c:v>
                </c:pt>
                <c:pt idx="2653">
                  <c:v>40004.208333326897</c:v>
                </c:pt>
                <c:pt idx="2654">
                  <c:v>40004.249999993561</c:v>
                </c:pt>
                <c:pt idx="2655">
                  <c:v>40004.291666660225</c:v>
                </c:pt>
                <c:pt idx="2656">
                  <c:v>40004.333333326889</c:v>
                </c:pt>
                <c:pt idx="2657">
                  <c:v>40004.374999993554</c:v>
                </c:pt>
                <c:pt idx="2658">
                  <c:v>40004.416666660218</c:v>
                </c:pt>
                <c:pt idx="2659">
                  <c:v>40004.458333326882</c:v>
                </c:pt>
                <c:pt idx="2660">
                  <c:v>40004.499999993546</c:v>
                </c:pt>
                <c:pt idx="2661">
                  <c:v>40004.54166666021</c:v>
                </c:pt>
                <c:pt idx="2662">
                  <c:v>40004.583333326875</c:v>
                </c:pt>
                <c:pt idx="2663">
                  <c:v>40004.624999993539</c:v>
                </c:pt>
                <c:pt idx="2664">
                  <c:v>40004.666666660203</c:v>
                </c:pt>
                <c:pt idx="2665">
                  <c:v>40004.708333326867</c:v>
                </c:pt>
                <c:pt idx="2666">
                  <c:v>40004.749999993532</c:v>
                </c:pt>
                <c:pt idx="2667">
                  <c:v>40004.791666660196</c:v>
                </c:pt>
                <c:pt idx="2668">
                  <c:v>40004.83333332686</c:v>
                </c:pt>
                <c:pt idx="2669">
                  <c:v>40004.874999993524</c:v>
                </c:pt>
                <c:pt idx="2670">
                  <c:v>40004.916666660189</c:v>
                </c:pt>
                <c:pt idx="2671">
                  <c:v>40004.958333326853</c:v>
                </c:pt>
                <c:pt idx="2672">
                  <c:v>40004.999999993517</c:v>
                </c:pt>
                <c:pt idx="2673">
                  <c:v>40005.041666660181</c:v>
                </c:pt>
                <c:pt idx="2674">
                  <c:v>40005.083333326846</c:v>
                </c:pt>
                <c:pt idx="2675">
                  <c:v>40005.12499999351</c:v>
                </c:pt>
                <c:pt idx="2676">
                  <c:v>40005.166666660174</c:v>
                </c:pt>
                <c:pt idx="2677">
                  <c:v>40005.208333326838</c:v>
                </c:pt>
                <c:pt idx="2678">
                  <c:v>40005.249999993503</c:v>
                </c:pt>
                <c:pt idx="2679">
                  <c:v>40005.291666660167</c:v>
                </c:pt>
                <c:pt idx="2680">
                  <c:v>40005.333333326831</c:v>
                </c:pt>
                <c:pt idx="2681">
                  <c:v>40005.374999993495</c:v>
                </c:pt>
                <c:pt idx="2682">
                  <c:v>40005.41666666016</c:v>
                </c:pt>
                <c:pt idx="2683">
                  <c:v>40005.458333326824</c:v>
                </c:pt>
                <c:pt idx="2684">
                  <c:v>40005.499999993488</c:v>
                </c:pt>
                <c:pt idx="2685">
                  <c:v>40005.541666660152</c:v>
                </c:pt>
                <c:pt idx="2686">
                  <c:v>40005.583333326817</c:v>
                </c:pt>
                <c:pt idx="2687">
                  <c:v>40005.624999993481</c:v>
                </c:pt>
                <c:pt idx="2688">
                  <c:v>40005.666666660145</c:v>
                </c:pt>
                <c:pt idx="2689">
                  <c:v>40005.708333326809</c:v>
                </c:pt>
                <c:pt idx="2690">
                  <c:v>40005.749999993473</c:v>
                </c:pt>
                <c:pt idx="2691">
                  <c:v>40005.791666660138</c:v>
                </c:pt>
                <c:pt idx="2692">
                  <c:v>40005.833333326802</c:v>
                </c:pt>
                <c:pt idx="2693">
                  <c:v>40005.874999993466</c:v>
                </c:pt>
                <c:pt idx="2694">
                  <c:v>40005.91666666013</c:v>
                </c:pt>
                <c:pt idx="2695">
                  <c:v>40005.958333326795</c:v>
                </c:pt>
                <c:pt idx="2696">
                  <c:v>40005.999999993459</c:v>
                </c:pt>
                <c:pt idx="2697">
                  <c:v>40006.041666660123</c:v>
                </c:pt>
                <c:pt idx="2698">
                  <c:v>40006.083333326787</c:v>
                </c:pt>
                <c:pt idx="2699">
                  <c:v>40006.124999993452</c:v>
                </c:pt>
                <c:pt idx="2700">
                  <c:v>40006.166666660116</c:v>
                </c:pt>
                <c:pt idx="2701">
                  <c:v>40006.20833332678</c:v>
                </c:pt>
                <c:pt idx="2702">
                  <c:v>40006.249999993444</c:v>
                </c:pt>
                <c:pt idx="2703">
                  <c:v>40006.291666660109</c:v>
                </c:pt>
                <c:pt idx="2704">
                  <c:v>40006.333333326773</c:v>
                </c:pt>
                <c:pt idx="2705">
                  <c:v>40006.374999993437</c:v>
                </c:pt>
                <c:pt idx="2706">
                  <c:v>40006.416666660101</c:v>
                </c:pt>
                <c:pt idx="2707">
                  <c:v>40006.458333326766</c:v>
                </c:pt>
                <c:pt idx="2708">
                  <c:v>40006.49999999343</c:v>
                </c:pt>
                <c:pt idx="2709">
                  <c:v>40006.541666660094</c:v>
                </c:pt>
                <c:pt idx="2710">
                  <c:v>40006.583333326758</c:v>
                </c:pt>
                <c:pt idx="2711">
                  <c:v>40006.624999993423</c:v>
                </c:pt>
                <c:pt idx="2712">
                  <c:v>40006.666666660087</c:v>
                </c:pt>
                <c:pt idx="2713">
                  <c:v>40006.708333326751</c:v>
                </c:pt>
                <c:pt idx="2714">
                  <c:v>40006.749999993415</c:v>
                </c:pt>
                <c:pt idx="2715">
                  <c:v>40006.791666660079</c:v>
                </c:pt>
                <c:pt idx="2716">
                  <c:v>40006.833333326744</c:v>
                </c:pt>
                <c:pt idx="2717">
                  <c:v>40006.874999993408</c:v>
                </c:pt>
                <c:pt idx="2718">
                  <c:v>40006.916666660072</c:v>
                </c:pt>
                <c:pt idx="2719">
                  <c:v>40006.958333326736</c:v>
                </c:pt>
                <c:pt idx="2720">
                  <c:v>40006.999999993401</c:v>
                </c:pt>
                <c:pt idx="2721">
                  <c:v>40007.041666660065</c:v>
                </c:pt>
                <c:pt idx="2722">
                  <c:v>40007.083333326729</c:v>
                </c:pt>
                <c:pt idx="2723">
                  <c:v>40007.124999993393</c:v>
                </c:pt>
                <c:pt idx="2724">
                  <c:v>40007.166666660058</c:v>
                </c:pt>
                <c:pt idx="2725">
                  <c:v>40007.208333326722</c:v>
                </c:pt>
                <c:pt idx="2726">
                  <c:v>40007.249999993386</c:v>
                </c:pt>
                <c:pt idx="2727">
                  <c:v>40007.29166666005</c:v>
                </c:pt>
                <c:pt idx="2728">
                  <c:v>40007.333333326715</c:v>
                </c:pt>
                <c:pt idx="2729">
                  <c:v>40007.374999993379</c:v>
                </c:pt>
                <c:pt idx="2730">
                  <c:v>40007.416666660043</c:v>
                </c:pt>
                <c:pt idx="2731">
                  <c:v>40007.458333326707</c:v>
                </c:pt>
                <c:pt idx="2732">
                  <c:v>40007.499999993372</c:v>
                </c:pt>
                <c:pt idx="2733">
                  <c:v>40007.541666660036</c:v>
                </c:pt>
                <c:pt idx="2734">
                  <c:v>40007.5833333267</c:v>
                </c:pt>
                <c:pt idx="2735">
                  <c:v>40007.624999993364</c:v>
                </c:pt>
                <c:pt idx="2736">
                  <c:v>40007.666666660029</c:v>
                </c:pt>
                <c:pt idx="2737">
                  <c:v>40007.708333326693</c:v>
                </c:pt>
                <c:pt idx="2738">
                  <c:v>40007.749999993357</c:v>
                </c:pt>
                <c:pt idx="2739">
                  <c:v>40007.791666660021</c:v>
                </c:pt>
                <c:pt idx="2740">
                  <c:v>40007.833333326686</c:v>
                </c:pt>
                <c:pt idx="2741">
                  <c:v>40007.87499999335</c:v>
                </c:pt>
                <c:pt idx="2742">
                  <c:v>40007.916666660014</c:v>
                </c:pt>
                <c:pt idx="2743">
                  <c:v>40007.958333326678</c:v>
                </c:pt>
                <c:pt idx="2744">
                  <c:v>40007.999999993342</c:v>
                </c:pt>
                <c:pt idx="2745">
                  <c:v>40008.041666660007</c:v>
                </c:pt>
                <c:pt idx="2746">
                  <c:v>40008.083333326671</c:v>
                </c:pt>
                <c:pt idx="2747">
                  <c:v>40008.124999993335</c:v>
                </c:pt>
                <c:pt idx="2748">
                  <c:v>40008.166666659999</c:v>
                </c:pt>
                <c:pt idx="2749">
                  <c:v>40008.208333326664</c:v>
                </c:pt>
                <c:pt idx="2750">
                  <c:v>40008.249999993328</c:v>
                </c:pt>
                <c:pt idx="2751">
                  <c:v>40008.291666659992</c:v>
                </c:pt>
                <c:pt idx="2752">
                  <c:v>40008.333333326656</c:v>
                </c:pt>
                <c:pt idx="2753">
                  <c:v>40008.374999993321</c:v>
                </c:pt>
                <c:pt idx="2754">
                  <c:v>40008.416666659985</c:v>
                </c:pt>
                <c:pt idx="2755">
                  <c:v>40008.458333326649</c:v>
                </c:pt>
                <c:pt idx="2756">
                  <c:v>40008.499999993313</c:v>
                </c:pt>
                <c:pt idx="2757">
                  <c:v>40008.541666659978</c:v>
                </c:pt>
                <c:pt idx="2758">
                  <c:v>40008.583333326642</c:v>
                </c:pt>
                <c:pt idx="2759">
                  <c:v>40008.624999993306</c:v>
                </c:pt>
                <c:pt idx="2760">
                  <c:v>40008.66666665997</c:v>
                </c:pt>
                <c:pt idx="2761">
                  <c:v>40008.708333326635</c:v>
                </c:pt>
                <c:pt idx="2762">
                  <c:v>40008.749999993299</c:v>
                </c:pt>
                <c:pt idx="2763">
                  <c:v>40008.791666659963</c:v>
                </c:pt>
                <c:pt idx="2764">
                  <c:v>40008.833333326627</c:v>
                </c:pt>
                <c:pt idx="2765">
                  <c:v>40008.874999993292</c:v>
                </c:pt>
                <c:pt idx="2766">
                  <c:v>40008.916666659956</c:v>
                </c:pt>
                <c:pt idx="2767">
                  <c:v>40008.95833332662</c:v>
                </c:pt>
                <c:pt idx="2768">
                  <c:v>40008.999999993284</c:v>
                </c:pt>
                <c:pt idx="2769">
                  <c:v>40009.041666659949</c:v>
                </c:pt>
                <c:pt idx="2770">
                  <c:v>40009.083333326613</c:v>
                </c:pt>
                <c:pt idx="2771">
                  <c:v>40009.124999993277</c:v>
                </c:pt>
                <c:pt idx="2772">
                  <c:v>40009.166666659941</c:v>
                </c:pt>
                <c:pt idx="2773">
                  <c:v>40009.208333326605</c:v>
                </c:pt>
                <c:pt idx="2774">
                  <c:v>40009.24999999327</c:v>
                </c:pt>
                <c:pt idx="2775">
                  <c:v>40009.291666659934</c:v>
                </c:pt>
                <c:pt idx="2776">
                  <c:v>40009.333333326598</c:v>
                </c:pt>
                <c:pt idx="2777">
                  <c:v>40009.374999993262</c:v>
                </c:pt>
                <c:pt idx="2778">
                  <c:v>40009.416666659927</c:v>
                </c:pt>
                <c:pt idx="2779">
                  <c:v>40009.458333326591</c:v>
                </c:pt>
                <c:pt idx="2780">
                  <c:v>40009.499999993255</c:v>
                </c:pt>
                <c:pt idx="2781">
                  <c:v>40009.541666659919</c:v>
                </c:pt>
                <c:pt idx="2782">
                  <c:v>40009.583333326584</c:v>
                </c:pt>
                <c:pt idx="2783">
                  <c:v>40009.624999993248</c:v>
                </c:pt>
                <c:pt idx="2784">
                  <c:v>40009.666666659912</c:v>
                </c:pt>
                <c:pt idx="2785">
                  <c:v>40009.708333326576</c:v>
                </c:pt>
                <c:pt idx="2786">
                  <c:v>40009.749999993241</c:v>
                </c:pt>
                <c:pt idx="2787">
                  <c:v>40009.791666659905</c:v>
                </c:pt>
                <c:pt idx="2788">
                  <c:v>40009.833333326569</c:v>
                </c:pt>
                <c:pt idx="2789">
                  <c:v>40009.874999993233</c:v>
                </c:pt>
                <c:pt idx="2790">
                  <c:v>40009.916666659898</c:v>
                </c:pt>
                <c:pt idx="2791">
                  <c:v>40009.958333326562</c:v>
                </c:pt>
                <c:pt idx="2792">
                  <c:v>40009.999999993226</c:v>
                </c:pt>
                <c:pt idx="2793">
                  <c:v>40010.04166665989</c:v>
                </c:pt>
                <c:pt idx="2794">
                  <c:v>40010.083333326555</c:v>
                </c:pt>
                <c:pt idx="2795">
                  <c:v>40010.124999993219</c:v>
                </c:pt>
                <c:pt idx="2796">
                  <c:v>40010.166666659883</c:v>
                </c:pt>
                <c:pt idx="2797">
                  <c:v>40010.208333326547</c:v>
                </c:pt>
                <c:pt idx="2798">
                  <c:v>40010.249999993212</c:v>
                </c:pt>
                <c:pt idx="2799">
                  <c:v>40010.291666659876</c:v>
                </c:pt>
                <c:pt idx="2800">
                  <c:v>40010.33333332654</c:v>
                </c:pt>
                <c:pt idx="2801">
                  <c:v>40010.374999993204</c:v>
                </c:pt>
                <c:pt idx="2802">
                  <c:v>40010.416666659868</c:v>
                </c:pt>
                <c:pt idx="2803">
                  <c:v>40010.458333326533</c:v>
                </c:pt>
                <c:pt idx="2804">
                  <c:v>40010.499999993197</c:v>
                </c:pt>
                <c:pt idx="2805">
                  <c:v>40010.541666659861</c:v>
                </c:pt>
                <c:pt idx="2806">
                  <c:v>40010.583333326525</c:v>
                </c:pt>
                <c:pt idx="2807">
                  <c:v>40010.62499999319</c:v>
                </c:pt>
                <c:pt idx="2808">
                  <c:v>40010.666666659854</c:v>
                </c:pt>
                <c:pt idx="2809">
                  <c:v>40010.708333326518</c:v>
                </c:pt>
                <c:pt idx="2810">
                  <c:v>40010.749999993182</c:v>
                </c:pt>
                <c:pt idx="2811">
                  <c:v>40010.791666659847</c:v>
                </c:pt>
                <c:pt idx="2812">
                  <c:v>40010.833333326511</c:v>
                </c:pt>
                <c:pt idx="2813">
                  <c:v>40010.874999993175</c:v>
                </c:pt>
                <c:pt idx="2814">
                  <c:v>40010.916666659839</c:v>
                </c:pt>
                <c:pt idx="2815">
                  <c:v>40010.958333326504</c:v>
                </c:pt>
                <c:pt idx="2816">
                  <c:v>40010.999999993168</c:v>
                </c:pt>
                <c:pt idx="2817">
                  <c:v>40011.041666659832</c:v>
                </c:pt>
                <c:pt idx="2818">
                  <c:v>40011.083333326496</c:v>
                </c:pt>
                <c:pt idx="2819">
                  <c:v>40011.124999993161</c:v>
                </c:pt>
                <c:pt idx="2820">
                  <c:v>40011.166666659825</c:v>
                </c:pt>
                <c:pt idx="2821">
                  <c:v>40011.208333326489</c:v>
                </c:pt>
                <c:pt idx="2822">
                  <c:v>40011.249999993153</c:v>
                </c:pt>
                <c:pt idx="2823">
                  <c:v>40011.291666659818</c:v>
                </c:pt>
                <c:pt idx="2824">
                  <c:v>40011.333333326482</c:v>
                </c:pt>
                <c:pt idx="2825">
                  <c:v>40011.374999993146</c:v>
                </c:pt>
                <c:pt idx="2826">
                  <c:v>40011.41666665981</c:v>
                </c:pt>
                <c:pt idx="2827">
                  <c:v>40011.458333326475</c:v>
                </c:pt>
                <c:pt idx="2828">
                  <c:v>40011.499999993139</c:v>
                </c:pt>
                <c:pt idx="2829">
                  <c:v>40011.541666659803</c:v>
                </c:pt>
                <c:pt idx="2830">
                  <c:v>40011.583333326467</c:v>
                </c:pt>
                <c:pt idx="2831">
                  <c:v>40011.624999993131</c:v>
                </c:pt>
                <c:pt idx="2832">
                  <c:v>40011.666666659796</c:v>
                </c:pt>
                <c:pt idx="2833">
                  <c:v>40011.70833332646</c:v>
                </c:pt>
                <c:pt idx="2834">
                  <c:v>40011.749999993124</c:v>
                </c:pt>
                <c:pt idx="2835">
                  <c:v>40011.791666659788</c:v>
                </c:pt>
                <c:pt idx="2836">
                  <c:v>40011.833333326453</c:v>
                </c:pt>
                <c:pt idx="2837">
                  <c:v>40011.874999993117</c:v>
                </c:pt>
                <c:pt idx="2838">
                  <c:v>40011.916666659781</c:v>
                </c:pt>
                <c:pt idx="2839">
                  <c:v>40011.958333326445</c:v>
                </c:pt>
                <c:pt idx="2840">
                  <c:v>40011.99999999311</c:v>
                </c:pt>
                <c:pt idx="2841">
                  <c:v>40012.041666659774</c:v>
                </c:pt>
                <c:pt idx="2842">
                  <c:v>40012.083333326438</c:v>
                </c:pt>
                <c:pt idx="2843">
                  <c:v>40012.124999993102</c:v>
                </c:pt>
                <c:pt idx="2844">
                  <c:v>40012.166666659767</c:v>
                </c:pt>
                <c:pt idx="2845">
                  <c:v>40012.208333326431</c:v>
                </c:pt>
                <c:pt idx="2846">
                  <c:v>40012.249999993095</c:v>
                </c:pt>
                <c:pt idx="2847">
                  <c:v>40012.291666659759</c:v>
                </c:pt>
                <c:pt idx="2848">
                  <c:v>40012.333333326424</c:v>
                </c:pt>
                <c:pt idx="2849">
                  <c:v>40012.374999993088</c:v>
                </c:pt>
                <c:pt idx="2850">
                  <c:v>40012.416666659752</c:v>
                </c:pt>
                <c:pt idx="2851">
                  <c:v>40012.458333326416</c:v>
                </c:pt>
                <c:pt idx="2852">
                  <c:v>40012.499999993081</c:v>
                </c:pt>
                <c:pt idx="2853">
                  <c:v>40012.541666659745</c:v>
                </c:pt>
                <c:pt idx="2854">
                  <c:v>40012.583333326409</c:v>
                </c:pt>
                <c:pt idx="2855">
                  <c:v>40012.624999993073</c:v>
                </c:pt>
                <c:pt idx="2856">
                  <c:v>40012.666666659738</c:v>
                </c:pt>
                <c:pt idx="2857">
                  <c:v>40012.708333326402</c:v>
                </c:pt>
                <c:pt idx="2858">
                  <c:v>40012.749999993066</c:v>
                </c:pt>
                <c:pt idx="2859">
                  <c:v>40012.79166665973</c:v>
                </c:pt>
                <c:pt idx="2860">
                  <c:v>40012.833333326394</c:v>
                </c:pt>
                <c:pt idx="2861">
                  <c:v>40012.874999993059</c:v>
                </c:pt>
                <c:pt idx="2862">
                  <c:v>40012.916666659723</c:v>
                </c:pt>
                <c:pt idx="2863">
                  <c:v>40012.958333326387</c:v>
                </c:pt>
                <c:pt idx="2864">
                  <c:v>40012.999999993051</c:v>
                </c:pt>
                <c:pt idx="2865">
                  <c:v>40013.041666659716</c:v>
                </c:pt>
                <c:pt idx="2866">
                  <c:v>40013.08333332638</c:v>
                </c:pt>
                <c:pt idx="2867">
                  <c:v>40013.124999993044</c:v>
                </c:pt>
                <c:pt idx="2868">
                  <c:v>40013.166666659708</c:v>
                </c:pt>
                <c:pt idx="2869">
                  <c:v>40013.208333326373</c:v>
                </c:pt>
                <c:pt idx="2870">
                  <c:v>40013.249999993037</c:v>
                </c:pt>
                <c:pt idx="2871">
                  <c:v>40013.291666659701</c:v>
                </c:pt>
                <c:pt idx="2872">
                  <c:v>40013.333333326365</c:v>
                </c:pt>
                <c:pt idx="2873">
                  <c:v>40013.37499999303</c:v>
                </c:pt>
                <c:pt idx="2874">
                  <c:v>40013.416666659694</c:v>
                </c:pt>
                <c:pt idx="2875">
                  <c:v>40013.458333326358</c:v>
                </c:pt>
                <c:pt idx="2876">
                  <c:v>40013.499999993022</c:v>
                </c:pt>
                <c:pt idx="2877">
                  <c:v>40013.541666659687</c:v>
                </c:pt>
                <c:pt idx="2878">
                  <c:v>40013.583333326351</c:v>
                </c:pt>
                <c:pt idx="2879">
                  <c:v>40013.624999993015</c:v>
                </c:pt>
                <c:pt idx="2880">
                  <c:v>40013.666666659679</c:v>
                </c:pt>
                <c:pt idx="2881">
                  <c:v>40013.708333326344</c:v>
                </c:pt>
                <c:pt idx="2882">
                  <c:v>40013.749999993008</c:v>
                </c:pt>
                <c:pt idx="2883">
                  <c:v>40013.791666659672</c:v>
                </c:pt>
                <c:pt idx="2884">
                  <c:v>40013.833333326336</c:v>
                </c:pt>
                <c:pt idx="2885">
                  <c:v>40013.874999993001</c:v>
                </c:pt>
                <c:pt idx="2886">
                  <c:v>40013.916666659665</c:v>
                </c:pt>
                <c:pt idx="2887">
                  <c:v>40013.958333326329</c:v>
                </c:pt>
                <c:pt idx="2888">
                  <c:v>40013.999999992993</c:v>
                </c:pt>
                <c:pt idx="2889">
                  <c:v>40014.041666659657</c:v>
                </c:pt>
                <c:pt idx="2890">
                  <c:v>40014.083333326322</c:v>
                </c:pt>
                <c:pt idx="2891">
                  <c:v>40014.124999992986</c:v>
                </c:pt>
                <c:pt idx="2892">
                  <c:v>40014.16666665965</c:v>
                </c:pt>
                <c:pt idx="2893">
                  <c:v>40014.208333326314</c:v>
                </c:pt>
                <c:pt idx="2894">
                  <c:v>40014.249999992979</c:v>
                </c:pt>
                <c:pt idx="2895">
                  <c:v>40014.291666659643</c:v>
                </c:pt>
                <c:pt idx="2896">
                  <c:v>40014.333333326307</c:v>
                </c:pt>
                <c:pt idx="2897">
                  <c:v>40014.374999992971</c:v>
                </c:pt>
                <c:pt idx="2898">
                  <c:v>40014.416666659636</c:v>
                </c:pt>
                <c:pt idx="2899">
                  <c:v>40014.4583333263</c:v>
                </c:pt>
                <c:pt idx="2900">
                  <c:v>40014.499999992964</c:v>
                </c:pt>
                <c:pt idx="2901">
                  <c:v>40014.541666659628</c:v>
                </c:pt>
                <c:pt idx="2902">
                  <c:v>40014.583333326293</c:v>
                </c:pt>
                <c:pt idx="2903">
                  <c:v>40014.624999992957</c:v>
                </c:pt>
                <c:pt idx="2904">
                  <c:v>40014.666666659621</c:v>
                </c:pt>
                <c:pt idx="2905">
                  <c:v>40014.708333326285</c:v>
                </c:pt>
                <c:pt idx="2906">
                  <c:v>40014.74999999295</c:v>
                </c:pt>
                <c:pt idx="2907">
                  <c:v>40014.791666659614</c:v>
                </c:pt>
                <c:pt idx="2908">
                  <c:v>40014.833333326278</c:v>
                </c:pt>
                <c:pt idx="2909">
                  <c:v>40014.874999992942</c:v>
                </c:pt>
                <c:pt idx="2910">
                  <c:v>40014.916666659607</c:v>
                </c:pt>
                <c:pt idx="2911">
                  <c:v>40014.958333326271</c:v>
                </c:pt>
                <c:pt idx="2912">
                  <c:v>40014.999999992935</c:v>
                </c:pt>
                <c:pt idx="2913">
                  <c:v>40015.041666659599</c:v>
                </c:pt>
                <c:pt idx="2914">
                  <c:v>40015.083333326264</c:v>
                </c:pt>
                <c:pt idx="2915">
                  <c:v>40015.124999992928</c:v>
                </c:pt>
                <c:pt idx="2916">
                  <c:v>40015.166666659592</c:v>
                </c:pt>
                <c:pt idx="2917">
                  <c:v>40015.208333326256</c:v>
                </c:pt>
                <c:pt idx="2918">
                  <c:v>40015.24999999292</c:v>
                </c:pt>
                <c:pt idx="2919">
                  <c:v>40015.291666659585</c:v>
                </c:pt>
                <c:pt idx="2920">
                  <c:v>40015.333333326249</c:v>
                </c:pt>
                <c:pt idx="2921">
                  <c:v>40015.374999992913</c:v>
                </c:pt>
                <c:pt idx="2922">
                  <c:v>40015.416666659577</c:v>
                </c:pt>
                <c:pt idx="2923">
                  <c:v>40015.458333326242</c:v>
                </c:pt>
                <c:pt idx="2924">
                  <c:v>40015.499999992906</c:v>
                </c:pt>
                <c:pt idx="2925">
                  <c:v>40015.54166665957</c:v>
                </c:pt>
                <c:pt idx="2926">
                  <c:v>40015.583333326234</c:v>
                </c:pt>
                <c:pt idx="2927">
                  <c:v>40015.624999992899</c:v>
                </c:pt>
                <c:pt idx="2928">
                  <c:v>40015.666666659563</c:v>
                </c:pt>
                <c:pt idx="2929">
                  <c:v>40015.708333326227</c:v>
                </c:pt>
                <c:pt idx="2930">
                  <c:v>40015.749999992891</c:v>
                </c:pt>
                <c:pt idx="2931">
                  <c:v>40015.791666659556</c:v>
                </c:pt>
                <c:pt idx="2932">
                  <c:v>40015.83333332622</c:v>
                </c:pt>
                <c:pt idx="2933">
                  <c:v>40015.874999992884</c:v>
                </c:pt>
                <c:pt idx="2934">
                  <c:v>40015.916666659548</c:v>
                </c:pt>
                <c:pt idx="2935">
                  <c:v>40015.958333326213</c:v>
                </c:pt>
                <c:pt idx="2936">
                  <c:v>40015.999999992877</c:v>
                </c:pt>
                <c:pt idx="2937">
                  <c:v>40016.041666659541</c:v>
                </c:pt>
                <c:pt idx="2938">
                  <c:v>40016.083333326205</c:v>
                </c:pt>
                <c:pt idx="2939">
                  <c:v>40016.12499999287</c:v>
                </c:pt>
                <c:pt idx="2940">
                  <c:v>40016.166666659534</c:v>
                </c:pt>
                <c:pt idx="2941">
                  <c:v>40016.208333326198</c:v>
                </c:pt>
                <c:pt idx="2942">
                  <c:v>40016.249999992862</c:v>
                </c:pt>
                <c:pt idx="2943">
                  <c:v>40016.291666659527</c:v>
                </c:pt>
                <c:pt idx="2944">
                  <c:v>40016.333333326191</c:v>
                </c:pt>
                <c:pt idx="2945">
                  <c:v>40016.374999992855</c:v>
                </c:pt>
                <c:pt idx="2946">
                  <c:v>40016.416666659519</c:v>
                </c:pt>
                <c:pt idx="2947">
                  <c:v>40016.458333326183</c:v>
                </c:pt>
                <c:pt idx="2948">
                  <c:v>40016.499999992848</c:v>
                </c:pt>
                <c:pt idx="2949">
                  <c:v>40016.541666659512</c:v>
                </c:pt>
                <c:pt idx="2950">
                  <c:v>40016.583333326176</c:v>
                </c:pt>
                <c:pt idx="2951">
                  <c:v>40016.62499999284</c:v>
                </c:pt>
                <c:pt idx="2952">
                  <c:v>40016.666666659505</c:v>
                </c:pt>
                <c:pt idx="2953">
                  <c:v>40016.708333326169</c:v>
                </c:pt>
                <c:pt idx="2954">
                  <c:v>40016.749999992833</c:v>
                </c:pt>
                <c:pt idx="2955">
                  <c:v>40016.791666659497</c:v>
                </c:pt>
                <c:pt idx="2956">
                  <c:v>40016.833333326162</c:v>
                </c:pt>
                <c:pt idx="2957">
                  <c:v>40016.874999992826</c:v>
                </c:pt>
                <c:pt idx="2958">
                  <c:v>40016.91666665949</c:v>
                </c:pt>
                <c:pt idx="2959">
                  <c:v>40016.958333326154</c:v>
                </c:pt>
                <c:pt idx="2960">
                  <c:v>40016.999999992819</c:v>
                </c:pt>
                <c:pt idx="2961">
                  <c:v>40017.041666659483</c:v>
                </c:pt>
                <c:pt idx="2962">
                  <c:v>40017.083333326147</c:v>
                </c:pt>
                <c:pt idx="2963">
                  <c:v>40017.124999992811</c:v>
                </c:pt>
                <c:pt idx="2964">
                  <c:v>40017.166666659476</c:v>
                </c:pt>
                <c:pt idx="2965">
                  <c:v>40017.20833332614</c:v>
                </c:pt>
                <c:pt idx="2966">
                  <c:v>40017.249999992804</c:v>
                </c:pt>
                <c:pt idx="2967">
                  <c:v>40017.291666659468</c:v>
                </c:pt>
                <c:pt idx="2968">
                  <c:v>40017.333333326133</c:v>
                </c:pt>
                <c:pt idx="2969">
                  <c:v>40017.374999992797</c:v>
                </c:pt>
                <c:pt idx="2970">
                  <c:v>40017.416666659461</c:v>
                </c:pt>
                <c:pt idx="2971">
                  <c:v>40017.458333326125</c:v>
                </c:pt>
                <c:pt idx="2972">
                  <c:v>40017.49999999279</c:v>
                </c:pt>
                <c:pt idx="2973">
                  <c:v>40017.541666659454</c:v>
                </c:pt>
                <c:pt idx="2974">
                  <c:v>40017.583333326118</c:v>
                </c:pt>
                <c:pt idx="2975">
                  <c:v>40017.624999992782</c:v>
                </c:pt>
                <c:pt idx="2976">
                  <c:v>40017.666666659446</c:v>
                </c:pt>
                <c:pt idx="2977">
                  <c:v>40017.708333326111</c:v>
                </c:pt>
                <c:pt idx="2978">
                  <c:v>40017.749999992775</c:v>
                </c:pt>
                <c:pt idx="2979">
                  <c:v>40017.791666659439</c:v>
                </c:pt>
                <c:pt idx="2980">
                  <c:v>40017.833333326103</c:v>
                </c:pt>
                <c:pt idx="2981">
                  <c:v>40017.874999992768</c:v>
                </c:pt>
                <c:pt idx="2982">
                  <c:v>40017.916666659432</c:v>
                </c:pt>
                <c:pt idx="2983">
                  <c:v>40017.958333326096</c:v>
                </c:pt>
                <c:pt idx="2984">
                  <c:v>40017.99999999276</c:v>
                </c:pt>
                <c:pt idx="2985">
                  <c:v>40018.041666659425</c:v>
                </c:pt>
                <c:pt idx="2986">
                  <c:v>40018.083333326089</c:v>
                </c:pt>
                <c:pt idx="2987">
                  <c:v>40018.124999992753</c:v>
                </c:pt>
                <c:pt idx="2988">
                  <c:v>40018.166666659417</c:v>
                </c:pt>
                <c:pt idx="2989">
                  <c:v>40018.208333326082</c:v>
                </c:pt>
                <c:pt idx="2990">
                  <c:v>40018.249999992746</c:v>
                </c:pt>
                <c:pt idx="2991">
                  <c:v>40018.29166665941</c:v>
                </c:pt>
                <c:pt idx="2992">
                  <c:v>40018.333333326074</c:v>
                </c:pt>
                <c:pt idx="2993">
                  <c:v>40018.374999992739</c:v>
                </c:pt>
                <c:pt idx="2994">
                  <c:v>40018.416666659403</c:v>
                </c:pt>
                <c:pt idx="2995">
                  <c:v>40018.458333326067</c:v>
                </c:pt>
                <c:pt idx="2996">
                  <c:v>40018.499999992731</c:v>
                </c:pt>
                <c:pt idx="2997">
                  <c:v>40018.541666659396</c:v>
                </c:pt>
                <c:pt idx="2998">
                  <c:v>40018.58333332606</c:v>
                </c:pt>
                <c:pt idx="2999">
                  <c:v>40018.624999992724</c:v>
                </c:pt>
                <c:pt idx="3000">
                  <c:v>40018.666666659388</c:v>
                </c:pt>
                <c:pt idx="3001">
                  <c:v>40018.708333326053</c:v>
                </c:pt>
                <c:pt idx="3002">
                  <c:v>40018.749999992717</c:v>
                </c:pt>
                <c:pt idx="3003">
                  <c:v>40018.791666659381</c:v>
                </c:pt>
                <c:pt idx="3004">
                  <c:v>40018.833333326045</c:v>
                </c:pt>
                <c:pt idx="3005">
                  <c:v>40018.874999992709</c:v>
                </c:pt>
                <c:pt idx="3006">
                  <c:v>40018.916666659374</c:v>
                </c:pt>
                <c:pt idx="3007">
                  <c:v>40018.958333326038</c:v>
                </c:pt>
                <c:pt idx="3008">
                  <c:v>40018.999999992702</c:v>
                </c:pt>
                <c:pt idx="3009">
                  <c:v>40019.041666659366</c:v>
                </c:pt>
                <c:pt idx="3010">
                  <c:v>40019.083333326031</c:v>
                </c:pt>
                <c:pt idx="3011">
                  <c:v>40019.124999992695</c:v>
                </c:pt>
                <c:pt idx="3012">
                  <c:v>40019.166666659359</c:v>
                </c:pt>
                <c:pt idx="3013">
                  <c:v>40019.208333326023</c:v>
                </c:pt>
                <c:pt idx="3014">
                  <c:v>40019.249999992688</c:v>
                </c:pt>
                <c:pt idx="3015">
                  <c:v>40019.291666659352</c:v>
                </c:pt>
                <c:pt idx="3016">
                  <c:v>40019.333333326016</c:v>
                </c:pt>
                <c:pt idx="3017">
                  <c:v>40019.37499999268</c:v>
                </c:pt>
                <c:pt idx="3018">
                  <c:v>40019.416666659345</c:v>
                </c:pt>
                <c:pt idx="3019">
                  <c:v>40019.458333326009</c:v>
                </c:pt>
                <c:pt idx="3020">
                  <c:v>40019.499999992673</c:v>
                </c:pt>
                <c:pt idx="3021">
                  <c:v>40019.541666659337</c:v>
                </c:pt>
                <c:pt idx="3022">
                  <c:v>40019.583333326002</c:v>
                </c:pt>
                <c:pt idx="3023">
                  <c:v>40019.624999992666</c:v>
                </c:pt>
                <c:pt idx="3024">
                  <c:v>40019.66666665933</c:v>
                </c:pt>
                <c:pt idx="3025">
                  <c:v>40019.708333325994</c:v>
                </c:pt>
                <c:pt idx="3026">
                  <c:v>40019.749999992659</c:v>
                </c:pt>
                <c:pt idx="3027">
                  <c:v>40019.791666659323</c:v>
                </c:pt>
                <c:pt idx="3028">
                  <c:v>40019.833333325987</c:v>
                </c:pt>
                <c:pt idx="3029">
                  <c:v>40019.874999992651</c:v>
                </c:pt>
                <c:pt idx="3030">
                  <c:v>40019.916666659316</c:v>
                </c:pt>
                <c:pt idx="3031">
                  <c:v>40019.95833332598</c:v>
                </c:pt>
                <c:pt idx="3032">
                  <c:v>40019.999999992644</c:v>
                </c:pt>
                <c:pt idx="3033">
                  <c:v>40020.041666659308</c:v>
                </c:pt>
                <c:pt idx="3034">
                  <c:v>40020.083333325972</c:v>
                </c:pt>
                <c:pt idx="3035">
                  <c:v>40020.124999992637</c:v>
                </c:pt>
                <c:pt idx="3036">
                  <c:v>40020.166666659301</c:v>
                </c:pt>
                <c:pt idx="3037">
                  <c:v>40020.208333325965</c:v>
                </c:pt>
                <c:pt idx="3038">
                  <c:v>40020.249999992629</c:v>
                </c:pt>
                <c:pt idx="3039">
                  <c:v>40020.291666659294</c:v>
                </c:pt>
                <c:pt idx="3040">
                  <c:v>40020.333333325958</c:v>
                </c:pt>
                <c:pt idx="3041">
                  <c:v>40020.374999992622</c:v>
                </c:pt>
                <c:pt idx="3042">
                  <c:v>40020.416666659286</c:v>
                </c:pt>
                <c:pt idx="3043">
                  <c:v>40020.458333325951</c:v>
                </c:pt>
              </c:numCache>
            </c:numRef>
          </c:xVal>
          <c:yVal>
            <c:numRef>
              <c:f>Sheet1!$C$3:$C$3046</c:f>
              <c:numCache>
                <c:formatCode>General</c:formatCode>
                <c:ptCount val="3044"/>
                <c:pt idx="0">
                  <c:v>3.387</c:v>
                </c:pt>
                <c:pt idx="1">
                  <c:v>3.387</c:v>
                </c:pt>
                <c:pt idx="2">
                  <c:v>3.387</c:v>
                </c:pt>
                <c:pt idx="3">
                  <c:v>3.3839999999999999</c:v>
                </c:pt>
                <c:pt idx="4">
                  <c:v>3.36</c:v>
                </c:pt>
                <c:pt idx="5">
                  <c:v>3.3250000000000002</c:v>
                </c:pt>
                <c:pt idx="6">
                  <c:v>3.31</c:v>
                </c:pt>
                <c:pt idx="7">
                  <c:v>0</c:v>
                </c:pt>
                <c:pt idx="8">
                  <c:v>3.3</c:v>
                </c:pt>
                <c:pt idx="9">
                  <c:v>3.306</c:v>
                </c:pt>
                <c:pt idx="10">
                  <c:v>3.3069999999999999</c:v>
                </c:pt>
                <c:pt idx="11">
                  <c:v>3.3119999999999998</c:v>
                </c:pt>
                <c:pt idx="12">
                  <c:v>3.3370000000000002</c:v>
                </c:pt>
                <c:pt idx="13">
                  <c:v>3.3970000000000002</c:v>
                </c:pt>
                <c:pt idx="14">
                  <c:v>3.4350000000000001</c:v>
                </c:pt>
                <c:pt idx="15">
                  <c:v>3.4420000000000002</c:v>
                </c:pt>
                <c:pt idx="16">
                  <c:v>3.4390000000000001</c:v>
                </c:pt>
                <c:pt idx="17">
                  <c:v>3.4550000000000001</c:v>
                </c:pt>
                <c:pt idx="18">
                  <c:v>3.4620000000000002</c:v>
                </c:pt>
                <c:pt idx="19">
                  <c:v>3.4550000000000001</c:v>
                </c:pt>
                <c:pt idx="20">
                  <c:v>3.4340000000000002</c:v>
                </c:pt>
                <c:pt idx="21">
                  <c:v>3.41</c:v>
                </c:pt>
                <c:pt idx="22">
                  <c:v>3.4290000000000003</c:v>
                </c:pt>
                <c:pt idx="23">
                  <c:v>3.4609999999999999</c:v>
                </c:pt>
                <c:pt idx="24">
                  <c:v>3.5060000000000002</c:v>
                </c:pt>
                <c:pt idx="25">
                  <c:v>3.5350000000000001</c:v>
                </c:pt>
                <c:pt idx="26">
                  <c:v>3.5209999999999999</c:v>
                </c:pt>
                <c:pt idx="27">
                  <c:v>3.512</c:v>
                </c:pt>
                <c:pt idx="28">
                  <c:v>3.5310000000000001</c:v>
                </c:pt>
                <c:pt idx="29">
                  <c:v>3.5289999999999999</c:v>
                </c:pt>
                <c:pt idx="30">
                  <c:v>3.5089999999999999</c:v>
                </c:pt>
                <c:pt idx="31">
                  <c:v>3.4290000000000003</c:v>
                </c:pt>
                <c:pt idx="32">
                  <c:v>3.3839999999999999</c:v>
                </c:pt>
                <c:pt idx="33">
                  <c:v>3.3439999999999999</c:v>
                </c:pt>
                <c:pt idx="34">
                  <c:v>3.3359999999999999</c:v>
                </c:pt>
                <c:pt idx="35">
                  <c:v>3.3279999999999998</c:v>
                </c:pt>
                <c:pt idx="36">
                  <c:v>3.323</c:v>
                </c:pt>
                <c:pt idx="37">
                  <c:v>3.3540000000000001</c:v>
                </c:pt>
                <c:pt idx="38">
                  <c:v>3.3850000000000002</c:v>
                </c:pt>
                <c:pt idx="39">
                  <c:v>3.4010000000000002</c:v>
                </c:pt>
                <c:pt idx="40">
                  <c:v>3.3919999999999999</c:v>
                </c:pt>
                <c:pt idx="41">
                  <c:v>3.3940000000000001</c:v>
                </c:pt>
                <c:pt idx="42">
                  <c:v>3.4510000000000001</c:v>
                </c:pt>
                <c:pt idx="43">
                  <c:v>3.5140000000000002</c:v>
                </c:pt>
                <c:pt idx="44">
                  <c:v>3.55</c:v>
                </c:pt>
                <c:pt idx="45">
                  <c:v>3.5750000000000002</c:v>
                </c:pt>
                <c:pt idx="46">
                  <c:v>3.6019999999999999</c:v>
                </c:pt>
                <c:pt idx="47">
                  <c:v>3.6459999999999999</c:v>
                </c:pt>
                <c:pt idx="48">
                  <c:v>3.7069999999999999</c:v>
                </c:pt>
                <c:pt idx="49">
                  <c:v>3.7709999999999999</c:v>
                </c:pt>
                <c:pt idx="50">
                  <c:v>3.8200000000000003</c:v>
                </c:pt>
                <c:pt idx="51">
                  <c:v>3.8570000000000002</c:v>
                </c:pt>
                <c:pt idx="52">
                  <c:v>3.8730000000000002</c:v>
                </c:pt>
                <c:pt idx="53">
                  <c:v>3.879</c:v>
                </c:pt>
                <c:pt idx="54">
                  <c:v>3.8780000000000001</c:v>
                </c:pt>
                <c:pt idx="55">
                  <c:v>3.8660000000000001</c:v>
                </c:pt>
                <c:pt idx="56">
                  <c:v>3.8559999999999999</c:v>
                </c:pt>
                <c:pt idx="57">
                  <c:v>3.85</c:v>
                </c:pt>
                <c:pt idx="58">
                  <c:v>3.8380000000000001</c:v>
                </c:pt>
                <c:pt idx="59">
                  <c:v>3.8250000000000002</c:v>
                </c:pt>
                <c:pt idx="60">
                  <c:v>3.8090000000000002</c:v>
                </c:pt>
                <c:pt idx="61">
                  <c:v>3.8029999999999999</c:v>
                </c:pt>
                <c:pt idx="62">
                  <c:v>3.8260000000000001</c:v>
                </c:pt>
                <c:pt idx="63">
                  <c:v>3.8330000000000002</c:v>
                </c:pt>
                <c:pt idx="64">
                  <c:v>3.8380000000000001</c:v>
                </c:pt>
                <c:pt idx="65">
                  <c:v>3.839</c:v>
                </c:pt>
                <c:pt idx="66">
                  <c:v>3.863</c:v>
                </c:pt>
                <c:pt idx="67">
                  <c:v>3.8540000000000001</c:v>
                </c:pt>
                <c:pt idx="68">
                  <c:v>3.8580000000000001</c:v>
                </c:pt>
                <c:pt idx="69">
                  <c:v>3.8380000000000001</c:v>
                </c:pt>
                <c:pt idx="70">
                  <c:v>3.84</c:v>
                </c:pt>
                <c:pt idx="71">
                  <c:v>3.8719999999999999</c:v>
                </c:pt>
                <c:pt idx="72">
                  <c:v>3.9420000000000002</c:v>
                </c:pt>
                <c:pt idx="73">
                  <c:v>4.0270000000000001</c:v>
                </c:pt>
                <c:pt idx="74">
                  <c:v>4.1370000000000005</c:v>
                </c:pt>
                <c:pt idx="75">
                  <c:v>4.2080000000000002</c:v>
                </c:pt>
                <c:pt idx="76">
                  <c:v>4.2560000000000002</c:v>
                </c:pt>
                <c:pt idx="77">
                  <c:v>4.2780000000000005</c:v>
                </c:pt>
                <c:pt idx="78">
                  <c:v>4.29</c:v>
                </c:pt>
                <c:pt idx="79">
                  <c:v>4.2359999999999998</c:v>
                </c:pt>
                <c:pt idx="80">
                  <c:v>4.1260000000000003</c:v>
                </c:pt>
                <c:pt idx="81">
                  <c:v>4.0010000000000003</c:v>
                </c:pt>
                <c:pt idx="82">
                  <c:v>3.879</c:v>
                </c:pt>
                <c:pt idx="83">
                  <c:v>3.7759999999999998</c:v>
                </c:pt>
                <c:pt idx="84">
                  <c:v>3.7050000000000001</c:v>
                </c:pt>
                <c:pt idx="85">
                  <c:v>3.6749999999999998</c:v>
                </c:pt>
                <c:pt idx="86">
                  <c:v>3.706</c:v>
                </c:pt>
                <c:pt idx="87">
                  <c:v>3.7480000000000002</c:v>
                </c:pt>
                <c:pt idx="88">
                  <c:v>3.7530000000000001</c:v>
                </c:pt>
                <c:pt idx="89">
                  <c:v>3.742</c:v>
                </c:pt>
                <c:pt idx="90">
                  <c:v>3.72</c:v>
                </c:pt>
                <c:pt idx="91">
                  <c:v>3.6970000000000001</c:v>
                </c:pt>
                <c:pt idx="92">
                  <c:v>3.6920000000000002</c:v>
                </c:pt>
                <c:pt idx="93">
                  <c:v>3.665</c:v>
                </c:pt>
                <c:pt idx="94">
                  <c:v>3.641</c:v>
                </c:pt>
                <c:pt idx="95">
                  <c:v>3.63</c:v>
                </c:pt>
                <c:pt idx="96">
                  <c:v>3.6240000000000001</c:v>
                </c:pt>
                <c:pt idx="97">
                  <c:v>3.6850000000000001</c:v>
                </c:pt>
                <c:pt idx="98">
                  <c:v>3.7989999999999999</c:v>
                </c:pt>
                <c:pt idx="99">
                  <c:v>3.9039999999999999</c:v>
                </c:pt>
                <c:pt idx="100">
                  <c:v>3.9809999999999999</c:v>
                </c:pt>
                <c:pt idx="101">
                  <c:v>4.032</c:v>
                </c:pt>
                <c:pt idx="102">
                  <c:v>4.0540000000000003</c:v>
                </c:pt>
                <c:pt idx="103">
                  <c:v>4.0570000000000004</c:v>
                </c:pt>
                <c:pt idx="104">
                  <c:v>4.069</c:v>
                </c:pt>
                <c:pt idx="105">
                  <c:v>4.0339999999999998</c:v>
                </c:pt>
                <c:pt idx="106">
                  <c:v>3.9450000000000003</c:v>
                </c:pt>
                <c:pt idx="107">
                  <c:v>3.871</c:v>
                </c:pt>
                <c:pt idx="108">
                  <c:v>3.8090000000000002</c:v>
                </c:pt>
                <c:pt idx="109">
                  <c:v>3.778</c:v>
                </c:pt>
                <c:pt idx="110">
                  <c:v>3.8069999999999999</c:v>
                </c:pt>
                <c:pt idx="111">
                  <c:v>3.9</c:v>
                </c:pt>
                <c:pt idx="112">
                  <c:v>3.99</c:v>
                </c:pt>
                <c:pt idx="113">
                  <c:v>4.0659999999999998</c:v>
                </c:pt>
                <c:pt idx="114">
                  <c:v>4.1150000000000002</c:v>
                </c:pt>
                <c:pt idx="115">
                  <c:v>4.1440000000000001</c:v>
                </c:pt>
                <c:pt idx="116">
                  <c:v>4.1530000000000005</c:v>
                </c:pt>
                <c:pt idx="117">
                  <c:v>4.1530000000000005</c:v>
                </c:pt>
                <c:pt idx="118">
                  <c:v>4.1459999999999999</c:v>
                </c:pt>
                <c:pt idx="119">
                  <c:v>4.1420000000000003</c:v>
                </c:pt>
                <c:pt idx="120">
                  <c:v>4.1370000000000005</c:v>
                </c:pt>
                <c:pt idx="121">
                  <c:v>4.1379999999999999</c:v>
                </c:pt>
                <c:pt idx="122">
                  <c:v>4.1690000000000005</c:v>
                </c:pt>
                <c:pt idx="123">
                  <c:v>4.2549999999999999</c:v>
                </c:pt>
                <c:pt idx="124">
                  <c:v>4.3360000000000003</c:v>
                </c:pt>
                <c:pt idx="125">
                  <c:v>4.4039999999999999</c:v>
                </c:pt>
                <c:pt idx="126">
                  <c:v>4.4260000000000002</c:v>
                </c:pt>
                <c:pt idx="127">
                  <c:v>4.4550000000000001</c:v>
                </c:pt>
                <c:pt idx="128">
                  <c:v>4.4429999999999996</c:v>
                </c:pt>
                <c:pt idx="129">
                  <c:v>4.4169999999999998</c:v>
                </c:pt>
                <c:pt idx="130">
                  <c:v>4.3929999999999998</c:v>
                </c:pt>
                <c:pt idx="131">
                  <c:v>4.3680000000000003</c:v>
                </c:pt>
                <c:pt idx="132">
                  <c:v>4.3600000000000003</c:v>
                </c:pt>
                <c:pt idx="133">
                  <c:v>4.3580000000000005</c:v>
                </c:pt>
                <c:pt idx="134">
                  <c:v>4.3900000000000006</c:v>
                </c:pt>
                <c:pt idx="135">
                  <c:v>4.4379999999999997</c:v>
                </c:pt>
                <c:pt idx="136">
                  <c:v>4.4800000000000004</c:v>
                </c:pt>
                <c:pt idx="137">
                  <c:v>4.5049999999999999</c:v>
                </c:pt>
                <c:pt idx="138">
                  <c:v>4.516</c:v>
                </c:pt>
                <c:pt idx="139">
                  <c:v>4.4710000000000001</c:v>
                </c:pt>
                <c:pt idx="140">
                  <c:v>4.4220000000000006</c:v>
                </c:pt>
                <c:pt idx="141">
                  <c:v>4.37</c:v>
                </c:pt>
                <c:pt idx="142">
                  <c:v>4.3120000000000003</c:v>
                </c:pt>
                <c:pt idx="143">
                  <c:v>4.2640000000000002</c:v>
                </c:pt>
                <c:pt idx="144">
                  <c:v>4.2119999999999997</c:v>
                </c:pt>
                <c:pt idx="145">
                  <c:v>4.18</c:v>
                </c:pt>
                <c:pt idx="146">
                  <c:v>4.1470000000000002</c:v>
                </c:pt>
                <c:pt idx="147">
                  <c:v>4.1399999999999997</c:v>
                </c:pt>
                <c:pt idx="148">
                  <c:v>4.157</c:v>
                </c:pt>
                <c:pt idx="149">
                  <c:v>4.1710000000000003</c:v>
                </c:pt>
                <c:pt idx="150">
                  <c:v>4.17</c:v>
                </c:pt>
                <c:pt idx="151">
                  <c:v>4.1449999999999996</c:v>
                </c:pt>
                <c:pt idx="152">
                  <c:v>4.09</c:v>
                </c:pt>
                <c:pt idx="153">
                  <c:v>4.0030000000000001</c:v>
                </c:pt>
                <c:pt idx="154">
                  <c:v>3.8970000000000002</c:v>
                </c:pt>
                <c:pt idx="155">
                  <c:v>3.7829999999999999</c:v>
                </c:pt>
                <c:pt idx="156">
                  <c:v>3.673</c:v>
                </c:pt>
                <c:pt idx="157">
                  <c:v>3.5960000000000001</c:v>
                </c:pt>
                <c:pt idx="158">
                  <c:v>3.5790000000000002</c:v>
                </c:pt>
                <c:pt idx="159">
                  <c:v>3.6179999999999999</c:v>
                </c:pt>
                <c:pt idx="160">
                  <c:v>3.6840000000000002</c:v>
                </c:pt>
                <c:pt idx="161">
                  <c:v>3.7610000000000001</c:v>
                </c:pt>
                <c:pt idx="162">
                  <c:v>3.8180000000000001</c:v>
                </c:pt>
                <c:pt idx="163">
                  <c:v>3.8530000000000002</c:v>
                </c:pt>
                <c:pt idx="164">
                  <c:v>3.8860000000000001</c:v>
                </c:pt>
                <c:pt idx="165">
                  <c:v>3.9220000000000002</c:v>
                </c:pt>
                <c:pt idx="166">
                  <c:v>3.95</c:v>
                </c:pt>
                <c:pt idx="167">
                  <c:v>3.9630000000000001</c:v>
                </c:pt>
                <c:pt idx="168">
                  <c:v>3.9830000000000001</c:v>
                </c:pt>
                <c:pt idx="169">
                  <c:v>3.9809999999999999</c:v>
                </c:pt>
                <c:pt idx="170">
                  <c:v>4.032</c:v>
                </c:pt>
                <c:pt idx="171">
                  <c:v>4.125</c:v>
                </c:pt>
                <c:pt idx="172">
                  <c:v>4.2439999999999998</c:v>
                </c:pt>
                <c:pt idx="173">
                  <c:v>4.3460000000000001</c:v>
                </c:pt>
                <c:pt idx="174">
                  <c:v>4.3920000000000003</c:v>
                </c:pt>
                <c:pt idx="175">
                  <c:v>4.391</c:v>
                </c:pt>
                <c:pt idx="176">
                  <c:v>4.3769999999999998</c:v>
                </c:pt>
                <c:pt idx="177">
                  <c:v>4.3309999999999995</c:v>
                </c:pt>
                <c:pt idx="178">
                  <c:v>4.2569999999999997</c:v>
                </c:pt>
                <c:pt idx="179">
                  <c:v>4.2119999999999997</c:v>
                </c:pt>
                <c:pt idx="180">
                  <c:v>4.1500000000000004</c:v>
                </c:pt>
                <c:pt idx="181">
                  <c:v>4.1120000000000001</c:v>
                </c:pt>
                <c:pt idx="182">
                  <c:v>4.109</c:v>
                </c:pt>
                <c:pt idx="183">
                  <c:v>4.1550000000000002</c:v>
                </c:pt>
                <c:pt idx="184">
                  <c:v>4.21</c:v>
                </c:pt>
                <c:pt idx="185">
                  <c:v>4.2560000000000002</c:v>
                </c:pt>
                <c:pt idx="186">
                  <c:v>4.2960000000000003</c:v>
                </c:pt>
                <c:pt idx="187">
                  <c:v>4.3540000000000001</c:v>
                </c:pt>
                <c:pt idx="188">
                  <c:v>4.3719999999999999</c:v>
                </c:pt>
                <c:pt idx="189">
                  <c:v>4.3639999999999999</c:v>
                </c:pt>
                <c:pt idx="190">
                  <c:v>4.3499999999999996</c:v>
                </c:pt>
                <c:pt idx="191">
                  <c:v>4.3380000000000001</c:v>
                </c:pt>
                <c:pt idx="192">
                  <c:v>4.319</c:v>
                </c:pt>
                <c:pt idx="193">
                  <c:v>4.298</c:v>
                </c:pt>
                <c:pt idx="194">
                  <c:v>4.2809999999999997</c:v>
                </c:pt>
                <c:pt idx="195">
                  <c:v>4.3</c:v>
                </c:pt>
                <c:pt idx="196">
                  <c:v>4.3179999999999996</c:v>
                </c:pt>
                <c:pt idx="197">
                  <c:v>4.375</c:v>
                </c:pt>
                <c:pt idx="198">
                  <c:v>4.4169999999999998</c:v>
                </c:pt>
                <c:pt idx="199">
                  <c:v>4.4350000000000005</c:v>
                </c:pt>
                <c:pt idx="200">
                  <c:v>4.4569999999999999</c:v>
                </c:pt>
                <c:pt idx="201">
                  <c:v>4.4390000000000001</c:v>
                </c:pt>
                <c:pt idx="202">
                  <c:v>4.4379999999999997</c:v>
                </c:pt>
                <c:pt idx="203">
                  <c:v>4.4530000000000003</c:v>
                </c:pt>
                <c:pt idx="204">
                  <c:v>4.4559999999999995</c:v>
                </c:pt>
                <c:pt idx="205">
                  <c:v>4.4610000000000003</c:v>
                </c:pt>
                <c:pt idx="206">
                  <c:v>4.4749999999999996</c:v>
                </c:pt>
                <c:pt idx="207">
                  <c:v>4.5069999999999997</c:v>
                </c:pt>
                <c:pt idx="208">
                  <c:v>4.5640000000000001</c:v>
                </c:pt>
                <c:pt idx="209">
                  <c:v>4.6230000000000002</c:v>
                </c:pt>
                <c:pt idx="210">
                  <c:v>4.6609999999999996</c:v>
                </c:pt>
                <c:pt idx="211">
                  <c:v>4.6909999999999998</c:v>
                </c:pt>
                <c:pt idx="212">
                  <c:v>4.6890000000000001</c:v>
                </c:pt>
                <c:pt idx="213">
                  <c:v>4.6870000000000003</c:v>
                </c:pt>
                <c:pt idx="214">
                  <c:v>4.6669999999999998</c:v>
                </c:pt>
                <c:pt idx="215">
                  <c:v>4.641</c:v>
                </c:pt>
                <c:pt idx="216">
                  <c:v>4.5960000000000001</c:v>
                </c:pt>
                <c:pt idx="217">
                  <c:v>4.5510000000000002</c:v>
                </c:pt>
                <c:pt idx="218">
                  <c:v>4.4969999999999999</c:v>
                </c:pt>
                <c:pt idx="219">
                  <c:v>4.4779999999999998</c:v>
                </c:pt>
                <c:pt idx="220">
                  <c:v>4.4729999999999999</c:v>
                </c:pt>
                <c:pt idx="221">
                  <c:v>4.4950000000000001</c:v>
                </c:pt>
                <c:pt idx="222">
                  <c:v>4.5449999999999999</c:v>
                </c:pt>
                <c:pt idx="223">
                  <c:v>4.5389999999999997</c:v>
                </c:pt>
                <c:pt idx="224">
                  <c:v>4.5179999999999998</c:v>
                </c:pt>
                <c:pt idx="225">
                  <c:v>4.4649999999999999</c:v>
                </c:pt>
                <c:pt idx="226">
                  <c:v>4.41</c:v>
                </c:pt>
                <c:pt idx="227">
                  <c:v>4.343</c:v>
                </c:pt>
                <c:pt idx="228">
                  <c:v>4.2640000000000002</c:v>
                </c:pt>
                <c:pt idx="229">
                  <c:v>4.2039999999999997</c:v>
                </c:pt>
                <c:pt idx="230">
                  <c:v>4.1870000000000003</c:v>
                </c:pt>
                <c:pt idx="231">
                  <c:v>4.173</c:v>
                </c:pt>
                <c:pt idx="232">
                  <c:v>4.2110000000000003</c:v>
                </c:pt>
                <c:pt idx="233">
                  <c:v>4.2510000000000003</c:v>
                </c:pt>
                <c:pt idx="234">
                  <c:v>4.3029999999999999</c:v>
                </c:pt>
                <c:pt idx="235">
                  <c:v>4.3650000000000002</c:v>
                </c:pt>
                <c:pt idx="236">
                  <c:v>4.4239999999999995</c:v>
                </c:pt>
                <c:pt idx="237">
                  <c:v>4.4569999999999999</c:v>
                </c:pt>
                <c:pt idx="238">
                  <c:v>4.4740000000000002</c:v>
                </c:pt>
                <c:pt idx="239">
                  <c:v>4.4610000000000003</c:v>
                </c:pt>
                <c:pt idx="240">
                  <c:v>4.4470000000000001</c:v>
                </c:pt>
                <c:pt idx="241">
                  <c:v>4.4260000000000002</c:v>
                </c:pt>
                <c:pt idx="242">
                  <c:v>4.3979999999999997</c:v>
                </c:pt>
                <c:pt idx="243">
                  <c:v>4.3719999999999999</c:v>
                </c:pt>
                <c:pt idx="244">
                  <c:v>4.3330000000000002</c:v>
                </c:pt>
                <c:pt idx="245">
                  <c:v>4.3170000000000002</c:v>
                </c:pt>
                <c:pt idx="246">
                  <c:v>4.28</c:v>
                </c:pt>
                <c:pt idx="247">
                  <c:v>4.2210000000000001</c:v>
                </c:pt>
                <c:pt idx="248">
                  <c:v>4.1459999999999999</c:v>
                </c:pt>
                <c:pt idx="249">
                  <c:v>4.0789999999999997</c:v>
                </c:pt>
                <c:pt idx="250">
                  <c:v>4.008</c:v>
                </c:pt>
                <c:pt idx="251">
                  <c:v>3.9430000000000001</c:v>
                </c:pt>
                <c:pt idx="252">
                  <c:v>3.87</c:v>
                </c:pt>
                <c:pt idx="253">
                  <c:v>3.8109999999999999</c:v>
                </c:pt>
                <c:pt idx="254">
                  <c:v>3.7909999999999999</c:v>
                </c:pt>
                <c:pt idx="255">
                  <c:v>3.8029999999999999</c:v>
                </c:pt>
                <c:pt idx="256">
                  <c:v>3.8370000000000002</c:v>
                </c:pt>
                <c:pt idx="257">
                  <c:v>3.883</c:v>
                </c:pt>
                <c:pt idx="258">
                  <c:v>3.96</c:v>
                </c:pt>
                <c:pt idx="259">
                  <c:v>4.0110000000000001</c:v>
                </c:pt>
                <c:pt idx="260">
                  <c:v>4.0529999999999999</c:v>
                </c:pt>
                <c:pt idx="261">
                  <c:v>4.0650000000000004</c:v>
                </c:pt>
                <c:pt idx="262">
                  <c:v>4.077</c:v>
                </c:pt>
                <c:pt idx="263">
                  <c:v>4.0659999999999998</c:v>
                </c:pt>
                <c:pt idx="264">
                  <c:v>4.0519999999999996</c:v>
                </c:pt>
                <c:pt idx="265">
                  <c:v>4.0380000000000003</c:v>
                </c:pt>
                <c:pt idx="266">
                  <c:v>4.0129999999999999</c:v>
                </c:pt>
                <c:pt idx="267">
                  <c:v>3.9929999999999999</c:v>
                </c:pt>
                <c:pt idx="268">
                  <c:v>4.01</c:v>
                </c:pt>
                <c:pt idx="269">
                  <c:v>4.0449999999999999</c:v>
                </c:pt>
                <c:pt idx="270">
                  <c:v>4.0760000000000005</c:v>
                </c:pt>
                <c:pt idx="271">
                  <c:v>4.1139999999999999</c:v>
                </c:pt>
                <c:pt idx="272">
                  <c:v>4.1580000000000004</c:v>
                </c:pt>
                <c:pt idx="273">
                  <c:v>4.1959999999999997</c:v>
                </c:pt>
                <c:pt idx="274">
                  <c:v>4.202</c:v>
                </c:pt>
                <c:pt idx="275">
                  <c:v>4.1850000000000005</c:v>
                </c:pt>
                <c:pt idx="276">
                  <c:v>4.173</c:v>
                </c:pt>
                <c:pt idx="277">
                  <c:v>4.1929999999999996</c:v>
                </c:pt>
                <c:pt idx="278">
                  <c:v>4.2130000000000001</c:v>
                </c:pt>
                <c:pt idx="279">
                  <c:v>4.2270000000000003</c:v>
                </c:pt>
                <c:pt idx="280">
                  <c:v>4.2430000000000003</c:v>
                </c:pt>
                <c:pt idx="281">
                  <c:v>4.2640000000000002</c:v>
                </c:pt>
                <c:pt idx="282">
                  <c:v>4.2709999999999999</c:v>
                </c:pt>
                <c:pt idx="283">
                  <c:v>4.2750000000000004</c:v>
                </c:pt>
                <c:pt idx="284">
                  <c:v>4.2850000000000001</c:v>
                </c:pt>
                <c:pt idx="285">
                  <c:v>4.2859999999999996</c:v>
                </c:pt>
                <c:pt idx="286">
                  <c:v>4.2889999999999997</c:v>
                </c:pt>
                <c:pt idx="287">
                  <c:v>4.2839999999999998</c:v>
                </c:pt>
                <c:pt idx="288">
                  <c:v>4.3109999999999999</c:v>
                </c:pt>
                <c:pt idx="289">
                  <c:v>4.3239999999999998</c:v>
                </c:pt>
                <c:pt idx="290">
                  <c:v>4.3049999999999997</c:v>
                </c:pt>
                <c:pt idx="291">
                  <c:v>4.2850000000000001</c:v>
                </c:pt>
                <c:pt idx="292">
                  <c:v>4.2869999999999999</c:v>
                </c:pt>
                <c:pt idx="293">
                  <c:v>4.2770000000000001</c:v>
                </c:pt>
                <c:pt idx="294">
                  <c:v>4.2439999999999998</c:v>
                </c:pt>
                <c:pt idx="295">
                  <c:v>4.1890000000000001</c:v>
                </c:pt>
                <c:pt idx="296">
                  <c:v>4.1520000000000001</c:v>
                </c:pt>
                <c:pt idx="297">
                  <c:v>4.12</c:v>
                </c:pt>
                <c:pt idx="298">
                  <c:v>4.0979999999999999</c:v>
                </c:pt>
                <c:pt idx="299">
                  <c:v>4.0609999999999999</c:v>
                </c:pt>
                <c:pt idx="300">
                  <c:v>4.0309999999999997</c:v>
                </c:pt>
                <c:pt idx="301">
                  <c:v>4.0049999999999999</c:v>
                </c:pt>
                <c:pt idx="302">
                  <c:v>4.0090000000000003</c:v>
                </c:pt>
                <c:pt idx="303">
                  <c:v>3.9670000000000001</c:v>
                </c:pt>
                <c:pt idx="304">
                  <c:v>3.952</c:v>
                </c:pt>
                <c:pt idx="305">
                  <c:v>3.9319999999999999</c:v>
                </c:pt>
                <c:pt idx="306">
                  <c:v>3.9460000000000002</c:v>
                </c:pt>
                <c:pt idx="307">
                  <c:v>3.9780000000000002</c:v>
                </c:pt>
                <c:pt idx="308">
                  <c:v>4.0060000000000002</c:v>
                </c:pt>
                <c:pt idx="309">
                  <c:v>4.0469999999999997</c:v>
                </c:pt>
                <c:pt idx="310">
                  <c:v>4.069</c:v>
                </c:pt>
                <c:pt idx="311">
                  <c:v>4.1050000000000004</c:v>
                </c:pt>
                <c:pt idx="312">
                  <c:v>4.117</c:v>
                </c:pt>
                <c:pt idx="313">
                  <c:v>4.1340000000000003</c:v>
                </c:pt>
                <c:pt idx="314">
                  <c:v>4.1360000000000001</c:v>
                </c:pt>
                <c:pt idx="315">
                  <c:v>4.1379999999999999</c:v>
                </c:pt>
                <c:pt idx="316">
                  <c:v>4.1360000000000001</c:v>
                </c:pt>
                <c:pt idx="317">
                  <c:v>4.1269999999999998</c:v>
                </c:pt>
                <c:pt idx="318">
                  <c:v>4.1129999999999995</c:v>
                </c:pt>
                <c:pt idx="319">
                  <c:v>4.1070000000000002</c:v>
                </c:pt>
                <c:pt idx="320">
                  <c:v>4.0949999999999998</c:v>
                </c:pt>
                <c:pt idx="321">
                  <c:v>4.0880000000000001</c:v>
                </c:pt>
                <c:pt idx="322">
                  <c:v>4.0949999999999998</c:v>
                </c:pt>
                <c:pt idx="323">
                  <c:v>4.1059999999999999</c:v>
                </c:pt>
                <c:pt idx="324">
                  <c:v>4.1129999999999995</c:v>
                </c:pt>
                <c:pt idx="325">
                  <c:v>4.133</c:v>
                </c:pt>
                <c:pt idx="326">
                  <c:v>4.133</c:v>
                </c:pt>
                <c:pt idx="327">
                  <c:v>4.1340000000000003</c:v>
                </c:pt>
                <c:pt idx="328">
                  <c:v>4.1230000000000002</c:v>
                </c:pt>
                <c:pt idx="329">
                  <c:v>4.1080000000000005</c:v>
                </c:pt>
                <c:pt idx="330">
                  <c:v>4.0970000000000004</c:v>
                </c:pt>
                <c:pt idx="331">
                  <c:v>4.0709999999999997</c:v>
                </c:pt>
                <c:pt idx="332">
                  <c:v>4.0620000000000003</c:v>
                </c:pt>
                <c:pt idx="333">
                  <c:v>4.0750000000000002</c:v>
                </c:pt>
                <c:pt idx="334">
                  <c:v>4.0739999999999998</c:v>
                </c:pt>
                <c:pt idx="335">
                  <c:v>4.0949999999999998</c:v>
                </c:pt>
                <c:pt idx="336">
                  <c:v>4.101</c:v>
                </c:pt>
                <c:pt idx="337">
                  <c:v>4.1029999999999998</c:v>
                </c:pt>
                <c:pt idx="338">
                  <c:v>4.0739999999999998</c:v>
                </c:pt>
                <c:pt idx="339">
                  <c:v>4.0659999999999998</c:v>
                </c:pt>
                <c:pt idx="340">
                  <c:v>4.0730000000000004</c:v>
                </c:pt>
                <c:pt idx="341">
                  <c:v>4.0640000000000001</c:v>
                </c:pt>
                <c:pt idx="342">
                  <c:v>4.048</c:v>
                </c:pt>
                <c:pt idx="343">
                  <c:v>4.0120000000000005</c:v>
                </c:pt>
                <c:pt idx="344">
                  <c:v>3.9859999999999998</c:v>
                </c:pt>
                <c:pt idx="345">
                  <c:v>3.9750000000000001</c:v>
                </c:pt>
                <c:pt idx="346">
                  <c:v>3.9580000000000002</c:v>
                </c:pt>
                <c:pt idx="347">
                  <c:v>3.9670000000000001</c:v>
                </c:pt>
                <c:pt idx="348">
                  <c:v>3.9889999999999999</c:v>
                </c:pt>
                <c:pt idx="349">
                  <c:v>4</c:v>
                </c:pt>
                <c:pt idx="350">
                  <c:v>4.008</c:v>
                </c:pt>
                <c:pt idx="351">
                  <c:v>4.0129999999999999</c:v>
                </c:pt>
                <c:pt idx="352">
                  <c:v>4.0140000000000002</c:v>
                </c:pt>
                <c:pt idx="353">
                  <c:v>3.996</c:v>
                </c:pt>
                <c:pt idx="354">
                  <c:v>3.9859999999999998</c:v>
                </c:pt>
                <c:pt idx="355">
                  <c:v>3.97</c:v>
                </c:pt>
                <c:pt idx="356">
                  <c:v>3.923</c:v>
                </c:pt>
                <c:pt idx="357">
                  <c:v>3.887</c:v>
                </c:pt>
                <c:pt idx="358">
                  <c:v>3.851</c:v>
                </c:pt>
                <c:pt idx="359">
                  <c:v>3.8490000000000002</c:v>
                </c:pt>
                <c:pt idx="360">
                  <c:v>3.835</c:v>
                </c:pt>
                <c:pt idx="361">
                  <c:v>3.8440000000000003</c:v>
                </c:pt>
                <c:pt idx="362">
                  <c:v>3.8140000000000001</c:v>
                </c:pt>
                <c:pt idx="363">
                  <c:v>3.7880000000000003</c:v>
                </c:pt>
                <c:pt idx="364">
                  <c:v>3.7730000000000001</c:v>
                </c:pt>
                <c:pt idx="365">
                  <c:v>3.7759999999999998</c:v>
                </c:pt>
                <c:pt idx="366">
                  <c:v>3.7850000000000001</c:v>
                </c:pt>
                <c:pt idx="367">
                  <c:v>3.7720000000000002</c:v>
                </c:pt>
                <c:pt idx="368">
                  <c:v>3.7909999999999999</c:v>
                </c:pt>
                <c:pt idx="369">
                  <c:v>3.8090000000000002</c:v>
                </c:pt>
                <c:pt idx="370">
                  <c:v>3.8180000000000001</c:v>
                </c:pt>
                <c:pt idx="371">
                  <c:v>3.8280000000000003</c:v>
                </c:pt>
                <c:pt idx="372">
                  <c:v>3.8769999999999998</c:v>
                </c:pt>
                <c:pt idx="373">
                  <c:v>3.9390000000000001</c:v>
                </c:pt>
                <c:pt idx="374">
                  <c:v>3.984</c:v>
                </c:pt>
                <c:pt idx="375">
                  <c:v>4.008</c:v>
                </c:pt>
                <c:pt idx="376">
                  <c:v>4.0209999999999999</c:v>
                </c:pt>
                <c:pt idx="377">
                  <c:v>4</c:v>
                </c:pt>
                <c:pt idx="378">
                  <c:v>3.9980000000000002</c:v>
                </c:pt>
                <c:pt idx="379">
                  <c:v>3.9809999999999999</c:v>
                </c:pt>
                <c:pt idx="380">
                  <c:v>3.95</c:v>
                </c:pt>
                <c:pt idx="381">
                  <c:v>3.927</c:v>
                </c:pt>
                <c:pt idx="382">
                  <c:v>3.907</c:v>
                </c:pt>
                <c:pt idx="383">
                  <c:v>3.9159999999999999</c:v>
                </c:pt>
                <c:pt idx="384">
                  <c:v>3.9450000000000003</c:v>
                </c:pt>
                <c:pt idx="385">
                  <c:v>3.9950000000000001</c:v>
                </c:pt>
                <c:pt idx="386">
                  <c:v>4.0309999999999997</c:v>
                </c:pt>
                <c:pt idx="387">
                  <c:v>4.0570000000000004</c:v>
                </c:pt>
                <c:pt idx="388">
                  <c:v>4.085</c:v>
                </c:pt>
                <c:pt idx="389">
                  <c:v>4.0819999999999999</c:v>
                </c:pt>
                <c:pt idx="390">
                  <c:v>4.0709999999999997</c:v>
                </c:pt>
                <c:pt idx="391">
                  <c:v>4.0600000000000005</c:v>
                </c:pt>
                <c:pt idx="392">
                  <c:v>4.0270000000000001</c:v>
                </c:pt>
                <c:pt idx="393">
                  <c:v>3.988</c:v>
                </c:pt>
                <c:pt idx="394">
                  <c:v>3.9430000000000001</c:v>
                </c:pt>
                <c:pt idx="395">
                  <c:v>3.9089999999999998</c:v>
                </c:pt>
                <c:pt idx="396">
                  <c:v>3.9140000000000001</c:v>
                </c:pt>
                <c:pt idx="397">
                  <c:v>3.964</c:v>
                </c:pt>
                <c:pt idx="398">
                  <c:v>4.016</c:v>
                </c:pt>
                <c:pt idx="399">
                  <c:v>4.0629999999999997</c:v>
                </c:pt>
                <c:pt idx="400">
                  <c:v>4.08</c:v>
                </c:pt>
                <c:pt idx="401">
                  <c:v>4.0860000000000003</c:v>
                </c:pt>
                <c:pt idx="402">
                  <c:v>4.077</c:v>
                </c:pt>
                <c:pt idx="403">
                  <c:v>4.0629999999999997</c:v>
                </c:pt>
                <c:pt idx="404">
                  <c:v>4.032</c:v>
                </c:pt>
                <c:pt idx="405">
                  <c:v>4.0069999999999997</c:v>
                </c:pt>
                <c:pt idx="406">
                  <c:v>3.98</c:v>
                </c:pt>
                <c:pt idx="407">
                  <c:v>3.9660000000000002</c:v>
                </c:pt>
                <c:pt idx="408">
                  <c:v>3.98</c:v>
                </c:pt>
                <c:pt idx="409">
                  <c:v>4.0380000000000003</c:v>
                </c:pt>
                <c:pt idx="410">
                  <c:v>4.101</c:v>
                </c:pt>
                <c:pt idx="411">
                  <c:v>4.1989999999999998</c:v>
                </c:pt>
                <c:pt idx="412">
                  <c:v>4.2350000000000003</c:v>
                </c:pt>
                <c:pt idx="413">
                  <c:v>4.2699999999999996</c:v>
                </c:pt>
                <c:pt idx="414">
                  <c:v>4.2889999999999997</c:v>
                </c:pt>
                <c:pt idx="415">
                  <c:v>4.2750000000000004</c:v>
                </c:pt>
                <c:pt idx="416">
                  <c:v>4.218</c:v>
                </c:pt>
                <c:pt idx="417">
                  <c:v>4.1420000000000003</c:v>
                </c:pt>
                <c:pt idx="418">
                  <c:v>4.0529999999999999</c:v>
                </c:pt>
                <c:pt idx="419">
                  <c:v>3.97</c:v>
                </c:pt>
                <c:pt idx="420">
                  <c:v>3.9169999999999998</c:v>
                </c:pt>
                <c:pt idx="421">
                  <c:v>3.9340000000000002</c:v>
                </c:pt>
                <c:pt idx="422">
                  <c:v>3.976</c:v>
                </c:pt>
                <c:pt idx="423">
                  <c:v>4.008</c:v>
                </c:pt>
                <c:pt idx="424">
                  <c:v>4.0190000000000001</c:v>
                </c:pt>
                <c:pt idx="425">
                  <c:v>3.9969999999999999</c:v>
                </c:pt>
                <c:pt idx="426">
                  <c:v>3.9750000000000001</c:v>
                </c:pt>
                <c:pt idx="427">
                  <c:v>3.952</c:v>
                </c:pt>
                <c:pt idx="428">
                  <c:v>3.9249999999999998</c:v>
                </c:pt>
                <c:pt idx="429">
                  <c:v>3.8769999999999998</c:v>
                </c:pt>
                <c:pt idx="430">
                  <c:v>3.831</c:v>
                </c:pt>
                <c:pt idx="431">
                  <c:v>3.786</c:v>
                </c:pt>
                <c:pt idx="432">
                  <c:v>3.7589999999999999</c:v>
                </c:pt>
                <c:pt idx="433">
                  <c:v>3.7610000000000001</c:v>
                </c:pt>
                <c:pt idx="434">
                  <c:v>3.7989999999999999</c:v>
                </c:pt>
                <c:pt idx="435">
                  <c:v>3.851</c:v>
                </c:pt>
                <c:pt idx="436">
                  <c:v>3.891</c:v>
                </c:pt>
                <c:pt idx="437">
                  <c:v>3.9009999999999998</c:v>
                </c:pt>
                <c:pt idx="438">
                  <c:v>3.895</c:v>
                </c:pt>
                <c:pt idx="439">
                  <c:v>3.8820000000000001</c:v>
                </c:pt>
                <c:pt idx="440">
                  <c:v>3.859</c:v>
                </c:pt>
                <c:pt idx="441">
                  <c:v>3.8210000000000002</c:v>
                </c:pt>
                <c:pt idx="442">
                  <c:v>3.782</c:v>
                </c:pt>
                <c:pt idx="443">
                  <c:v>3.7309999999999999</c:v>
                </c:pt>
                <c:pt idx="444">
                  <c:v>3.702</c:v>
                </c:pt>
                <c:pt idx="445">
                  <c:v>3.7330000000000001</c:v>
                </c:pt>
                <c:pt idx="446">
                  <c:v>3.8360000000000003</c:v>
                </c:pt>
                <c:pt idx="447">
                  <c:v>3.9969999999999999</c:v>
                </c:pt>
                <c:pt idx="448">
                  <c:v>4.1139999999999999</c:v>
                </c:pt>
                <c:pt idx="449">
                  <c:v>4.1929999999999996</c:v>
                </c:pt>
                <c:pt idx="450">
                  <c:v>4.2569999999999997</c:v>
                </c:pt>
                <c:pt idx="451">
                  <c:v>4.298</c:v>
                </c:pt>
                <c:pt idx="452">
                  <c:v>4.3309999999999995</c:v>
                </c:pt>
                <c:pt idx="453">
                  <c:v>4.3559999999999999</c:v>
                </c:pt>
                <c:pt idx="454">
                  <c:v>4.3540000000000001</c:v>
                </c:pt>
                <c:pt idx="455">
                  <c:v>4.3360000000000003</c:v>
                </c:pt>
                <c:pt idx="456">
                  <c:v>4.3260000000000005</c:v>
                </c:pt>
                <c:pt idx="457">
                  <c:v>4.3239999999999998</c:v>
                </c:pt>
                <c:pt idx="458">
                  <c:v>4.3499999999999996</c:v>
                </c:pt>
                <c:pt idx="459">
                  <c:v>4.4160000000000004</c:v>
                </c:pt>
                <c:pt idx="460">
                  <c:v>4.4930000000000003</c:v>
                </c:pt>
                <c:pt idx="461">
                  <c:v>4.5519999999999996</c:v>
                </c:pt>
                <c:pt idx="462">
                  <c:v>4.5750000000000002</c:v>
                </c:pt>
                <c:pt idx="463">
                  <c:v>4.57</c:v>
                </c:pt>
                <c:pt idx="464">
                  <c:v>4.5649999999999995</c:v>
                </c:pt>
                <c:pt idx="465">
                  <c:v>4.5310000000000006</c:v>
                </c:pt>
                <c:pt idx="466">
                  <c:v>4.5199999999999996</c:v>
                </c:pt>
                <c:pt idx="467">
                  <c:v>4.4930000000000003</c:v>
                </c:pt>
                <c:pt idx="468">
                  <c:v>4.4850000000000003</c:v>
                </c:pt>
                <c:pt idx="469">
                  <c:v>4.4909999999999997</c:v>
                </c:pt>
                <c:pt idx="470">
                  <c:v>4.556</c:v>
                </c:pt>
                <c:pt idx="471">
                  <c:v>4.6440000000000001</c:v>
                </c:pt>
                <c:pt idx="472">
                  <c:v>4.7110000000000003</c:v>
                </c:pt>
                <c:pt idx="473">
                  <c:v>4.7510000000000003</c:v>
                </c:pt>
                <c:pt idx="474">
                  <c:v>4.774</c:v>
                </c:pt>
                <c:pt idx="475">
                  <c:v>4.782</c:v>
                </c:pt>
                <c:pt idx="476">
                  <c:v>4.782</c:v>
                </c:pt>
                <c:pt idx="477">
                  <c:v>4.8010000000000002</c:v>
                </c:pt>
                <c:pt idx="478">
                  <c:v>4.8070000000000004</c:v>
                </c:pt>
                <c:pt idx="479">
                  <c:v>4.8070000000000004</c:v>
                </c:pt>
                <c:pt idx="480">
                  <c:v>4.8070000000000004</c:v>
                </c:pt>
                <c:pt idx="481">
                  <c:v>4.8120000000000003</c:v>
                </c:pt>
                <c:pt idx="482">
                  <c:v>4.8309999999999995</c:v>
                </c:pt>
                <c:pt idx="483">
                  <c:v>4.8540000000000001</c:v>
                </c:pt>
                <c:pt idx="484">
                  <c:v>4.9030000000000005</c:v>
                </c:pt>
                <c:pt idx="485">
                  <c:v>4.9409999999999998</c:v>
                </c:pt>
                <c:pt idx="486">
                  <c:v>4.9749999999999996</c:v>
                </c:pt>
                <c:pt idx="487">
                  <c:v>5.0030000000000001</c:v>
                </c:pt>
                <c:pt idx="488">
                  <c:v>5.0090000000000003</c:v>
                </c:pt>
                <c:pt idx="489">
                  <c:v>5.0069999999999997</c:v>
                </c:pt>
                <c:pt idx="490">
                  <c:v>5.0229999999999997</c:v>
                </c:pt>
                <c:pt idx="491">
                  <c:v>5.0039999999999996</c:v>
                </c:pt>
                <c:pt idx="492">
                  <c:v>5.0069999999999997</c:v>
                </c:pt>
                <c:pt idx="493">
                  <c:v>5.0090000000000003</c:v>
                </c:pt>
                <c:pt idx="494">
                  <c:v>5.03</c:v>
                </c:pt>
                <c:pt idx="495">
                  <c:v>5.069</c:v>
                </c:pt>
                <c:pt idx="496">
                  <c:v>5.1150000000000002</c:v>
                </c:pt>
                <c:pt idx="497">
                  <c:v>5.1340000000000003</c:v>
                </c:pt>
                <c:pt idx="498">
                  <c:v>5.1720000000000006</c:v>
                </c:pt>
                <c:pt idx="499">
                  <c:v>5.1920000000000002</c:v>
                </c:pt>
                <c:pt idx="500">
                  <c:v>5.1929999999999996</c:v>
                </c:pt>
                <c:pt idx="501">
                  <c:v>5.1669999999999998</c:v>
                </c:pt>
                <c:pt idx="502">
                  <c:v>5.1219999999999999</c:v>
                </c:pt>
                <c:pt idx="503">
                  <c:v>5.0709999999999997</c:v>
                </c:pt>
                <c:pt idx="504">
                  <c:v>5.0270000000000001</c:v>
                </c:pt>
                <c:pt idx="505">
                  <c:v>4.9850000000000003</c:v>
                </c:pt>
                <c:pt idx="506">
                  <c:v>4.9960000000000004</c:v>
                </c:pt>
                <c:pt idx="507">
                  <c:v>5.008</c:v>
                </c:pt>
                <c:pt idx="508">
                  <c:v>5.032</c:v>
                </c:pt>
                <c:pt idx="509">
                  <c:v>5.0590000000000002</c:v>
                </c:pt>
                <c:pt idx="510">
                  <c:v>5.077</c:v>
                </c:pt>
                <c:pt idx="511">
                  <c:v>5.056</c:v>
                </c:pt>
                <c:pt idx="512">
                  <c:v>5.0460000000000003</c:v>
                </c:pt>
                <c:pt idx="513">
                  <c:v>5.024</c:v>
                </c:pt>
                <c:pt idx="514">
                  <c:v>5.0010000000000003</c:v>
                </c:pt>
                <c:pt idx="515">
                  <c:v>4.9630000000000001</c:v>
                </c:pt>
                <c:pt idx="516">
                  <c:v>4.9190000000000005</c:v>
                </c:pt>
                <c:pt idx="517">
                  <c:v>4.9000000000000004</c:v>
                </c:pt>
                <c:pt idx="518">
                  <c:v>4.9180000000000001</c:v>
                </c:pt>
                <c:pt idx="519">
                  <c:v>4.9800000000000004</c:v>
                </c:pt>
                <c:pt idx="520">
                  <c:v>5.0470000000000006</c:v>
                </c:pt>
                <c:pt idx="521">
                  <c:v>5.1539999999999999</c:v>
                </c:pt>
                <c:pt idx="522">
                  <c:v>5.2229999999999999</c:v>
                </c:pt>
                <c:pt idx="523">
                  <c:v>5.2610000000000001</c:v>
                </c:pt>
                <c:pt idx="524">
                  <c:v>5.3339999999999996</c:v>
                </c:pt>
                <c:pt idx="525">
                  <c:v>5.3319999999999999</c:v>
                </c:pt>
                <c:pt idx="526">
                  <c:v>5.32</c:v>
                </c:pt>
                <c:pt idx="527">
                  <c:v>5.3149999999999995</c:v>
                </c:pt>
                <c:pt idx="528">
                  <c:v>5.3170000000000002</c:v>
                </c:pt>
                <c:pt idx="529">
                  <c:v>5.3090000000000002</c:v>
                </c:pt>
                <c:pt idx="530">
                  <c:v>5.3309999999999995</c:v>
                </c:pt>
                <c:pt idx="531">
                  <c:v>5.327</c:v>
                </c:pt>
                <c:pt idx="532">
                  <c:v>5.3250000000000002</c:v>
                </c:pt>
                <c:pt idx="533">
                  <c:v>5.3360000000000003</c:v>
                </c:pt>
                <c:pt idx="534">
                  <c:v>5.343</c:v>
                </c:pt>
                <c:pt idx="535">
                  <c:v>5.327</c:v>
                </c:pt>
                <c:pt idx="536">
                  <c:v>5.2989999999999995</c:v>
                </c:pt>
                <c:pt idx="537">
                  <c:v>5.2850000000000001</c:v>
                </c:pt>
                <c:pt idx="538">
                  <c:v>5.26</c:v>
                </c:pt>
                <c:pt idx="539">
                  <c:v>5.2050000000000001</c:v>
                </c:pt>
                <c:pt idx="540">
                  <c:v>5.1580000000000004</c:v>
                </c:pt>
                <c:pt idx="541">
                  <c:v>5.1379999999999999</c:v>
                </c:pt>
                <c:pt idx="542">
                  <c:v>5.1429999999999998</c:v>
                </c:pt>
                <c:pt idx="543">
                  <c:v>5.1989999999999998</c:v>
                </c:pt>
                <c:pt idx="544">
                  <c:v>5.2709999999999999</c:v>
                </c:pt>
                <c:pt idx="545">
                  <c:v>5.3159999999999998</c:v>
                </c:pt>
                <c:pt idx="546">
                  <c:v>5.3309999999999995</c:v>
                </c:pt>
                <c:pt idx="547">
                  <c:v>5.2839999999999998</c:v>
                </c:pt>
                <c:pt idx="548">
                  <c:v>5.234</c:v>
                </c:pt>
                <c:pt idx="549">
                  <c:v>5.1820000000000004</c:v>
                </c:pt>
                <c:pt idx="550">
                  <c:v>5.141</c:v>
                </c:pt>
                <c:pt idx="551">
                  <c:v>5.125</c:v>
                </c:pt>
                <c:pt idx="552">
                  <c:v>5.1150000000000002</c:v>
                </c:pt>
                <c:pt idx="553">
                  <c:v>5.08</c:v>
                </c:pt>
                <c:pt idx="554">
                  <c:v>5.0640000000000001</c:v>
                </c:pt>
                <c:pt idx="555">
                  <c:v>5.05</c:v>
                </c:pt>
                <c:pt idx="556">
                  <c:v>5.056</c:v>
                </c:pt>
                <c:pt idx="557">
                  <c:v>5.05</c:v>
                </c:pt>
                <c:pt idx="558">
                  <c:v>5.048</c:v>
                </c:pt>
                <c:pt idx="559">
                  <c:v>5.0339999999999998</c:v>
                </c:pt>
                <c:pt idx="560">
                  <c:v>5.0019999999999998</c:v>
                </c:pt>
                <c:pt idx="561">
                  <c:v>4.9710000000000001</c:v>
                </c:pt>
                <c:pt idx="562">
                  <c:v>4.9619999999999997</c:v>
                </c:pt>
                <c:pt idx="563">
                  <c:v>4.9480000000000004</c:v>
                </c:pt>
                <c:pt idx="564">
                  <c:v>4.9390000000000001</c:v>
                </c:pt>
                <c:pt idx="565">
                  <c:v>4.9480000000000004</c:v>
                </c:pt>
                <c:pt idx="566">
                  <c:v>4.97</c:v>
                </c:pt>
                <c:pt idx="567">
                  <c:v>5.0090000000000003</c:v>
                </c:pt>
                <c:pt idx="568">
                  <c:v>5.0839999999999996</c:v>
                </c:pt>
                <c:pt idx="569">
                  <c:v>5.1879999999999997</c:v>
                </c:pt>
                <c:pt idx="570">
                  <c:v>5.2720000000000002</c:v>
                </c:pt>
                <c:pt idx="571">
                  <c:v>5.3220000000000001</c:v>
                </c:pt>
                <c:pt idx="572">
                  <c:v>5.3740000000000006</c:v>
                </c:pt>
                <c:pt idx="573">
                  <c:v>5.4169999999999998</c:v>
                </c:pt>
                <c:pt idx="574">
                  <c:v>5.423</c:v>
                </c:pt>
                <c:pt idx="575">
                  <c:v>5.4190000000000005</c:v>
                </c:pt>
                <c:pt idx="576">
                  <c:v>5.42</c:v>
                </c:pt>
                <c:pt idx="577">
                  <c:v>5.42</c:v>
                </c:pt>
                <c:pt idx="578">
                  <c:v>5.4160000000000004</c:v>
                </c:pt>
                <c:pt idx="579">
                  <c:v>5.4260000000000002</c:v>
                </c:pt>
                <c:pt idx="580">
                  <c:v>5.4409999999999998</c:v>
                </c:pt>
                <c:pt idx="581">
                  <c:v>5.46</c:v>
                </c:pt>
                <c:pt idx="582">
                  <c:v>5.4649999999999999</c:v>
                </c:pt>
                <c:pt idx="583">
                  <c:v>5.4790000000000001</c:v>
                </c:pt>
                <c:pt idx="584">
                  <c:v>5.4559999999999995</c:v>
                </c:pt>
                <c:pt idx="585">
                  <c:v>5.4429999999999996</c:v>
                </c:pt>
                <c:pt idx="586">
                  <c:v>5.4320000000000004</c:v>
                </c:pt>
                <c:pt idx="587">
                  <c:v>5.4249999999999998</c:v>
                </c:pt>
                <c:pt idx="588">
                  <c:v>5.4139999999999997</c:v>
                </c:pt>
                <c:pt idx="589">
                  <c:v>5.4109999999999996</c:v>
                </c:pt>
                <c:pt idx="590">
                  <c:v>5.4220000000000006</c:v>
                </c:pt>
                <c:pt idx="591">
                  <c:v>5.4540000000000006</c:v>
                </c:pt>
                <c:pt idx="592">
                  <c:v>5.4719999999999995</c:v>
                </c:pt>
                <c:pt idx="593">
                  <c:v>5.5090000000000003</c:v>
                </c:pt>
                <c:pt idx="594">
                  <c:v>5.53</c:v>
                </c:pt>
                <c:pt idx="595">
                  <c:v>5.5529999999999999</c:v>
                </c:pt>
                <c:pt idx="596">
                  <c:v>5.5640000000000001</c:v>
                </c:pt>
                <c:pt idx="597">
                  <c:v>5.5720000000000001</c:v>
                </c:pt>
                <c:pt idx="598">
                  <c:v>5.585</c:v>
                </c:pt>
                <c:pt idx="599">
                  <c:v>5.556</c:v>
                </c:pt>
                <c:pt idx="600">
                  <c:v>5.5570000000000004</c:v>
                </c:pt>
                <c:pt idx="601">
                  <c:v>5.5619999999999994</c:v>
                </c:pt>
                <c:pt idx="602">
                  <c:v>5.5609999999999999</c:v>
                </c:pt>
                <c:pt idx="603">
                  <c:v>5.569</c:v>
                </c:pt>
                <c:pt idx="604">
                  <c:v>5.5190000000000001</c:v>
                </c:pt>
                <c:pt idx="605">
                  <c:v>5.4790000000000001</c:v>
                </c:pt>
                <c:pt idx="606">
                  <c:v>5.4470000000000001</c:v>
                </c:pt>
                <c:pt idx="607">
                  <c:v>5.4429999999999996</c:v>
                </c:pt>
                <c:pt idx="608">
                  <c:v>5.3580000000000005</c:v>
                </c:pt>
                <c:pt idx="609">
                  <c:v>5.2940000000000005</c:v>
                </c:pt>
                <c:pt idx="610">
                  <c:v>5.2379999999999995</c:v>
                </c:pt>
                <c:pt idx="611">
                  <c:v>5.1840000000000002</c:v>
                </c:pt>
                <c:pt idx="612">
                  <c:v>5.1479999999999997</c:v>
                </c:pt>
                <c:pt idx="613">
                  <c:v>5.1349999999999998</c:v>
                </c:pt>
                <c:pt idx="614">
                  <c:v>5.1509999999999998</c:v>
                </c:pt>
                <c:pt idx="615">
                  <c:v>5.1909999999999998</c:v>
                </c:pt>
                <c:pt idx="616">
                  <c:v>5.2240000000000002</c:v>
                </c:pt>
                <c:pt idx="617">
                  <c:v>5.2539999999999996</c:v>
                </c:pt>
                <c:pt idx="618">
                  <c:v>5.2519999999999998</c:v>
                </c:pt>
                <c:pt idx="619">
                  <c:v>5.2409999999999997</c:v>
                </c:pt>
                <c:pt idx="620">
                  <c:v>5.226</c:v>
                </c:pt>
                <c:pt idx="621">
                  <c:v>5.2160000000000002</c:v>
                </c:pt>
                <c:pt idx="622">
                  <c:v>5.1980000000000004</c:v>
                </c:pt>
                <c:pt idx="623">
                  <c:v>5.1840000000000002</c:v>
                </c:pt>
                <c:pt idx="624">
                  <c:v>5.17</c:v>
                </c:pt>
                <c:pt idx="625">
                  <c:v>5.1580000000000004</c:v>
                </c:pt>
                <c:pt idx="626">
                  <c:v>5.1230000000000002</c:v>
                </c:pt>
                <c:pt idx="627">
                  <c:v>5.0910000000000002</c:v>
                </c:pt>
                <c:pt idx="628">
                  <c:v>5.0600000000000005</c:v>
                </c:pt>
                <c:pt idx="629">
                  <c:v>5.0270000000000001</c:v>
                </c:pt>
                <c:pt idx="630">
                  <c:v>4.9870000000000001</c:v>
                </c:pt>
                <c:pt idx="631">
                  <c:v>4.9569999999999999</c:v>
                </c:pt>
                <c:pt idx="632">
                  <c:v>4.9820000000000002</c:v>
                </c:pt>
                <c:pt idx="633">
                  <c:v>4.9399999999999995</c:v>
                </c:pt>
                <c:pt idx="634">
                  <c:v>4.9290000000000003</c:v>
                </c:pt>
                <c:pt idx="635">
                  <c:v>4.9210000000000003</c:v>
                </c:pt>
                <c:pt idx="636">
                  <c:v>4.9039999999999999</c:v>
                </c:pt>
                <c:pt idx="637">
                  <c:v>4.9190000000000005</c:v>
                </c:pt>
                <c:pt idx="638">
                  <c:v>4.9740000000000002</c:v>
                </c:pt>
                <c:pt idx="639">
                  <c:v>5.0250000000000004</c:v>
                </c:pt>
                <c:pt idx="640">
                  <c:v>5.0670000000000002</c:v>
                </c:pt>
                <c:pt idx="641">
                  <c:v>5.1050000000000004</c:v>
                </c:pt>
                <c:pt idx="642">
                  <c:v>5.1710000000000003</c:v>
                </c:pt>
                <c:pt idx="643">
                  <c:v>5.242</c:v>
                </c:pt>
                <c:pt idx="644">
                  <c:v>5.2970000000000006</c:v>
                </c:pt>
                <c:pt idx="645">
                  <c:v>5.3049999999999997</c:v>
                </c:pt>
                <c:pt idx="646">
                  <c:v>5.3260000000000005</c:v>
                </c:pt>
                <c:pt idx="647">
                  <c:v>5.3029999999999999</c:v>
                </c:pt>
                <c:pt idx="648">
                  <c:v>5.3040000000000003</c:v>
                </c:pt>
                <c:pt idx="649">
                  <c:v>5.2889999999999997</c:v>
                </c:pt>
                <c:pt idx="650">
                  <c:v>5.2629999999999999</c:v>
                </c:pt>
                <c:pt idx="651">
                  <c:v>5.2519999999999998</c:v>
                </c:pt>
                <c:pt idx="652">
                  <c:v>5.258</c:v>
                </c:pt>
                <c:pt idx="653">
                  <c:v>5.2519999999999998</c:v>
                </c:pt>
                <c:pt idx="654">
                  <c:v>5.2539999999999996</c:v>
                </c:pt>
                <c:pt idx="655">
                  <c:v>5.2249999999999996</c:v>
                </c:pt>
                <c:pt idx="656">
                  <c:v>5.2069999999999999</c:v>
                </c:pt>
                <c:pt idx="657">
                  <c:v>5.1820000000000004</c:v>
                </c:pt>
                <c:pt idx="658">
                  <c:v>5.1710000000000003</c:v>
                </c:pt>
                <c:pt idx="659">
                  <c:v>5.1379999999999999</c:v>
                </c:pt>
                <c:pt idx="660">
                  <c:v>5.1210000000000004</c:v>
                </c:pt>
                <c:pt idx="661">
                  <c:v>5.1129999999999995</c:v>
                </c:pt>
                <c:pt idx="662">
                  <c:v>5.1280000000000001</c:v>
                </c:pt>
                <c:pt idx="663">
                  <c:v>5.1479999999999997</c:v>
                </c:pt>
                <c:pt idx="664">
                  <c:v>5.1589999999999998</c:v>
                </c:pt>
                <c:pt idx="665">
                  <c:v>5.157</c:v>
                </c:pt>
                <c:pt idx="666">
                  <c:v>5.1630000000000003</c:v>
                </c:pt>
                <c:pt idx="667">
                  <c:v>5.157</c:v>
                </c:pt>
                <c:pt idx="668">
                  <c:v>5.1609999999999996</c:v>
                </c:pt>
                <c:pt idx="669">
                  <c:v>5.1589999999999998</c:v>
                </c:pt>
                <c:pt idx="670">
                  <c:v>5.1449999999999996</c:v>
                </c:pt>
                <c:pt idx="671">
                  <c:v>5.1289999999999996</c:v>
                </c:pt>
                <c:pt idx="672">
                  <c:v>5.1189999999999998</c:v>
                </c:pt>
                <c:pt idx="673">
                  <c:v>5.0940000000000003</c:v>
                </c:pt>
                <c:pt idx="674">
                  <c:v>5.0760000000000005</c:v>
                </c:pt>
                <c:pt idx="675">
                  <c:v>5.0649999999999995</c:v>
                </c:pt>
                <c:pt idx="676">
                  <c:v>5.056</c:v>
                </c:pt>
                <c:pt idx="677">
                  <c:v>5.0519999999999996</c:v>
                </c:pt>
                <c:pt idx="678">
                  <c:v>5.0339999999999998</c:v>
                </c:pt>
                <c:pt idx="679">
                  <c:v>4.9800000000000004</c:v>
                </c:pt>
                <c:pt idx="680">
                  <c:v>4.9379999999999997</c:v>
                </c:pt>
                <c:pt idx="681">
                  <c:v>4.9009999999999998</c:v>
                </c:pt>
                <c:pt idx="682">
                  <c:v>4.8659999999999997</c:v>
                </c:pt>
                <c:pt idx="683">
                  <c:v>4.8309999999999995</c:v>
                </c:pt>
                <c:pt idx="684">
                  <c:v>4.8079999999999998</c:v>
                </c:pt>
                <c:pt idx="685">
                  <c:v>4.7919999999999998</c:v>
                </c:pt>
                <c:pt idx="686">
                  <c:v>4.782</c:v>
                </c:pt>
                <c:pt idx="687">
                  <c:v>4.7989999999999995</c:v>
                </c:pt>
                <c:pt idx="688">
                  <c:v>4.82</c:v>
                </c:pt>
                <c:pt idx="689">
                  <c:v>4.851</c:v>
                </c:pt>
                <c:pt idx="690">
                  <c:v>4.891</c:v>
                </c:pt>
                <c:pt idx="691">
                  <c:v>4.9180000000000001</c:v>
                </c:pt>
                <c:pt idx="692">
                  <c:v>4.944</c:v>
                </c:pt>
                <c:pt idx="693">
                  <c:v>4.9559999999999995</c:v>
                </c:pt>
                <c:pt idx="694">
                  <c:v>4.9530000000000003</c:v>
                </c:pt>
                <c:pt idx="695">
                  <c:v>4.9399999999999995</c:v>
                </c:pt>
                <c:pt idx="696">
                  <c:v>4.931</c:v>
                </c:pt>
                <c:pt idx="697">
                  <c:v>4.9089999999999998</c:v>
                </c:pt>
                <c:pt idx="698">
                  <c:v>4.8810000000000002</c:v>
                </c:pt>
                <c:pt idx="699">
                  <c:v>4.8680000000000003</c:v>
                </c:pt>
                <c:pt idx="700">
                  <c:v>4.8559999999999999</c:v>
                </c:pt>
                <c:pt idx="701">
                  <c:v>4.8440000000000003</c:v>
                </c:pt>
                <c:pt idx="702">
                  <c:v>4.83</c:v>
                </c:pt>
                <c:pt idx="703">
                  <c:v>4.8360000000000003</c:v>
                </c:pt>
                <c:pt idx="704">
                  <c:v>4.8330000000000002</c:v>
                </c:pt>
                <c:pt idx="705">
                  <c:v>4.8239999999999998</c:v>
                </c:pt>
                <c:pt idx="706">
                  <c:v>4.827</c:v>
                </c:pt>
                <c:pt idx="707">
                  <c:v>4.8289999999999997</c:v>
                </c:pt>
                <c:pt idx="708">
                  <c:v>4.8289999999999997</c:v>
                </c:pt>
                <c:pt idx="709">
                  <c:v>4.8410000000000002</c:v>
                </c:pt>
                <c:pt idx="710">
                  <c:v>4.8460000000000001</c:v>
                </c:pt>
                <c:pt idx="711">
                  <c:v>4.8730000000000002</c:v>
                </c:pt>
                <c:pt idx="712">
                  <c:v>4.915</c:v>
                </c:pt>
                <c:pt idx="713">
                  <c:v>4.9050000000000002</c:v>
                </c:pt>
                <c:pt idx="714">
                  <c:v>4.867</c:v>
                </c:pt>
                <c:pt idx="715">
                  <c:v>4.8360000000000003</c:v>
                </c:pt>
                <c:pt idx="716">
                  <c:v>4.7910000000000004</c:v>
                </c:pt>
                <c:pt idx="717">
                  <c:v>4.7590000000000003</c:v>
                </c:pt>
                <c:pt idx="718">
                  <c:v>4.7679999999999998</c:v>
                </c:pt>
                <c:pt idx="719">
                  <c:v>4.8420000000000005</c:v>
                </c:pt>
                <c:pt idx="720">
                  <c:v>4.923</c:v>
                </c:pt>
                <c:pt idx="721">
                  <c:v>4.976</c:v>
                </c:pt>
                <c:pt idx="722">
                  <c:v>5.056</c:v>
                </c:pt>
                <c:pt idx="723">
                  <c:v>5.1289999999999996</c:v>
                </c:pt>
                <c:pt idx="724">
                  <c:v>5.181</c:v>
                </c:pt>
                <c:pt idx="725">
                  <c:v>5.2149999999999999</c:v>
                </c:pt>
                <c:pt idx="726">
                  <c:v>5.202</c:v>
                </c:pt>
                <c:pt idx="727">
                  <c:v>5.1720000000000006</c:v>
                </c:pt>
                <c:pt idx="728">
                  <c:v>5.1340000000000003</c:v>
                </c:pt>
                <c:pt idx="729">
                  <c:v>5.0720000000000001</c:v>
                </c:pt>
                <c:pt idx="730">
                  <c:v>5.032</c:v>
                </c:pt>
                <c:pt idx="731">
                  <c:v>5.0019999999999998</c:v>
                </c:pt>
                <c:pt idx="732">
                  <c:v>4.992</c:v>
                </c:pt>
                <c:pt idx="733">
                  <c:v>4.9909999999999997</c:v>
                </c:pt>
                <c:pt idx="734">
                  <c:v>5.0110000000000001</c:v>
                </c:pt>
                <c:pt idx="735">
                  <c:v>5.0489999999999995</c:v>
                </c:pt>
                <c:pt idx="736">
                  <c:v>5.0760000000000005</c:v>
                </c:pt>
                <c:pt idx="737">
                  <c:v>5.0760000000000005</c:v>
                </c:pt>
                <c:pt idx="738">
                  <c:v>5.0789999999999997</c:v>
                </c:pt>
                <c:pt idx="739">
                  <c:v>5.0860000000000003</c:v>
                </c:pt>
                <c:pt idx="740">
                  <c:v>5.0830000000000002</c:v>
                </c:pt>
                <c:pt idx="741">
                  <c:v>5.0830000000000002</c:v>
                </c:pt>
                <c:pt idx="742">
                  <c:v>5.08</c:v>
                </c:pt>
                <c:pt idx="743">
                  <c:v>5.085</c:v>
                </c:pt>
                <c:pt idx="744">
                  <c:v>5.109</c:v>
                </c:pt>
                <c:pt idx="745">
                  <c:v>5.12</c:v>
                </c:pt>
                <c:pt idx="746">
                  <c:v>5.1630000000000003</c:v>
                </c:pt>
                <c:pt idx="747">
                  <c:v>5.21</c:v>
                </c:pt>
                <c:pt idx="748">
                  <c:v>5.2539999999999996</c:v>
                </c:pt>
                <c:pt idx="749">
                  <c:v>5.2949999999999999</c:v>
                </c:pt>
                <c:pt idx="750">
                  <c:v>5.319</c:v>
                </c:pt>
                <c:pt idx="751">
                  <c:v>5.3410000000000002</c:v>
                </c:pt>
                <c:pt idx="752">
                  <c:v>5.3540000000000001</c:v>
                </c:pt>
                <c:pt idx="753">
                  <c:v>5.3580000000000005</c:v>
                </c:pt>
                <c:pt idx="754">
                  <c:v>5.3610000000000007</c:v>
                </c:pt>
                <c:pt idx="755">
                  <c:v>5.375</c:v>
                </c:pt>
                <c:pt idx="756">
                  <c:v>5.3979999999999997</c:v>
                </c:pt>
                <c:pt idx="757">
                  <c:v>5.3900000000000006</c:v>
                </c:pt>
                <c:pt idx="758">
                  <c:v>5.3819999999999997</c:v>
                </c:pt>
                <c:pt idx="759">
                  <c:v>5.3520000000000003</c:v>
                </c:pt>
                <c:pt idx="760">
                  <c:v>5.3319999999999999</c:v>
                </c:pt>
                <c:pt idx="761">
                  <c:v>5.3279999999999994</c:v>
                </c:pt>
                <c:pt idx="762">
                  <c:v>5.33</c:v>
                </c:pt>
                <c:pt idx="763">
                  <c:v>5.3380000000000001</c:v>
                </c:pt>
                <c:pt idx="764">
                  <c:v>5.3490000000000002</c:v>
                </c:pt>
                <c:pt idx="765">
                  <c:v>5.3650000000000002</c:v>
                </c:pt>
                <c:pt idx="766">
                  <c:v>5.3740000000000006</c:v>
                </c:pt>
                <c:pt idx="767">
                  <c:v>5.3959999999999999</c:v>
                </c:pt>
                <c:pt idx="768">
                  <c:v>5.423</c:v>
                </c:pt>
                <c:pt idx="769">
                  <c:v>5.4670000000000005</c:v>
                </c:pt>
                <c:pt idx="770">
                  <c:v>5.4930000000000003</c:v>
                </c:pt>
                <c:pt idx="771">
                  <c:v>5.516</c:v>
                </c:pt>
                <c:pt idx="772">
                  <c:v>5.5440000000000005</c:v>
                </c:pt>
                <c:pt idx="773">
                  <c:v>5.5630000000000006</c:v>
                </c:pt>
                <c:pt idx="774">
                  <c:v>5.5739999999999998</c:v>
                </c:pt>
                <c:pt idx="775">
                  <c:v>5.548</c:v>
                </c:pt>
                <c:pt idx="776">
                  <c:v>5.4980000000000002</c:v>
                </c:pt>
                <c:pt idx="777">
                  <c:v>5.4350000000000005</c:v>
                </c:pt>
                <c:pt idx="778">
                  <c:v>5.37</c:v>
                </c:pt>
                <c:pt idx="779">
                  <c:v>5.306</c:v>
                </c:pt>
                <c:pt idx="780">
                  <c:v>5.3179999999999996</c:v>
                </c:pt>
                <c:pt idx="781">
                  <c:v>5.3460000000000001</c:v>
                </c:pt>
                <c:pt idx="782">
                  <c:v>5.407</c:v>
                </c:pt>
                <c:pt idx="783">
                  <c:v>5.4589999999999996</c:v>
                </c:pt>
                <c:pt idx="784">
                  <c:v>5.4809999999999999</c:v>
                </c:pt>
                <c:pt idx="785">
                  <c:v>5.524</c:v>
                </c:pt>
                <c:pt idx="786">
                  <c:v>5.5549999999999997</c:v>
                </c:pt>
                <c:pt idx="787">
                  <c:v>5.59</c:v>
                </c:pt>
                <c:pt idx="788">
                  <c:v>5.6159999999999997</c:v>
                </c:pt>
                <c:pt idx="789">
                  <c:v>5.6270000000000007</c:v>
                </c:pt>
                <c:pt idx="790">
                  <c:v>5.633</c:v>
                </c:pt>
                <c:pt idx="791">
                  <c:v>5.6520000000000001</c:v>
                </c:pt>
                <c:pt idx="792">
                  <c:v>5.6609999999999996</c:v>
                </c:pt>
                <c:pt idx="793">
                  <c:v>5.6970000000000001</c:v>
                </c:pt>
                <c:pt idx="794">
                  <c:v>5.7330000000000005</c:v>
                </c:pt>
                <c:pt idx="795">
                  <c:v>5.78</c:v>
                </c:pt>
                <c:pt idx="796">
                  <c:v>5.8209999999999997</c:v>
                </c:pt>
                <c:pt idx="797">
                  <c:v>5.8559999999999999</c:v>
                </c:pt>
                <c:pt idx="798">
                  <c:v>5.8770000000000007</c:v>
                </c:pt>
                <c:pt idx="799">
                  <c:v>5.8949999999999996</c:v>
                </c:pt>
                <c:pt idx="800">
                  <c:v>5.9009999999999998</c:v>
                </c:pt>
                <c:pt idx="801">
                  <c:v>5.9190000000000005</c:v>
                </c:pt>
                <c:pt idx="802">
                  <c:v>5.9169999999999998</c:v>
                </c:pt>
                <c:pt idx="803">
                  <c:v>5.9160000000000004</c:v>
                </c:pt>
                <c:pt idx="804">
                  <c:v>5.92</c:v>
                </c:pt>
                <c:pt idx="805">
                  <c:v>5.9390000000000001</c:v>
                </c:pt>
                <c:pt idx="806">
                  <c:v>5.9830000000000005</c:v>
                </c:pt>
                <c:pt idx="807">
                  <c:v>6.0140000000000002</c:v>
                </c:pt>
                <c:pt idx="808">
                  <c:v>6.0449999999999999</c:v>
                </c:pt>
                <c:pt idx="809">
                  <c:v>6.0910000000000002</c:v>
                </c:pt>
                <c:pt idx="810">
                  <c:v>6.1150000000000002</c:v>
                </c:pt>
                <c:pt idx="811">
                  <c:v>6.141</c:v>
                </c:pt>
                <c:pt idx="812">
                  <c:v>6.1840000000000002</c:v>
                </c:pt>
                <c:pt idx="813">
                  <c:v>6.2010000000000005</c:v>
                </c:pt>
                <c:pt idx="814">
                  <c:v>6.2119999999999997</c:v>
                </c:pt>
                <c:pt idx="815">
                  <c:v>6.2409999999999997</c:v>
                </c:pt>
                <c:pt idx="816">
                  <c:v>6.2629999999999999</c:v>
                </c:pt>
                <c:pt idx="817">
                  <c:v>6.282</c:v>
                </c:pt>
                <c:pt idx="818">
                  <c:v>6.2989999999999995</c:v>
                </c:pt>
                <c:pt idx="819">
                  <c:v>6.33</c:v>
                </c:pt>
                <c:pt idx="820">
                  <c:v>6.3550000000000004</c:v>
                </c:pt>
                <c:pt idx="821">
                  <c:v>6.3770000000000007</c:v>
                </c:pt>
                <c:pt idx="822">
                  <c:v>6.3930000000000007</c:v>
                </c:pt>
                <c:pt idx="823">
                  <c:v>6.3949999999999996</c:v>
                </c:pt>
                <c:pt idx="824">
                  <c:v>6.3970000000000002</c:v>
                </c:pt>
                <c:pt idx="825">
                  <c:v>6.399</c:v>
                </c:pt>
                <c:pt idx="826">
                  <c:v>6.415</c:v>
                </c:pt>
                <c:pt idx="827">
                  <c:v>6.4020000000000001</c:v>
                </c:pt>
                <c:pt idx="828">
                  <c:v>6.4020000000000001</c:v>
                </c:pt>
                <c:pt idx="829">
                  <c:v>6.41</c:v>
                </c:pt>
                <c:pt idx="830">
                  <c:v>6.4359999999999999</c:v>
                </c:pt>
                <c:pt idx="831">
                  <c:v>6.4540000000000006</c:v>
                </c:pt>
                <c:pt idx="832">
                  <c:v>6.4610000000000003</c:v>
                </c:pt>
                <c:pt idx="833">
                  <c:v>6.4610000000000003</c:v>
                </c:pt>
                <c:pt idx="834">
                  <c:v>6.4689999999999994</c:v>
                </c:pt>
                <c:pt idx="835">
                  <c:v>6.468</c:v>
                </c:pt>
                <c:pt idx="836">
                  <c:v>6.4399999999999995</c:v>
                </c:pt>
                <c:pt idx="837">
                  <c:v>6.4</c:v>
                </c:pt>
                <c:pt idx="838">
                  <c:v>6.3469999999999995</c:v>
                </c:pt>
                <c:pt idx="839">
                  <c:v>6.3040000000000003</c:v>
                </c:pt>
                <c:pt idx="840">
                  <c:v>6.274</c:v>
                </c:pt>
                <c:pt idx="841">
                  <c:v>6.2490000000000006</c:v>
                </c:pt>
                <c:pt idx="842">
                  <c:v>6.1950000000000003</c:v>
                </c:pt>
                <c:pt idx="843">
                  <c:v>6.1609999999999996</c:v>
                </c:pt>
                <c:pt idx="844">
                  <c:v>6.1390000000000002</c:v>
                </c:pt>
                <c:pt idx="845">
                  <c:v>6.1240000000000006</c:v>
                </c:pt>
                <c:pt idx="846">
                  <c:v>6.1129999999999995</c:v>
                </c:pt>
                <c:pt idx="847">
                  <c:v>6.0809999999999995</c:v>
                </c:pt>
                <c:pt idx="848">
                  <c:v>6.0540000000000003</c:v>
                </c:pt>
                <c:pt idx="849">
                  <c:v>6.02</c:v>
                </c:pt>
                <c:pt idx="850">
                  <c:v>5.9790000000000001</c:v>
                </c:pt>
                <c:pt idx="851">
                  <c:v>5.9420000000000002</c:v>
                </c:pt>
                <c:pt idx="852">
                  <c:v>5.9269999999999996</c:v>
                </c:pt>
                <c:pt idx="853">
                  <c:v>5.9340000000000002</c:v>
                </c:pt>
                <c:pt idx="854">
                  <c:v>5.952</c:v>
                </c:pt>
                <c:pt idx="855">
                  <c:v>5.9729999999999999</c:v>
                </c:pt>
                <c:pt idx="856">
                  <c:v>5.9990000000000006</c:v>
                </c:pt>
                <c:pt idx="857">
                  <c:v>6.0110000000000001</c:v>
                </c:pt>
                <c:pt idx="858">
                  <c:v>6.03</c:v>
                </c:pt>
                <c:pt idx="859">
                  <c:v>6.0350000000000001</c:v>
                </c:pt>
                <c:pt idx="860">
                  <c:v>6.0250000000000004</c:v>
                </c:pt>
                <c:pt idx="861">
                  <c:v>6.024</c:v>
                </c:pt>
                <c:pt idx="862">
                  <c:v>6.0039999999999996</c:v>
                </c:pt>
                <c:pt idx="863">
                  <c:v>5.99</c:v>
                </c:pt>
                <c:pt idx="864">
                  <c:v>5.95</c:v>
                </c:pt>
                <c:pt idx="865">
                  <c:v>5.9320000000000004</c:v>
                </c:pt>
                <c:pt idx="866">
                  <c:v>5.9160000000000004</c:v>
                </c:pt>
                <c:pt idx="867">
                  <c:v>5.9169999999999998</c:v>
                </c:pt>
                <c:pt idx="868">
                  <c:v>5.923</c:v>
                </c:pt>
                <c:pt idx="869">
                  <c:v>5.9210000000000003</c:v>
                </c:pt>
                <c:pt idx="870">
                  <c:v>5.93</c:v>
                </c:pt>
                <c:pt idx="871">
                  <c:v>5.9329999999999998</c:v>
                </c:pt>
                <c:pt idx="872">
                  <c:v>5.9340000000000002</c:v>
                </c:pt>
                <c:pt idx="873">
                  <c:v>5.9369999999999994</c:v>
                </c:pt>
                <c:pt idx="874">
                  <c:v>5.9340000000000002</c:v>
                </c:pt>
                <c:pt idx="875">
                  <c:v>5.9239999999999995</c:v>
                </c:pt>
                <c:pt idx="876">
                  <c:v>5.9279999999999999</c:v>
                </c:pt>
                <c:pt idx="877">
                  <c:v>5.9320000000000004</c:v>
                </c:pt>
                <c:pt idx="878">
                  <c:v>5.9429999999999996</c:v>
                </c:pt>
                <c:pt idx="879">
                  <c:v>5.9770000000000003</c:v>
                </c:pt>
                <c:pt idx="880">
                  <c:v>5.9569999999999999</c:v>
                </c:pt>
                <c:pt idx="881">
                  <c:v>5.9399999999999995</c:v>
                </c:pt>
                <c:pt idx="882">
                  <c:v>5.931</c:v>
                </c:pt>
                <c:pt idx="883">
                  <c:v>5.9130000000000003</c:v>
                </c:pt>
                <c:pt idx="884">
                  <c:v>5.8930000000000007</c:v>
                </c:pt>
                <c:pt idx="885">
                  <c:v>5.8680000000000003</c:v>
                </c:pt>
                <c:pt idx="886">
                  <c:v>5.8279999999999994</c:v>
                </c:pt>
                <c:pt idx="887">
                  <c:v>5.7910000000000004</c:v>
                </c:pt>
                <c:pt idx="888">
                  <c:v>5.7629999999999999</c:v>
                </c:pt>
                <c:pt idx="889">
                  <c:v>5.75</c:v>
                </c:pt>
                <c:pt idx="890">
                  <c:v>5.7370000000000001</c:v>
                </c:pt>
                <c:pt idx="891">
                  <c:v>5.7409999999999997</c:v>
                </c:pt>
                <c:pt idx="892">
                  <c:v>5.7759999999999998</c:v>
                </c:pt>
                <c:pt idx="893">
                  <c:v>5.8019999999999996</c:v>
                </c:pt>
                <c:pt idx="894">
                  <c:v>5.8230000000000004</c:v>
                </c:pt>
                <c:pt idx="895">
                  <c:v>5.85</c:v>
                </c:pt>
                <c:pt idx="896">
                  <c:v>5.82</c:v>
                </c:pt>
                <c:pt idx="897">
                  <c:v>5.7750000000000004</c:v>
                </c:pt>
                <c:pt idx="898">
                  <c:v>5.758</c:v>
                </c:pt>
                <c:pt idx="899">
                  <c:v>5.7610000000000001</c:v>
                </c:pt>
                <c:pt idx="900">
                  <c:v>5.7520000000000007</c:v>
                </c:pt>
                <c:pt idx="901">
                  <c:v>5.7509999999999994</c:v>
                </c:pt>
                <c:pt idx="902">
                  <c:v>5.76</c:v>
                </c:pt>
                <c:pt idx="903">
                  <c:v>5.7330000000000005</c:v>
                </c:pt>
                <c:pt idx="904">
                  <c:v>5.7330000000000005</c:v>
                </c:pt>
                <c:pt idx="905">
                  <c:v>5.7349999999999994</c:v>
                </c:pt>
                <c:pt idx="906">
                  <c:v>5.7320000000000002</c:v>
                </c:pt>
                <c:pt idx="907">
                  <c:v>5.7170000000000005</c:v>
                </c:pt>
                <c:pt idx="908">
                  <c:v>5.6929999999999996</c:v>
                </c:pt>
                <c:pt idx="909">
                  <c:v>5.6690000000000005</c:v>
                </c:pt>
                <c:pt idx="910">
                  <c:v>5.6479999999999997</c:v>
                </c:pt>
                <c:pt idx="911">
                  <c:v>5.6349999999999998</c:v>
                </c:pt>
                <c:pt idx="912">
                  <c:v>5.617</c:v>
                </c:pt>
                <c:pt idx="913">
                  <c:v>5.62</c:v>
                </c:pt>
                <c:pt idx="914">
                  <c:v>5.6310000000000002</c:v>
                </c:pt>
                <c:pt idx="915">
                  <c:v>5.6440000000000001</c:v>
                </c:pt>
                <c:pt idx="916">
                  <c:v>5.6459999999999999</c:v>
                </c:pt>
                <c:pt idx="917">
                  <c:v>5.6539999999999999</c:v>
                </c:pt>
                <c:pt idx="918">
                  <c:v>5.6619999999999999</c:v>
                </c:pt>
                <c:pt idx="919">
                  <c:v>5.67</c:v>
                </c:pt>
                <c:pt idx="920">
                  <c:v>5.6669999999999998</c:v>
                </c:pt>
                <c:pt idx="921">
                  <c:v>5.6710000000000003</c:v>
                </c:pt>
                <c:pt idx="922">
                  <c:v>5.6660000000000004</c:v>
                </c:pt>
                <c:pt idx="923">
                  <c:v>5.6690000000000005</c:v>
                </c:pt>
                <c:pt idx="924">
                  <c:v>5.6590000000000007</c:v>
                </c:pt>
                <c:pt idx="925">
                  <c:v>5.6619999999999999</c:v>
                </c:pt>
                <c:pt idx="926">
                  <c:v>5.6590000000000007</c:v>
                </c:pt>
                <c:pt idx="927">
                  <c:v>5.6720000000000006</c:v>
                </c:pt>
                <c:pt idx="928">
                  <c:v>5.6890000000000001</c:v>
                </c:pt>
                <c:pt idx="929">
                  <c:v>5.6989999999999998</c:v>
                </c:pt>
                <c:pt idx="930">
                  <c:v>5.7149999999999999</c:v>
                </c:pt>
                <c:pt idx="931">
                  <c:v>5.7040000000000006</c:v>
                </c:pt>
                <c:pt idx="932">
                  <c:v>5.6769999999999996</c:v>
                </c:pt>
                <c:pt idx="933">
                  <c:v>5.6669999999999998</c:v>
                </c:pt>
                <c:pt idx="934">
                  <c:v>5.665</c:v>
                </c:pt>
                <c:pt idx="935">
                  <c:v>5.6479999999999997</c:v>
                </c:pt>
                <c:pt idx="936">
                  <c:v>5.6310000000000002</c:v>
                </c:pt>
                <c:pt idx="937">
                  <c:v>5.6270000000000007</c:v>
                </c:pt>
                <c:pt idx="938">
                  <c:v>5.617</c:v>
                </c:pt>
                <c:pt idx="939">
                  <c:v>5.6110000000000007</c:v>
                </c:pt>
                <c:pt idx="940">
                  <c:v>5.6180000000000003</c:v>
                </c:pt>
                <c:pt idx="941">
                  <c:v>5.6210000000000004</c:v>
                </c:pt>
                <c:pt idx="942">
                  <c:v>5.6240000000000006</c:v>
                </c:pt>
                <c:pt idx="943">
                  <c:v>5.585</c:v>
                </c:pt>
                <c:pt idx="944">
                  <c:v>5.5049999999999999</c:v>
                </c:pt>
                <c:pt idx="945">
                  <c:v>5.4390000000000001</c:v>
                </c:pt>
                <c:pt idx="946">
                  <c:v>5.3719999999999999</c:v>
                </c:pt>
                <c:pt idx="947">
                  <c:v>5.3109999999999999</c:v>
                </c:pt>
                <c:pt idx="948">
                  <c:v>5.2569999999999997</c:v>
                </c:pt>
                <c:pt idx="949">
                  <c:v>5.2039999999999997</c:v>
                </c:pt>
                <c:pt idx="950">
                  <c:v>5.1639999999999997</c:v>
                </c:pt>
                <c:pt idx="951">
                  <c:v>5.1589999999999998</c:v>
                </c:pt>
                <c:pt idx="952">
                  <c:v>5.1459999999999999</c:v>
                </c:pt>
                <c:pt idx="953">
                  <c:v>5.1260000000000003</c:v>
                </c:pt>
                <c:pt idx="954">
                  <c:v>5.1280000000000001</c:v>
                </c:pt>
                <c:pt idx="955">
                  <c:v>5.141</c:v>
                </c:pt>
                <c:pt idx="956">
                  <c:v>5.1710000000000003</c:v>
                </c:pt>
                <c:pt idx="957">
                  <c:v>5.202</c:v>
                </c:pt>
                <c:pt idx="958">
                  <c:v>5.21</c:v>
                </c:pt>
                <c:pt idx="959">
                  <c:v>5.2430000000000003</c:v>
                </c:pt>
                <c:pt idx="960">
                  <c:v>5.2850000000000001</c:v>
                </c:pt>
                <c:pt idx="961">
                  <c:v>5.3330000000000002</c:v>
                </c:pt>
                <c:pt idx="962">
                  <c:v>5.3710000000000004</c:v>
                </c:pt>
                <c:pt idx="963">
                  <c:v>5.4060000000000006</c:v>
                </c:pt>
                <c:pt idx="964">
                  <c:v>5.4450000000000003</c:v>
                </c:pt>
                <c:pt idx="965">
                  <c:v>5.4589999999999996</c:v>
                </c:pt>
                <c:pt idx="966">
                  <c:v>5.4220000000000006</c:v>
                </c:pt>
                <c:pt idx="967">
                  <c:v>5.3979999999999997</c:v>
                </c:pt>
                <c:pt idx="968">
                  <c:v>5.3460000000000001</c:v>
                </c:pt>
                <c:pt idx="969">
                  <c:v>5.2729999999999997</c:v>
                </c:pt>
                <c:pt idx="970">
                  <c:v>5.2149999999999999</c:v>
                </c:pt>
                <c:pt idx="971">
                  <c:v>5.1530000000000005</c:v>
                </c:pt>
                <c:pt idx="972">
                  <c:v>5.093</c:v>
                </c:pt>
                <c:pt idx="973">
                  <c:v>5.0510000000000002</c:v>
                </c:pt>
                <c:pt idx="974">
                  <c:v>5.0069999999999997</c:v>
                </c:pt>
                <c:pt idx="975">
                  <c:v>4.9670000000000005</c:v>
                </c:pt>
                <c:pt idx="976">
                  <c:v>4.9370000000000003</c:v>
                </c:pt>
                <c:pt idx="977">
                  <c:v>4.9119999999999999</c:v>
                </c:pt>
                <c:pt idx="978">
                  <c:v>4.8890000000000002</c:v>
                </c:pt>
                <c:pt idx="979">
                  <c:v>4.8650000000000002</c:v>
                </c:pt>
                <c:pt idx="980">
                  <c:v>4.8639999999999999</c:v>
                </c:pt>
                <c:pt idx="981">
                  <c:v>4.8780000000000001</c:v>
                </c:pt>
                <c:pt idx="982">
                  <c:v>4.8860000000000001</c:v>
                </c:pt>
                <c:pt idx="983">
                  <c:v>4.9030000000000005</c:v>
                </c:pt>
                <c:pt idx="984">
                  <c:v>4.907</c:v>
                </c:pt>
                <c:pt idx="985">
                  <c:v>4.9050000000000002</c:v>
                </c:pt>
                <c:pt idx="986">
                  <c:v>4.9089999999999998</c:v>
                </c:pt>
                <c:pt idx="987">
                  <c:v>4.9119999999999999</c:v>
                </c:pt>
                <c:pt idx="988">
                  <c:v>4.9089999999999998</c:v>
                </c:pt>
                <c:pt idx="989">
                  <c:v>4.9139999999999997</c:v>
                </c:pt>
                <c:pt idx="990">
                  <c:v>4.9050000000000002</c:v>
                </c:pt>
                <c:pt idx="991">
                  <c:v>4.8890000000000002</c:v>
                </c:pt>
                <c:pt idx="992">
                  <c:v>4.8900000000000006</c:v>
                </c:pt>
                <c:pt idx="993">
                  <c:v>4.9020000000000001</c:v>
                </c:pt>
                <c:pt idx="994">
                  <c:v>4.9060000000000006</c:v>
                </c:pt>
                <c:pt idx="995">
                  <c:v>4.9089999999999998</c:v>
                </c:pt>
                <c:pt idx="996">
                  <c:v>4.91</c:v>
                </c:pt>
                <c:pt idx="997">
                  <c:v>4.8780000000000001</c:v>
                </c:pt>
                <c:pt idx="998">
                  <c:v>4.8209999999999997</c:v>
                </c:pt>
                <c:pt idx="999">
                  <c:v>4.7709999999999999</c:v>
                </c:pt>
                <c:pt idx="1000">
                  <c:v>4.72</c:v>
                </c:pt>
                <c:pt idx="1001">
                  <c:v>4.6920000000000002</c:v>
                </c:pt>
                <c:pt idx="1002">
                  <c:v>4.657</c:v>
                </c:pt>
                <c:pt idx="1003">
                  <c:v>4.6360000000000001</c:v>
                </c:pt>
                <c:pt idx="1004">
                  <c:v>4.6390000000000002</c:v>
                </c:pt>
                <c:pt idx="1005">
                  <c:v>4.6449999999999996</c:v>
                </c:pt>
                <c:pt idx="1006">
                  <c:v>4.665</c:v>
                </c:pt>
                <c:pt idx="1007">
                  <c:v>4.6630000000000003</c:v>
                </c:pt>
                <c:pt idx="1008">
                  <c:v>4.6950000000000003</c:v>
                </c:pt>
                <c:pt idx="1009">
                  <c:v>4.7160000000000002</c:v>
                </c:pt>
                <c:pt idx="1010">
                  <c:v>4.7770000000000001</c:v>
                </c:pt>
                <c:pt idx="1011">
                  <c:v>4.8550000000000004</c:v>
                </c:pt>
                <c:pt idx="1012">
                  <c:v>4.9210000000000003</c:v>
                </c:pt>
                <c:pt idx="1013">
                  <c:v>4.9770000000000003</c:v>
                </c:pt>
                <c:pt idx="1014">
                  <c:v>5.0110000000000001</c:v>
                </c:pt>
                <c:pt idx="1015">
                  <c:v>5.0289999999999999</c:v>
                </c:pt>
                <c:pt idx="1016">
                  <c:v>5.0289999999999999</c:v>
                </c:pt>
                <c:pt idx="1017">
                  <c:v>5.048</c:v>
                </c:pt>
                <c:pt idx="1018">
                  <c:v>5.016</c:v>
                </c:pt>
                <c:pt idx="1019">
                  <c:v>4.9779999999999998</c:v>
                </c:pt>
                <c:pt idx="1020">
                  <c:v>4.9459999999999997</c:v>
                </c:pt>
                <c:pt idx="1021">
                  <c:v>4.9180000000000001</c:v>
                </c:pt>
                <c:pt idx="1022">
                  <c:v>4.8940000000000001</c:v>
                </c:pt>
                <c:pt idx="1023">
                  <c:v>4.875</c:v>
                </c:pt>
                <c:pt idx="1024">
                  <c:v>4.843</c:v>
                </c:pt>
                <c:pt idx="1025">
                  <c:v>4.8070000000000004</c:v>
                </c:pt>
                <c:pt idx="1026">
                  <c:v>4.7590000000000003</c:v>
                </c:pt>
                <c:pt idx="1027">
                  <c:v>4.72</c:v>
                </c:pt>
                <c:pt idx="1028">
                  <c:v>4.6690000000000005</c:v>
                </c:pt>
                <c:pt idx="1029">
                  <c:v>4.6310000000000002</c:v>
                </c:pt>
                <c:pt idx="1030">
                  <c:v>4.6020000000000003</c:v>
                </c:pt>
                <c:pt idx="1031">
                  <c:v>4.5760000000000005</c:v>
                </c:pt>
                <c:pt idx="1032">
                  <c:v>4.5620000000000003</c:v>
                </c:pt>
                <c:pt idx="1033">
                  <c:v>4.5449999999999999</c:v>
                </c:pt>
                <c:pt idx="1034">
                  <c:v>4.5179999999999998</c:v>
                </c:pt>
                <c:pt idx="1035">
                  <c:v>4.4859999999999998</c:v>
                </c:pt>
                <c:pt idx="1036">
                  <c:v>4.4630000000000001</c:v>
                </c:pt>
                <c:pt idx="1037">
                  <c:v>4.4329999999999998</c:v>
                </c:pt>
                <c:pt idx="1038">
                  <c:v>4.4060000000000006</c:v>
                </c:pt>
                <c:pt idx="1039">
                  <c:v>4.3689999999999998</c:v>
                </c:pt>
                <c:pt idx="1040">
                  <c:v>4.343</c:v>
                </c:pt>
                <c:pt idx="1041">
                  <c:v>4.327</c:v>
                </c:pt>
                <c:pt idx="1042">
                  <c:v>4.3280000000000003</c:v>
                </c:pt>
                <c:pt idx="1043">
                  <c:v>4.3330000000000002</c:v>
                </c:pt>
                <c:pt idx="1044">
                  <c:v>4.3540000000000001</c:v>
                </c:pt>
                <c:pt idx="1045">
                  <c:v>4.3580000000000005</c:v>
                </c:pt>
                <c:pt idx="1046">
                  <c:v>4.375</c:v>
                </c:pt>
                <c:pt idx="1047">
                  <c:v>4.3900000000000006</c:v>
                </c:pt>
                <c:pt idx="1048">
                  <c:v>4.3970000000000002</c:v>
                </c:pt>
                <c:pt idx="1049">
                  <c:v>4.4020000000000001</c:v>
                </c:pt>
                <c:pt idx="1050">
                  <c:v>4.4020000000000001</c:v>
                </c:pt>
                <c:pt idx="1051">
                  <c:v>4.3879999999999999</c:v>
                </c:pt>
                <c:pt idx="1052">
                  <c:v>4.3840000000000003</c:v>
                </c:pt>
                <c:pt idx="1053">
                  <c:v>4.3760000000000003</c:v>
                </c:pt>
                <c:pt idx="1054">
                  <c:v>4.3689999999999998</c:v>
                </c:pt>
                <c:pt idx="1055">
                  <c:v>4.375</c:v>
                </c:pt>
                <c:pt idx="1056">
                  <c:v>4.375</c:v>
                </c:pt>
                <c:pt idx="1057">
                  <c:v>4.3970000000000002</c:v>
                </c:pt>
                <c:pt idx="1058">
                  <c:v>4.4190000000000005</c:v>
                </c:pt>
                <c:pt idx="1059">
                  <c:v>4.4489999999999998</c:v>
                </c:pt>
                <c:pt idx="1060">
                  <c:v>4.4580000000000002</c:v>
                </c:pt>
                <c:pt idx="1061">
                  <c:v>4.4820000000000002</c:v>
                </c:pt>
                <c:pt idx="1062">
                  <c:v>4.4719999999999995</c:v>
                </c:pt>
                <c:pt idx="1063">
                  <c:v>4.4269999999999996</c:v>
                </c:pt>
                <c:pt idx="1064">
                  <c:v>4.3920000000000003</c:v>
                </c:pt>
                <c:pt idx="1065">
                  <c:v>4.3879999999999999</c:v>
                </c:pt>
                <c:pt idx="1066">
                  <c:v>4.3870000000000005</c:v>
                </c:pt>
                <c:pt idx="1067">
                  <c:v>4.4710000000000001</c:v>
                </c:pt>
                <c:pt idx="1068">
                  <c:v>4.5709999999999997</c:v>
                </c:pt>
                <c:pt idx="1069">
                  <c:v>4.6390000000000002</c:v>
                </c:pt>
                <c:pt idx="1070">
                  <c:v>4.6950000000000003</c:v>
                </c:pt>
                <c:pt idx="1071">
                  <c:v>4.718</c:v>
                </c:pt>
                <c:pt idx="1072">
                  <c:v>4.7389999999999999</c:v>
                </c:pt>
                <c:pt idx="1073">
                  <c:v>4.766</c:v>
                </c:pt>
                <c:pt idx="1074">
                  <c:v>4.78</c:v>
                </c:pt>
                <c:pt idx="1075">
                  <c:v>4.7729999999999997</c:v>
                </c:pt>
                <c:pt idx="1076">
                  <c:v>4.8029999999999999</c:v>
                </c:pt>
                <c:pt idx="1077">
                  <c:v>4.8120000000000003</c:v>
                </c:pt>
                <c:pt idx="1078">
                  <c:v>4.8079999999999998</c:v>
                </c:pt>
                <c:pt idx="1079">
                  <c:v>4.8260000000000005</c:v>
                </c:pt>
                <c:pt idx="1080">
                  <c:v>4.883</c:v>
                </c:pt>
                <c:pt idx="1081">
                  <c:v>4.931</c:v>
                </c:pt>
                <c:pt idx="1082">
                  <c:v>4.9670000000000005</c:v>
                </c:pt>
                <c:pt idx="1083">
                  <c:v>5</c:v>
                </c:pt>
                <c:pt idx="1084">
                  <c:v>5.032</c:v>
                </c:pt>
                <c:pt idx="1085">
                  <c:v>5.0120000000000005</c:v>
                </c:pt>
                <c:pt idx="1086">
                  <c:v>4.944</c:v>
                </c:pt>
                <c:pt idx="1087">
                  <c:v>4.8849999999999998</c:v>
                </c:pt>
                <c:pt idx="1088">
                  <c:v>4.8100000000000005</c:v>
                </c:pt>
                <c:pt idx="1089">
                  <c:v>4.7430000000000003</c:v>
                </c:pt>
                <c:pt idx="1090">
                  <c:v>4.702</c:v>
                </c:pt>
                <c:pt idx="1091">
                  <c:v>4.6909999999999998</c:v>
                </c:pt>
                <c:pt idx="1092">
                  <c:v>4.7039999999999997</c:v>
                </c:pt>
                <c:pt idx="1093">
                  <c:v>4.7490000000000006</c:v>
                </c:pt>
                <c:pt idx="1094">
                  <c:v>4.8580000000000005</c:v>
                </c:pt>
                <c:pt idx="1095">
                  <c:v>4.9320000000000004</c:v>
                </c:pt>
                <c:pt idx="1096">
                  <c:v>5.01</c:v>
                </c:pt>
                <c:pt idx="1097">
                  <c:v>5.077</c:v>
                </c:pt>
                <c:pt idx="1098">
                  <c:v>5.13</c:v>
                </c:pt>
                <c:pt idx="1099">
                  <c:v>5.1660000000000004</c:v>
                </c:pt>
                <c:pt idx="1100">
                  <c:v>5.2050000000000001</c:v>
                </c:pt>
                <c:pt idx="1101">
                  <c:v>5.25</c:v>
                </c:pt>
                <c:pt idx="1102">
                  <c:v>5.2810000000000006</c:v>
                </c:pt>
                <c:pt idx="1103">
                  <c:v>5.3179999999999996</c:v>
                </c:pt>
                <c:pt idx="1104">
                  <c:v>5.3710000000000004</c:v>
                </c:pt>
                <c:pt idx="1105">
                  <c:v>5.4399999999999995</c:v>
                </c:pt>
                <c:pt idx="1106">
                  <c:v>5.4870000000000001</c:v>
                </c:pt>
                <c:pt idx="1107">
                  <c:v>5.5380000000000003</c:v>
                </c:pt>
                <c:pt idx="1108">
                  <c:v>5.5830000000000002</c:v>
                </c:pt>
                <c:pt idx="1109">
                  <c:v>5.5890000000000004</c:v>
                </c:pt>
                <c:pt idx="1110">
                  <c:v>5.59</c:v>
                </c:pt>
                <c:pt idx="1111">
                  <c:v>5.6040000000000001</c:v>
                </c:pt>
                <c:pt idx="1112">
                  <c:v>5.6080000000000005</c:v>
                </c:pt>
                <c:pt idx="1113">
                  <c:v>5.62</c:v>
                </c:pt>
                <c:pt idx="1114">
                  <c:v>5.6059999999999999</c:v>
                </c:pt>
                <c:pt idx="1115">
                  <c:v>5.6289999999999996</c:v>
                </c:pt>
                <c:pt idx="1116">
                  <c:v>5.66</c:v>
                </c:pt>
                <c:pt idx="1117">
                  <c:v>5.7140000000000004</c:v>
                </c:pt>
                <c:pt idx="1118">
                  <c:v>5.7889999999999997</c:v>
                </c:pt>
                <c:pt idx="1119">
                  <c:v>5.8629999999999995</c:v>
                </c:pt>
                <c:pt idx="1120">
                  <c:v>5.907</c:v>
                </c:pt>
                <c:pt idx="1121">
                  <c:v>5.9580000000000002</c:v>
                </c:pt>
                <c:pt idx="1122">
                  <c:v>5.9889999999999999</c:v>
                </c:pt>
                <c:pt idx="1123">
                  <c:v>6.0030000000000001</c:v>
                </c:pt>
                <c:pt idx="1124">
                  <c:v>6.016</c:v>
                </c:pt>
                <c:pt idx="1125">
                  <c:v>6.016</c:v>
                </c:pt>
                <c:pt idx="1126">
                  <c:v>6.0030000000000001</c:v>
                </c:pt>
                <c:pt idx="1127">
                  <c:v>6.0110000000000001</c:v>
                </c:pt>
                <c:pt idx="1128">
                  <c:v>5.9990000000000006</c:v>
                </c:pt>
                <c:pt idx="1129">
                  <c:v>6.01</c:v>
                </c:pt>
                <c:pt idx="1130">
                  <c:v>6.0069999999999997</c:v>
                </c:pt>
                <c:pt idx="1131">
                  <c:v>6.0180000000000007</c:v>
                </c:pt>
                <c:pt idx="1132">
                  <c:v>6.03</c:v>
                </c:pt>
                <c:pt idx="1133">
                  <c:v>6.0460000000000003</c:v>
                </c:pt>
                <c:pt idx="1134">
                  <c:v>6.0460000000000003</c:v>
                </c:pt>
                <c:pt idx="1135">
                  <c:v>6.0049999999999999</c:v>
                </c:pt>
                <c:pt idx="1136">
                  <c:v>5.9779999999999998</c:v>
                </c:pt>
                <c:pt idx="1137">
                  <c:v>5.9429999999999996</c:v>
                </c:pt>
                <c:pt idx="1138">
                  <c:v>5.9290000000000003</c:v>
                </c:pt>
                <c:pt idx="1139">
                  <c:v>5.9119999999999999</c:v>
                </c:pt>
                <c:pt idx="1140">
                  <c:v>5.9060000000000006</c:v>
                </c:pt>
                <c:pt idx="1141">
                  <c:v>5.8620000000000001</c:v>
                </c:pt>
                <c:pt idx="1142">
                  <c:v>5.7960000000000003</c:v>
                </c:pt>
                <c:pt idx="1143">
                  <c:v>5.7590000000000003</c:v>
                </c:pt>
                <c:pt idx="1144">
                  <c:v>5.7189999999999994</c:v>
                </c:pt>
                <c:pt idx="1145">
                  <c:v>5.6899999999999995</c:v>
                </c:pt>
                <c:pt idx="1146">
                  <c:v>5.6710000000000003</c:v>
                </c:pt>
                <c:pt idx="1147">
                  <c:v>5.6440000000000001</c:v>
                </c:pt>
                <c:pt idx="1148">
                  <c:v>5.6560000000000006</c:v>
                </c:pt>
                <c:pt idx="1149">
                  <c:v>5.6440000000000001</c:v>
                </c:pt>
                <c:pt idx="1150">
                  <c:v>5.6419999999999995</c:v>
                </c:pt>
                <c:pt idx="1151">
                  <c:v>5.6530000000000005</c:v>
                </c:pt>
                <c:pt idx="1152">
                  <c:v>5.6479999999999997</c:v>
                </c:pt>
                <c:pt idx="1153">
                  <c:v>5.6550000000000002</c:v>
                </c:pt>
                <c:pt idx="1154">
                  <c:v>5.6769999999999996</c:v>
                </c:pt>
                <c:pt idx="1155">
                  <c:v>5.6850000000000005</c:v>
                </c:pt>
                <c:pt idx="1156">
                  <c:v>5.7170000000000005</c:v>
                </c:pt>
                <c:pt idx="1157">
                  <c:v>5.7389999999999999</c:v>
                </c:pt>
                <c:pt idx="1158">
                  <c:v>5.7130000000000001</c:v>
                </c:pt>
                <c:pt idx="1159">
                  <c:v>5.65</c:v>
                </c:pt>
                <c:pt idx="1160">
                  <c:v>5.5839999999999996</c:v>
                </c:pt>
                <c:pt idx="1161">
                  <c:v>5.5289999999999999</c:v>
                </c:pt>
                <c:pt idx="1162">
                  <c:v>5.4870000000000001</c:v>
                </c:pt>
                <c:pt idx="1163">
                  <c:v>5.4399999999999995</c:v>
                </c:pt>
                <c:pt idx="1164">
                  <c:v>5.4030000000000005</c:v>
                </c:pt>
                <c:pt idx="1165">
                  <c:v>5.3849999999999998</c:v>
                </c:pt>
                <c:pt idx="1166">
                  <c:v>5.3810000000000002</c:v>
                </c:pt>
                <c:pt idx="1167">
                  <c:v>5.4039999999999999</c:v>
                </c:pt>
                <c:pt idx="1168">
                  <c:v>5.4119999999999999</c:v>
                </c:pt>
                <c:pt idx="1169">
                  <c:v>5.4390000000000001</c:v>
                </c:pt>
                <c:pt idx="1170">
                  <c:v>5.4619999999999997</c:v>
                </c:pt>
                <c:pt idx="1171">
                  <c:v>5.4689999999999994</c:v>
                </c:pt>
                <c:pt idx="1172">
                  <c:v>5.4660000000000002</c:v>
                </c:pt>
                <c:pt idx="1173">
                  <c:v>5.4990000000000006</c:v>
                </c:pt>
                <c:pt idx="1174">
                  <c:v>5.5150000000000006</c:v>
                </c:pt>
                <c:pt idx="1175">
                  <c:v>5.5289999999999999</c:v>
                </c:pt>
                <c:pt idx="1176">
                  <c:v>5.524</c:v>
                </c:pt>
                <c:pt idx="1177">
                  <c:v>5.5220000000000002</c:v>
                </c:pt>
                <c:pt idx="1178">
                  <c:v>5.5209999999999999</c:v>
                </c:pt>
                <c:pt idx="1179">
                  <c:v>5.5350000000000001</c:v>
                </c:pt>
                <c:pt idx="1180">
                  <c:v>5.556</c:v>
                </c:pt>
                <c:pt idx="1181">
                  <c:v>5.5739999999999998</c:v>
                </c:pt>
                <c:pt idx="1182">
                  <c:v>5.593</c:v>
                </c:pt>
                <c:pt idx="1183">
                  <c:v>5.6020000000000003</c:v>
                </c:pt>
                <c:pt idx="1184">
                  <c:v>5.5939999999999994</c:v>
                </c:pt>
                <c:pt idx="1185">
                  <c:v>5.585</c:v>
                </c:pt>
                <c:pt idx="1186">
                  <c:v>5.5430000000000001</c:v>
                </c:pt>
                <c:pt idx="1187">
                  <c:v>5.49</c:v>
                </c:pt>
                <c:pt idx="1188">
                  <c:v>5.4220000000000006</c:v>
                </c:pt>
                <c:pt idx="1189">
                  <c:v>5.3759999999999994</c:v>
                </c:pt>
                <c:pt idx="1190">
                  <c:v>5.3450000000000006</c:v>
                </c:pt>
                <c:pt idx="1191">
                  <c:v>5.33</c:v>
                </c:pt>
                <c:pt idx="1192">
                  <c:v>5.3119999999999994</c:v>
                </c:pt>
                <c:pt idx="1193">
                  <c:v>5.2949999999999999</c:v>
                </c:pt>
                <c:pt idx="1194">
                  <c:v>5.27</c:v>
                </c:pt>
                <c:pt idx="1195">
                  <c:v>5.2450000000000001</c:v>
                </c:pt>
                <c:pt idx="1196">
                  <c:v>5.2190000000000003</c:v>
                </c:pt>
                <c:pt idx="1197">
                  <c:v>5.2030000000000003</c:v>
                </c:pt>
                <c:pt idx="1198">
                  <c:v>5.1509999999999998</c:v>
                </c:pt>
                <c:pt idx="1199">
                  <c:v>5.1269999999999998</c:v>
                </c:pt>
                <c:pt idx="1200">
                  <c:v>5.1029999999999998</c:v>
                </c:pt>
                <c:pt idx="1201">
                  <c:v>5.0789999999999997</c:v>
                </c:pt>
                <c:pt idx="1202">
                  <c:v>5.0570000000000004</c:v>
                </c:pt>
                <c:pt idx="1203">
                  <c:v>5.0510000000000002</c:v>
                </c:pt>
                <c:pt idx="1204">
                  <c:v>5.0670000000000002</c:v>
                </c:pt>
                <c:pt idx="1205">
                  <c:v>5.0760000000000005</c:v>
                </c:pt>
                <c:pt idx="1206">
                  <c:v>5.0839999999999996</c:v>
                </c:pt>
                <c:pt idx="1207">
                  <c:v>5.0720000000000001</c:v>
                </c:pt>
                <c:pt idx="1208">
                  <c:v>5.0609999999999999</c:v>
                </c:pt>
                <c:pt idx="1209">
                  <c:v>5.0380000000000003</c:v>
                </c:pt>
                <c:pt idx="1210">
                  <c:v>5.016</c:v>
                </c:pt>
                <c:pt idx="1211">
                  <c:v>5.0030000000000001</c:v>
                </c:pt>
                <c:pt idx="1212">
                  <c:v>4.9800000000000004</c:v>
                </c:pt>
                <c:pt idx="1213">
                  <c:v>4.9710000000000001</c:v>
                </c:pt>
                <c:pt idx="1214">
                  <c:v>5.0060000000000002</c:v>
                </c:pt>
                <c:pt idx="1215">
                  <c:v>5.0440000000000005</c:v>
                </c:pt>
                <c:pt idx="1216">
                  <c:v>5.0819999999999999</c:v>
                </c:pt>
                <c:pt idx="1217">
                  <c:v>5.1120000000000001</c:v>
                </c:pt>
                <c:pt idx="1218">
                  <c:v>5.133</c:v>
                </c:pt>
                <c:pt idx="1219">
                  <c:v>5.1310000000000002</c:v>
                </c:pt>
                <c:pt idx="1220">
                  <c:v>5.1289999999999996</c:v>
                </c:pt>
                <c:pt idx="1221">
                  <c:v>5.1109999999999998</c:v>
                </c:pt>
                <c:pt idx="1222">
                  <c:v>5.1180000000000003</c:v>
                </c:pt>
                <c:pt idx="1223">
                  <c:v>5.1240000000000006</c:v>
                </c:pt>
                <c:pt idx="1224">
                  <c:v>5.13</c:v>
                </c:pt>
                <c:pt idx="1225">
                  <c:v>5.1260000000000003</c:v>
                </c:pt>
                <c:pt idx="1226">
                  <c:v>5.1280000000000001</c:v>
                </c:pt>
                <c:pt idx="1227">
                  <c:v>5.157</c:v>
                </c:pt>
                <c:pt idx="1228">
                  <c:v>5.2229999999999999</c:v>
                </c:pt>
                <c:pt idx="1229">
                  <c:v>5.2830000000000004</c:v>
                </c:pt>
                <c:pt idx="1230">
                  <c:v>5.3040000000000003</c:v>
                </c:pt>
                <c:pt idx="1231">
                  <c:v>5.2810000000000006</c:v>
                </c:pt>
                <c:pt idx="1232">
                  <c:v>5.2610000000000001</c:v>
                </c:pt>
                <c:pt idx="1233">
                  <c:v>5.2439999999999998</c:v>
                </c:pt>
                <c:pt idx="1234">
                  <c:v>5.2170000000000005</c:v>
                </c:pt>
                <c:pt idx="1235">
                  <c:v>5.194</c:v>
                </c:pt>
                <c:pt idx="1236">
                  <c:v>5.1760000000000002</c:v>
                </c:pt>
                <c:pt idx="1237">
                  <c:v>5.16</c:v>
                </c:pt>
                <c:pt idx="1238">
                  <c:v>5.1609999999999996</c:v>
                </c:pt>
                <c:pt idx="1239">
                  <c:v>5.1989999999999998</c:v>
                </c:pt>
                <c:pt idx="1240">
                  <c:v>5.2780000000000005</c:v>
                </c:pt>
                <c:pt idx="1241">
                  <c:v>5.3540000000000001</c:v>
                </c:pt>
                <c:pt idx="1242">
                  <c:v>5.4050000000000002</c:v>
                </c:pt>
                <c:pt idx="1243">
                  <c:v>5.4359999999999999</c:v>
                </c:pt>
                <c:pt idx="1244">
                  <c:v>5.4380000000000006</c:v>
                </c:pt>
                <c:pt idx="1245">
                  <c:v>5.4279999999999999</c:v>
                </c:pt>
                <c:pt idx="1246">
                  <c:v>5.4030000000000005</c:v>
                </c:pt>
                <c:pt idx="1247">
                  <c:v>5.3900000000000006</c:v>
                </c:pt>
                <c:pt idx="1248">
                  <c:v>5.3840000000000003</c:v>
                </c:pt>
                <c:pt idx="1249">
                  <c:v>5.3949999999999996</c:v>
                </c:pt>
                <c:pt idx="1250">
                  <c:v>5.3919999999999995</c:v>
                </c:pt>
                <c:pt idx="1251">
                  <c:v>5.43</c:v>
                </c:pt>
                <c:pt idx="1252">
                  <c:v>5.4740000000000002</c:v>
                </c:pt>
                <c:pt idx="1253">
                  <c:v>5.4950000000000001</c:v>
                </c:pt>
                <c:pt idx="1254">
                  <c:v>5.4889999999999999</c:v>
                </c:pt>
                <c:pt idx="1255">
                  <c:v>5.4860000000000007</c:v>
                </c:pt>
                <c:pt idx="1256">
                  <c:v>5.4849999999999994</c:v>
                </c:pt>
                <c:pt idx="1257">
                  <c:v>5.4420000000000002</c:v>
                </c:pt>
                <c:pt idx="1258">
                  <c:v>5.3979999999999997</c:v>
                </c:pt>
                <c:pt idx="1259">
                  <c:v>5.359</c:v>
                </c:pt>
                <c:pt idx="1260">
                  <c:v>5.3460000000000001</c:v>
                </c:pt>
                <c:pt idx="1261">
                  <c:v>5.3410000000000002</c:v>
                </c:pt>
                <c:pt idx="1262">
                  <c:v>5.3339999999999996</c:v>
                </c:pt>
                <c:pt idx="1263">
                  <c:v>5.3319999999999999</c:v>
                </c:pt>
                <c:pt idx="1264">
                  <c:v>5.3479999999999999</c:v>
                </c:pt>
                <c:pt idx="1265">
                  <c:v>5.3780000000000001</c:v>
                </c:pt>
                <c:pt idx="1266">
                  <c:v>5.4169999999999998</c:v>
                </c:pt>
                <c:pt idx="1267">
                  <c:v>5.4809999999999999</c:v>
                </c:pt>
                <c:pt idx="1268">
                  <c:v>5.5289999999999999</c:v>
                </c:pt>
                <c:pt idx="1269">
                  <c:v>5.5890000000000004</c:v>
                </c:pt>
                <c:pt idx="1270">
                  <c:v>5.6129999999999995</c:v>
                </c:pt>
                <c:pt idx="1271">
                  <c:v>5.6289999999999996</c:v>
                </c:pt>
                <c:pt idx="1272">
                  <c:v>5.625</c:v>
                </c:pt>
                <c:pt idx="1273">
                  <c:v>5.6240000000000006</c:v>
                </c:pt>
                <c:pt idx="1274">
                  <c:v>5.633</c:v>
                </c:pt>
                <c:pt idx="1275">
                  <c:v>5.63</c:v>
                </c:pt>
                <c:pt idx="1276">
                  <c:v>5.6289999999999996</c:v>
                </c:pt>
                <c:pt idx="1277">
                  <c:v>5.6390000000000002</c:v>
                </c:pt>
                <c:pt idx="1278">
                  <c:v>5.6669999999999998</c:v>
                </c:pt>
                <c:pt idx="1279">
                  <c:v>5.6880000000000006</c:v>
                </c:pt>
                <c:pt idx="1280">
                  <c:v>5.6760000000000002</c:v>
                </c:pt>
                <c:pt idx="1281">
                  <c:v>5.6530000000000005</c:v>
                </c:pt>
                <c:pt idx="1282">
                  <c:v>5.65</c:v>
                </c:pt>
                <c:pt idx="1283">
                  <c:v>5.6400000000000006</c:v>
                </c:pt>
                <c:pt idx="1284">
                  <c:v>5.6029999999999998</c:v>
                </c:pt>
                <c:pt idx="1285">
                  <c:v>5.5540000000000003</c:v>
                </c:pt>
                <c:pt idx="1286">
                  <c:v>5.5460000000000003</c:v>
                </c:pt>
                <c:pt idx="1287">
                  <c:v>5.5570000000000004</c:v>
                </c:pt>
                <c:pt idx="1288">
                  <c:v>5.5709999999999997</c:v>
                </c:pt>
                <c:pt idx="1289">
                  <c:v>5.6139999999999999</c:v>
                </c:pt>
                <c:pt idx="1290">
                  <c:v>5.6479999999999997</c:v>
                </c:pt>
                <c:pt idx="1291">
                  <c:v>5.6850000000000005</c:v>
                </c:pt>
                <c:pt idx="1292">
                  <c:v>5.7040000000000006</c:v>
                </c:pt>
                <c:pt idx="1293">
                  <c:v>5.7050000000000001</c:v>
                </c:pt>
                <c:pt idx="1294">
                  <c:v>5.6950000000000003</c:v>
                </c:pt>
                <c:pt idx="1295">
                  <c:v>5.6660000000000004</c:v>
                </c:pt>
                <c:pt idx="1296">
                  <c:v>5.6349999999999998</c:v>
                </c:pt>
                <c:pt idx="1297">
                  <c:v>5.5860000000000003</c:v>
                </c:pt>
                <c:pt idx="1298">
                  <c:v>5.4830000000000005</c:v>
                </c:pt>
                <c:pt idx="1299">
                  <c:v>5.4060000000000006</c:v>
                </c:pt>
                <c:pt idx="1300">
                  <c:v>5.343</c:v>
                </c:pt>
                <c:pt idx="1301">
                  <c:v>5.2940000000000005</c:v>
                </c:pt>
                <c:pt idx="1302">
                  <c:v>5.2530000000000001</c:v>
                </c:pt>
                <c:pt idx="1303">
                  <c:v>5.2140000000000004</c:v>
                </c:pt>
                <c:pt idx="1304">
                  <c:v>5.1840000000000002</c:v>
                </c:pt>
                <c:pt idx="1305">
                  <c:v>5.157</c:v>
                </c:pt>
                <c:pt idx="1306">
                  <c:v>5.1159999999999997</c:v>
                </c:pt>
                <c:pt idx="1307">
                  <c:v>5.1189999999999998</c:v>
                </c:pt>
                <c:pt idx="1308">
                  <c:v>5.1210000000000004</c:v>
                </c:pt>
                <c:pt idx="1309">
                  <c:v>5.12</c:v>
                </c:pt>
                <c:pt idx="1310">
                  <c:v>5.1189999999999998</c:v>
                </c:pt>
                <c:pt idx="1311">
                  <c:v>5.1210000000000004</c:v>
                </c:pt>
                <c:pt idx="1312">
                  <c:v>5.1180000000000003</c:v>
                </c:pt>
                <c:pt idx="1313">
                  <c:v>5.1280000000000001</c:v>
                </c:pt>
                <c:pt idx="1314">
                  <c:v>5.149</c:v>
                </c:pt>
                <c:pt idx="1315">
                  <c:v>5.1879999999999997</c:v>
                </c:pt>
                <c:pt idx="1316">
                  <c:v>5.242</c:v>
                </c:pt>
                <c:pt idx="1317">
                  <c:v>5.2780000000000005</c:v>
                </c:pt>
                <c:pt idx="1318">
                  <c:v>5.3010000000000002</c:v>
                </c:pt>
                <c:pt idx="1319">
                  <c:v>5.33</c:v>
                </c:pt>
                <c:pt idx="1320">
                  <c:v>5.3680000000000003</c:v>
                </c:pt>
                <c:pt idx="1321">
                  <c:v>5.3900000000000006</c:v>
                </c:pt>
                <c:pt idx="1322">
                  <c:v>5.3979999999999997</c:v>
                </c:pt>
                <c:pt idx="1323">
                  <c:v>5.4320000000000004</c:v>
                </c:pt>
                <c:pt idx="1324">
                  <c:v>5.4580000000000002</c:v>
                </c:pt>
                <c:pt idx="1325">
                  <c:v>5.4790000000000001</c:v>
                </c:pt>
                <c:pt idx="1326">
                  <c:v>5.5</c:v>
                </c:pt>
                <c:pt idx="1327">
                  <c:v>5.51</c:v>
                </c:pt>
                <c:pt idx="1328">
                  <c:v>5.53</c:v>
                </c:pt>
                <c:pt idx="1329">
                  <c:v>5.53</c:v>
                </c:pt>
                <c:pt idx="1330">
                  <c:v>5.5270000000000001</c:v>
                </c:pt>
                <c:pt idx="1331">
                  <c:v>5.4950000000000001</c:v>
                </c:pt>
                <c:pt idx="1332">
                  <c:v>5.4790000000000001</c:v>
                </c:pt>
                <c:pt idx="1333">
                  <c:v>5.4510000000000005</c:v>
                </c:pt>
                <c:pt idx="1334">
                  <c:v>5.4369999999999994</c:v>
                </c:pt>
                <c:pt idx="1335">
                  <c:v>5.42</c:v>
                </c:pt>
                <c:pt idx="1336">
                  <c:v>5.42</c:v>
                </c:pt>
                <c:pt idx="1337">
                  <c:v>5.3849999999999998</c:v>
                </c:pt>
                <c:pt idx="1338">
                  <c:v>5.3629999999999995</c:v>
                </c:pt>
                <c:pt idx="1339">
                  <c:v>5.35</c:v>
                </c:pt>
                <c:pt idx="1340">
                  <c:v>5.3290000000000006</c:v>
                </c:pt>
                <c:pt idx="1341">
                  <c:v>5.3090000000000002</c:v>
                </c:pt>
                <c:pt idx="1342">
                  <c:v>5.2789999999999999</c:v>
                </c:pt>
                <c:pt idx="1343">
                  <c:v>5.2480000000000002</c:v>
                </c:pt>
                <c:pt idx="1344">
                  <c:v>5.2140000000000004</c:v>
                </c:pt>
                <c:pt idx="1345">
                  <c:v>5.1950000000000003</c:v>
                </c:pt>
                <c:pt idx="1346">
                  <c:v>5.1680000000000001</c:v>
                </c:pt>
                <c:pt idx="1347">
                  <c:v>5.1609999999999996</c:v>
                </c:pt>
                <c:pt idx="1348">
                  <c:v>5.2130000000000001</c:v>
                </c:pt>
                <c:pt idx="1349">
                  <c:v>5.2810000000000006</c:v>
                </c:pt>
                <c:pt idx="1350">
                  <c:v>5.3339999999999996</c:v>
                </c:pt>
                <c:pt idx="1351">
                  <c:v>5.3650000000000002</c:v>
                </c:pt>
                <c:pt idx="1352">
                  <c:v>5.3840000000000003</c:v>
                </c:pt>
                <c:pt idx="1353">
                  <c:v>5.4050000000000002</c:v>
                </c:pt>
                <c:pt idx="1354">
                  <c:v>5.4180000000000001</c:v>
                </c:pt>
                <c:pt idx="1355">
                  <c:v>5.4249999999999998</c:v>
                </c:pt>
                <c:pt idx="1356">
                  <c:v>5.4399999999999995</c:v>
                </c:pt>
                <c:pt idx="1357">
                  <c:v>5.4529999999999994</c:v>
                </c:pt>
                <c:pt idx="1358">
                  <c:v>5.4109999999999996</c:v>
                </c:pt>
                <c:pt idx="1359">
                  <c:v>5.3890000000000002</c:v>
                </c:pt>
                <c:pt idx="1360">
                  <c:v>5.367</c:v>
                </c:pt>
                <c:pt idx="1361">
                  <c:v>5.3390000000000004</c:v>
                </c:pt>
                <c:pt idx="1362">
                  <c:v>5.3220000000000001</c:v>
                </c:pt>
                <c:pt idx="1363">
                  <c:v>5.3049999999999997</c:v>
                </c:pt>
                <c:pt idx="1364">
                  <c:v>5.2880000000000003</c:v>
                </c:pt>
                <c:pt idx="1365">
                  <c:v>5.2810000000000006</c:v>
                </c:pt>
                <c:pt idx="1366">
                  <c:v>5.2620000000000005</c:v>
                </c:pt>
                <c:pt idx="1367">
                  <c:v>5.242</c:v>
                </c:pt>
                <c:pt idx="1368">
                  <c:v>5.23</c:v>
                </c:pt>
                <c:pt idx="1369">
                  <c:v>5.2389999999999999</c:v>
                </c:pt>
                <c:pt idx="1370">
                  <c:v>5.2850000000000001</c:v>
                </c:pt>
                <c:pt idx="1371">
                  <c:v>5.327</c:v>
                </c:pt>
                <c:pt idx="1372">
                  <c:v>5.3479999999999999</c:v>
                </c:pt>
                <c:pt idx="1373">
                  <c:v>5.3659999999999997</c:v>
                </c:pt>
                <c:pt idx="1374">
                  <c:v>5.3580000000000005</c:v>
                </c:pt>
                <c:pt idx="1375">
                  <c:v>5.3410000000000002</c:v>
                </c:pt>
                <c:pt idx="1376">
                  <c:v>5.3290000000000006</c:v>
                </c:pt>
                <c:pt idx="1377">
                  <c:v>5.3170000000000002</c:v>
                </c:pt>
                <c:pt idx="1378">
                  <c:v>5.3</c:v>
                </c:pt>
                <c:pt idx="1379">
                  <c:v>5.2720000000000002</c:v>
                </c:pt>
                <c:pt idx="1380">
                  <c:v>5.2439999999999998</c:v>
                </c:pt>
                <c:pt idx="1381">
                  <c:v>5.2160000000000002</c:v>
                </c:pt>
                <c:pt idx="1382">
                  <c:v>5.1950000000000003</c:v>
                </c:pt>
                <c:pt idx="1383">
                  <c:v>5.1760000000000002</c:v>
                </c:pt>
                <c:pt idx="1384">
                  <c:v>5.157</c:v>
                </c:pt>
                <c:pt idx="1385">
                  <c:v>5.1449999999999996</c:v>
                </c:pt>
                <c:pt idx="1386">
                  <c:v>5.1189999999999998</c:v>
                </c:pt>
                <c:pt idx="1387">
                  <c:v>5.1459999999999999</c:v>
                </c:pt>
                <c:pt idx="1388">
                  <c:v>5.1959999999999997</c:v>
                </c:pt>
                <c:pt idx="1389">
                  <c:v>5.234</c:v>
                </c:pt>
                <c:pt idx="1390">
                  <c:v>5.2480000000000002</c:v>
                </c:pt>
                <c:pt idx="1391">
                  <c:v>5.2560000000000002</c:v>
                </c:pt>
                <c:pt idx="1392">
                  <c:v>5.2650000000000006</c:v>
                </c:pt>
                <c:pt idx="1393">
                  <c:v>5.2729999999999997</c:v>
                </c:pt>
                <c:pt idx="1394">
                  <c:v>5.33</c:v>
                </c:pt>
                <c:pt idx="1395">
                  <c:v>5.3780000000000001</c:v>
                </c:pt>
                <c:pt idx="1396">
                  <c:v>5.4239999999999995</c:v>
                </c:pt>
                <c:pt idx="1397">
                  <c:v>5.4589999999999996</c:v>
                </c:pt>
                <c:pt idx="1398">
                  <c:v>5.476</c:v>
                </c:pt>
                <c:pt idx="1399">
                  <c:v>5.4830000000000005</c:v>
                </c:pt>
                <c:pt idx="1400">
                  <c:v>5.4820000000000002</c:v>
                </c:pt>
                <c:pt idx="1401">
                  <c:v>5.4790000000000001</c:v>
                </c:pt>
                <c:pt idx="1402">
                  <c:v>5.4790000000000001</c:v>
                </c:pt>
                <c:pt idx="1403">
                  <c:v>5.49</c:v>
                </c:pt>
                <c:pt idx="1404">
                  <c:v>5.5009999999999994</c:v>
                </c:pt>
                <c:pt idx="1405">
                  <c:v>5.516</c:v>
                </c:pt>
                <c:pt idx="1406">
                  <c:v>5.5470000000000006</c:v>
                </c:pt>
                <c:pt idx="1407">
                  <c:v>5.5730000000000004</c:v>
                </c:pt>
                <c:pt idx="1408">
                  <c:v>5.5720000000000001</c:v>
                </c:pt>
                <c:pt idx="1409">
                  <c:v>5.5830000000000002</c:v>
                </c:pt>
                <c:pt idx="1410">
                  <c:v>5.5830000000000002</c:v>
                </c:pt>
                <c:pt idx="1411">
                  <c:v>5.585</c:v>
                </c:pt>
                <c:pt idx="1412">
                  <c:v>5.5619999999999994</c:v>
                </c:pt>
                <c:pt idx="1413">
                  <c:v>5.577</c:v>
                </c:pt>
                <c:pt idx="1414">
                  <c:v>5.6210000000000004</c:v>
                </c:pt>
                <c:pt idx="1415">
                  <c:v>5.6470000000000002</c:v>
                </c:pt>
                <c:pt idx="1416">
                  <c:v>5.7059999999999995</c:v>
                </c:pt>
                <c:pt idx="1417">
                  <c:v>5.7560000000000002</c:v>
                </c:pt>
                <c:pt idx="1418">
                  <c:v>5.79</c:v>
                </c:pt>
                <c:pt idx="1419">
                  <c:v>5.8220000000000001</c:v>
                </c:pt>
                <c:pt idx="1420">
                  <c:v>5.8570000000000002</c:v>
                </c:pt>
                <c:pt idx="1421">
                  <c:v>5.8819999999999997</c:v>
                </c:pt>
                <c:pt idx="1422">
                  <c:v>5.8949999999999996</c:v>
                </c:pt>
                <c:pt idx="1423">
                  <c:v>5.8819999999999997</c:v>
                </c:pt>
                <c:pt idx="1424">
                  <c:v>5.8710000000000004</c:v>
                </c:pt>
                <c:pt idx="1425">
                  <c:v>5.8610000000000007</c:v>
                </c:pt>
                <c:pt idx="1426">
                  <c:v>5.8620000000000001</c:v>
                </c:pt>
                <c:pt idx="1427">
                  <c:v>5.8719999999999999</c:v>
                </c:pt>
                <c:pt idx="1428">
                  <c:v>5.891</c:v>
                </c:pt>
                <c:pt idx="1429">
                  <c:v>5.9090000000000007</c:v>
                </c:pt>
                <c:pt idx="1430">
                  <c:v>5.9190000000000005</c:v>
                </c:pt>
                <c:pt idx="1431">
                  <c:v>5.9510000000000005</c:v>
                </c:pt>
                <c:pt idx="1432">
                  <c:v>5.9729999999999999</c:v>
                </c:pt>
                <c:pt idx="1433">
                  <c:v>6.0009999999999994</c:v>
                </c:pt>
                <c:pt idx="1434">
                  <c:v>6.01</c:v>
                </c:pt>
                <c:pt idx="1435">
                  <c:v>6.0190000000000001</c:v>
                </c:pt>
                <c:pt idx="1436">
                  <c:v>6.032</c:v>
                </c:pt>
                <c:pt idx="1437">
                  <c:v>6.0600000000000005</c:v>
                </c:pt>
                <c:pt idx="1438">
                  <c:v>6.0679999999999996</c:v>
                </c:pt>
                <c:pt idx="1439">
                  <c:v>6.0920000000000005</c:v>
                </c:pt>
                <c:pt idx="1440">
                  <c:v>6.1059999999999999</c:v>
                </c:pt>
                <c:pt idx="1441">
                  <c:v>6.1210000000000004</c:v>
                </c:pt>
                <c:pt idx="1442">
                  <c:v>6.1150000000000002</c:v>
                </c:pt>
                <c:pt idx="1443">
                  <c:v>6.1139999999999999</c:v>
                </c:pt>
                <c:pt idx="1444">
                  <c:v>6.1110000000000007</c:v>
                </c:pt>
                <c:pt idx="1445">
                  <c:v>6.1120000000000001</c:v>
                </c:pt>
                <c:pt idx="1446">
                  <c:v>6.125</c:v>
                </c:pt>
                <c:pt idx="1447">
                  <c:v>6.117</c:v>
                </c:pt>
                <c:pt idx="1448">
                  <c:v>6.1050000000000004</c:v>
                </c:pt>
                <c:pt idx="1449">
                  <c:v>6.1180000000000003</c:v>
                </c:pt>
                <c:pt idx="1450">
                  <c:v>6.1189999999999998</c:v>
                </c:pt>
                <c:pt idx="1451">
                  <c:v>6.1159999999999997</c:v>
                </c:pt>
                <c:pt idx="1452">
                  <c:v>6.0679999999999996</c:v>
                </c:pt>
                <c:pt idx="1453">
                  <c:v>6.0809999999999995</c:v>
                </c:pt>
                <c:pt idx="1454">
                  <c:v>6.1</c:v>
                </c:pt>
                <c:pt idx="1455">
                  <c:v>6.1040000000000001</c:v>
                </c:pt>
                <c:pt idx="1456">
                  <c:v>6.1</c:v>
                </c:pt>
                <c:pt idx="1457">
                  <c:v>6.1129999999999995</c:v>
                </c:pt>
                <c:pt idx="1458">
                  <c:v>6.1210000000000004</c:v>
                </c:pt>
                <c:pt idx="1459">
                  <c:v>6.1270000000000007</c:v>
                </c:pt>
                <c:pt idx="1460">
                  <c:v>6.1530000000000005</c:v>
                </c:pt>
                <c:pt idx="1461">
                  <c:v>6.1590000000000007</c:v>
                </c:pt>
                <c:pt idx="1462">
                  <c:v>6.1899999999999995</c:v>
                </c:pt>
                <c:pt idx="1463">
                  <c:v>6.2040000000000006</c:v>
                </c:pt>
                <c:pt idx="1464">
                  <c:v>6.2279999999999998</c:v>
                </c:pt>
                <c:pt idx="1465">
                  <c:v>6.24</c:v>
                </c:pt>
                <c:pt idx="1466">
                  <c:v>6.2640000000000002</c:v>
                </c:pt>
                <c:pt idx="1467">
                  <c:v>6.2889999999999997</c:v>
                </c:pt>
                <c:pt idx="1468">
                  <c:v>6.3130000000000006</c:v>
                </c:pt>
                <c:pt idx="1469">
                  <c:v>6.335</c:v>
                </c:pt>
                <c:pt idx="1470">
                  <c:v>6.34</c:v>
                </c:pt>
                <c:pt idx="1471">
                  <c:v>6.3410000000000002</c:v>
                </c:pt>
                <c:pt idx="1472">
                  <c:v>6.3439999999999994</c:v>
                </c:pt>
                <c:pt idx="1473">
                  <c:v>6.3520000000000003</c:v>
                </c:pt>
                <c:pt idx="1474">
                  <c:v>6.3599999999999994</c:v>
                </c:pt>
                <c:pt idx="1475">
                  <c:v>6.375</c:v>
                </c:pt>
                <c:pt idx="1476">
                  <c:v>6.3959999999999999</c:v>
                </c:pt>
                <c:pt idx="1477">
                  <c:v>6.4090000000000007</c:v>
                </c:pt>
                <c:pt idx="1478">
                  <c:v>6.4130000000000003</c:v>
                </c:pt>
                <c:pt idx="1479">
                  <c:v>6.4160000000000004</c:v>
                </c:pt>
                <c:pt idx="1480">
                  <c:v>6.3930000000000007</c:v>
                </c:pt>
                <c:pt idx="1481">
                  <c:v>6.3719999999999999</c:v>
                </c:pt>
                <c:pt idx="1482">
                  <c:v>6.3460000000000001</c:v>
                </c:pt>
                <c:pt idx="1483">
                  <c:v>6.319</c:v>
                </c:pt>
                <c:pt idx="1484">
                  <c:v>6.2949999999999999</c:v>
                </c:pt>
                <c:pt idx="1485">
                  <c:v>6.3040000000000003</c:v>
                </c:pt>
                <c:pt idx="1486">
                  <c:v>6.306</c:v>
                </c:pt>
                <c:pt idx="1487">
                  <c:v>6.32</c:v>
                </c:pt>
                <c:pt idx="1488">
                  <c:v>6.3250000000000002</c:v>
                </c:pt>
                <c:pt idx="1489">
                  <c:v>6.3369999999999997</c:v>
                </c:pt>
                <c:pt idx="1490">
                  <c:v>6.3479999999999999</c:v>
                </c:pt>
                <c:pt idx="1491">
                  <c:v>6.3730000000000002</c:v>
                </c:pt>
                <c:pt idx="1492">
                  <c:v>6.3870000000000005</c:v>
                </c:pt>
                <c:pt idx="1493">
                  <c:v>6.4130000000000003</c:v>
                </c:pt>
                <c:pt idx="1494">
                  <c:v>6.42</c:v>
                </c:pt>
                <c:pt idx="1495">
                  <c:v>6.4290000000000003</c:v>
                </c:pt>
                <c:pt idx="1496">
                  <c:v>6.4220000000000006</c:v>
                </c:pt>
                <c:pt idx="1497">
                  <c:v>6.4269999999999996</c:v>
                </c:pt>
                <c:pt idx="1498">
                  <c:v>6.4249999999999998</c:v>
                </c:pt>
                <c:pt idx="1499">
                  <c:v>6.4269999999999996</c:v>
                </c:pt>
                <c:pt idx="1500">
                  <c:v>6.4409999999999998</c:v>
                </c:pt>
                <c:pt idx="1501">
                  <c:v>6.4510000000000005</c:v>
                </c:pt>
                <c:pt idx="1502">
                  <c:v>6.4660000000000002</c:v>
                </c:pt>
                <c:pt idx="1503">
                  <c:v>6.4569999999999999</c:v>
                </c:pt>
                <c:pt idx="1504">
                  <c:v>6.4340000000000002</c:v>
                </c:pt>
                <c:pt idx="1505">
                  <c:v>6.4050000000000002</c:v>
                </c:pt>
                <c:pt idx="1506">
                  <c:v>6.367</c:v>
                </c:pt>
                <c:pt idx="1507">
                  <c:v>6.32</c:v>
                </c:pt>
                <c:pt idx="1508">
                  <c:v>6.2629999999999999</c:v>
                </c:pt>
                <c:pt idx="1509">
                  <c:v>6.2050000000000001</c:v>
                </c:pt>
                <c:pt idx="1510">
                  <c:v>6.149</c:v>
                </c:pt>
                <c:pt idx="1511">
                  <c:v>6.0869999999999997</c:v>
                </c:pt>
                <c:pt idx="1512">
                  <c:v>6.0140000000000002</c:v>
                </c:pt>
                <c:pt idx="1513">
                  <c:v>5.9649999999999999</c:v>
                </c:pt>
                <c:pt idx="1514">
                  <c:v>5.9269999999999996</c:v>
                </c:pt>
                <c:pt idx="1515">
                  <c:v>5.8959999999999999</c:v>
                </c:pt>
                <c:pt idx="1516">
                  <c:v>5.88</c:v>
                </c:pt>
                <c:pt idx="1517">
                  <c:v>5.8680000000000003</c:v>
                </c:pt>
                <c:pt idx="1518">
                  <c:v>5.8460000000000001</c:v>
                </c:pt>
                <c:pt idx="1519">
                  <c:v>5.82</c:v>
                </c:pt>
                <c:pt idx="1520">
                  <c:v>5.7919999999999998</c:v>
                </c:pt>
                <c:pt idx="1521">
                  <c:v>5.7810000000000006</c:v>
                </c:pt>
                <c:pt idx="1522">
                  <c:v>5.7430000000000003</c:v>
                </c:pt>
                <c:pt idx="1523">
                  <c:v>5.7069999999999999</c:v>
                </c:pt>
                <c:pt idx="1524">
                  <c:v>5.7050000000000001</c:v>
                </c:pt>
                <c:pt idx="1525">
                  <c:v>5.718</c:v>
                </c:pt>
                <c:pt idx="1526">
                  <c:v>5.7360000000000007</c:v>
                </c:pt>
                <c:pt idx="1527">
                  <c:v>5.7610000000000001</c:v>
                </c:pt>
                <c:pt idx="1528">
                  <c:v>5.7770000000000001</c:v>
                </c:pt>
                <c:pt idx="1529">
                  <c:v>5.7850000000000001</c:v>
                </c:pt>
                <c:pt idx="1530">
                  <c:v>5.7859999999999996</c:v>
                </c:pt>
                <c:pt idx="1531">
                  <c:v>5.7869999999999999</c:v>
                </c:pt>
                <c:pt idx="1532">
                  <c:v>5.8079999999999998</c:v>
                </c:pt>
                <c:pt idx="1533">
                  <c:v>5.8290000000000006</c:v>
                </c:pt>
                <c:pt idx="1534">
                  <c:v>5.84</c:v>
                </c:pt>
                <c:pt idx="1535">
                  <c:v>5.8439999999999994</c:v>
                </c:pt>
                <c:pt idx="1536">
                  <c:v>5.8490000000000002</c:v>
                </c:pt>
                <c:pt idx="1537">
                  <c:v>5.843</c:v>
                </c:pt>
                <c:pt idx="1538">
                  <c:v>5.859</c:v>
                </c:pt>
                <c:pt idx="1539">
                  <c:v>5.9329999999999998</c:v>
                </c:pt>
                <c:pt idx="1540">
                  <c:v>5.992</c:v>
                </c:pt>
                <c:pt idx="1541">
                  <c:v>6.0410000000000004</c:v>
                </c:pt>
                <c:pt idx="1542">
                  <c:v>6.0869999999999997</c:v>
                </c:pt>
                <c:pt idx="1543">
                  <c:v>6.1310000000000002</c:v>
                </c:pt>
                <c:pt idx="1544">
                  <c:v>6.1669999999999998</c:v>
                </c:pt>
                <c:pt idx="1545">
                  <c:v>6.1989999999999998</c:v>
                </c:pt>
                <c:pt idx="1546">
                  <c:v>6.2110000000000003</c:v>
                </c:pt>
                <c:pt idx="1547">
                  <c:v>6.2330000000000005</c:v>
                </c:pt>
                <c:pt idx="1548">
                  <c:v>6.2480000000000002</c:v>
                </c:pt>
                <c:pt idx="1549">
                  <c:v>6.2620000000000005</c:v>
                </c:pt>
                <c:pt idx="1550">
                  <c:v>6.2759999999999998</c:v>
                </c:pt>
                <c:pt idx="1551">
                  <c:v>6.2759999999999998</c:v>
                </c:pt>
                <c:pt idx="1552">
                  <c:v>6.2919999999999998</c:v>
                </c:pt>
                <c:pt idx="1553">
                  <c:v>6.3390000000000004</c:v>
                </c:pt>
                <c:pt idx="1554">
                  <c:v>6.3689999999999998</c:v>
                </c:pt>
                <c:pt idx="1555">
                  <c:v>6.3860000000000001</c:v>
                </c:pt>
                <c:pt idx="1556">
                  <c:v>6.3970000000000002</c:v>
                </c:pt>
                <c:pt idx="1557">
                  <c:v>6.4</c:v>
                </c:pt>
                <c:pt idx="1558">
                  <c:v>6.4030000000000005</c:v>
                </c:pt>
                <c:pt idx="1559">
                  <c:v>6.3940000000000001</c:v>
                </c:pt>
                <c:pt idx="1560">
                  <c:v>6.3849999999999998</c:v>
                </c:pt>
                <c:pt idx="1561">
                  <c:v>6.3890000000000002</c:v>
                </c:pt>
                <c:pt idx="1562">
                  <c:v>6.3970000000000002</c:v>
                </c:pt>
                <c:pt idx="1563">
                  <c:v>6.4039999999999999</c:v>
                </c:pt>
                <c:pt idx="1564">
                  <c:v>6.423</c:v>
                </c:pt>
                <c:pt idx="1565">
                  <c:v>6.4420000000000002</c:v>
                </c:pt>
                <c:pt idx="1566">
                  <c:v>6.4809999999999999</c:v>
                </c:pt>
                <c:pt idx="1567">
                  <c:v>6.4990000000000006</c:v>
                </c:pt>
                <c:pt idx="1568">
                  <c:v>6.5280000000000005</c:v>
                </c:pt>
                <c:pt idx="1569">
                  <c:v>6.5389999999999997</c:v>
                </c:pt>
                <c:pt idx="1570">
                  <c:v>6.548</c:v>
                </c:pt>
                <c:pt idx="1571">
                  <c:v>6.5590000000000002</c:v>
                </c:pt>
                <c:pt idx="1572">
                  <c:v>6.5570000000000004</c:v>
                </c:pt>
                <c:pt idx="1573">
                  <c:v>6.5730000000000004</c:v>
                </c:pt>
                <c:pt idx="1574">
                  <c:v>6.5890000000000004</c:v>
                </c:pt>
                <c:pt idx="1575">
                  <c:v>6.5990000000000002</c:v>
                </c:pt>
                <c:pt idx="1576">
                  <c:v>6.6150000000000002</c:v>
                </c:pt>
                <c:pt idx="1577">
                  <c:v>6.6349999999999998</c:v>
                </c:pt>
                <c:pt idx="1578">
                  <c:v>6.6370000000000005</c:v>
                </c:pt>
                <c:pt idx="1579">
                  <c:v>6.65</c:v>
                </c:pt>
                <c:pt idx="1580">
                  <c:v>6.6379999999999999</c:v>
                </c:pt>
                <c:pt idx="1581">
                  <c:v>6.633</c:v>
                </c:pt>
                <c:pt idx="1582">
                  <c:v>6.625</c:v>
                </c:pt>
                <c:pt idx="1583">
                  <c:v>6.6129999999999995</c:v>
                </c:pt>
                <c:pt idx="1584">
                  <c:v>6.5939999999999994</c:v>
                </c:pt>
                <c:pt idx="1585">
                  <c:v>6.5730000000000004</c:v>
                </c:pt>
                <c:pt idx="1586">
                  <c:v>6.5730000000000004</c:v>
                </c:pt>
                <c:pt idx="1587">
                  <c:v>6.5880000000000001</c:v>
                </c:pt>
                <c:pt idx="1588">
                  <c:v>6.6029999999999998</c:v>
                </c:pt>
                <c:pt idx="1589">
                  <c:v>6.6259999999999994</c:v>
                </c:pt>
                <c:pt idx="1590">
                  <c:v>6.6379999999999999</c:v>
                </c:pt>
                <c:pt idx="1591">
                  <c:v>6.6539999999999999</c:v>
                </c:pt>
                <c:pt idx="1592">
                  <c:v>6.6550000000000002</c:v>
                </c:pt>
                <c:pt idx="1593">
                  <c:v>6.6459999999999999</c:v>
                </c:pt>
                <c:pt idx="1594">
                  <c:v>6.6379999999999999</c:v>
                </c:pt>
                <c:pt idx="1595">
                  <c:v>6.63</c:v>
                </c:pt>
                <c:pt idx="1596">
                  <c:v>6.6240000000000006</c:v>
                </c:pt>
                <c:pt idx="1597">
                  <c:v>6.633</c:v>
                </c:pt>
                <c:pt idx="1598">
                  <c:v>6.633</c:v>
                </c:pt>
                <c:pt idx="1599">
                  <c:v>6.6360000000000001</c:v>
                </c:pt>
                <c:pt idx="1600">
                  <c:v>6.6459999999999999</c:v>
                </c:pt>
                <c:pt idx="1601">
                  <c:v>6.665</c:v>
                </c:pt>
                <c:pt idx="1602">
                  <c:v>6.6840000000000002</c:v>
                </c:pt>
                <c:pt idx="1603">
                  <c:v>6.65</c:v>
                </c:pt>
                <c:pt idx="1604">
                  <c:v>6.6340000000000003</c:v>
                </c:pt>
                <c:pt idx="1605">
                  <c:v>6.6280000000000001</c:v>
                </c:pt>
                <c:pt idx="1606">
                  <c:v>6.6189999999999998</c:v>
                </c:pt>
                <c:pt idx="1607">
                  <c:v>6.6020000000000003</c:v>
                </c:pt>
                <c:pt idx="1608">
                  <c:v>6.5979999999999999</c:v>
                </c:pt>
                <c:pt idx="1609">
                  <c:v>6.5890000000000004</c:v>
                </c:pt>
                <c:pt idx="1610">
                  <c:v>6.5839999999999996</c:v>
                </c:pt>
                <c:pt idx="1611">
                  <c:v>6.5880000000000001</c:v>
                </c:pt>
                <c:pt idx="1612">
                  <c:v>6.5809999999999995</c:v>
                </c:pt>
                <c:pt idx="1613">
                  <c:v>6.5969999999999995</c:v>
                </c:pt>
                <c:pt idx="1614">
                  <c:v>6.5969999999999995</c:v>
                </c:pt>
                <c:pt idx="1615">
                  <c:v>6.5979999999999999</c:v>
                </c:pt>
                <c:pt idx="1616">
                  <c:v>6.5920000000000005</c:v>
                </c:pt>
                <c:pt idx="1617">
                  <c:v>6.58</c:v>
                </c:pt>
                <c:pt idx="1618">
                  <c:v>6.556</c:v>
                </c:pt>
                <c:pt idx="1619">
                  <c:v>6.5350000000000001</c:v>
                </c:pt>
                <c:pt idx="1620">
                  <c:v>6.5220000000000002</c:v>
                </c:pt>
                <c:pt idx="1621">
                  <c:v>6.5020000000000007</c:v>
                </c:pt>
                <c:pt idx="1622">
                  <c:v>6.5129999999999999</c:v>
                </c:pt>
                <c:pt idx="1623">
                  <c:v>6.5350000000000001</c:v>
                </c:pt>
                <c:pt idx="1624">
                  <c:v>6.5529999999999999</c:v>
                </c:pt>
                <c:pt idx="1625">
                  <c:v>6.5649999999999995</c:v>
                </c:pt>
                <c:pt idx="1626">
                  <c:v>6.5779999999999994</c:v>
                </c:pt>
                <c:pt idx="1627">
                  <c:v>6.5739999999999998</c:v>
                </c:pt>
                <c:pt idx="1628">
                  <c:v>6.5809999999999995</c:v>
                </c:pt>
                <c:pt idx="1629">
                  <c:v>6.577</c:v>
                </c:pt>
                <c:pt idx="1630">
                  <c:v>6.5649999999999995</c:v>
                </c:pt>
                <c:pt idx="1631">
                  <c:v>6.5779999999999994</c:v>
                </c:pt>
                <c:pt idx="1632">
                  <c:v>6.5649999999999995</c:v>
                </c:pt>
                <c:pt idx="1633">
                  <c:v>6.5649999999999995</c:v>
                </c:pt>
                <c:pt idx="1634">
                  <c:v>6.569</c:v>
                </c:pt>
                <c:pt idx="1635">
                  <c:v>6.5739999999999998</c:v>
                </c:pt>
                <c:pt idx="1636">
                  <c:v>6.5910000000000002</c:v>
                </c:pt>
                <c:pt idx="1637">
                  <c:v>6.6059999999999999</c:v>
                </c:pt>
                <c:pt idx="1638">
                  <c:v>6.617</c:v>
                </c:pt>
                <c:pt idx="1639">
                  <c:v>6.641</c:v>
                </c:pt>
                <c:pt idx="1640">
                  <c:v>6.649</c:v>
                </c:pt>
                <c:pt idx="1641">
                  <c:v>6.6639999999999997</c:v>
                </c:pt>
                <c:pt idx="1642">
                  <c:v>6.6660000000000004</c:v>
                </c:pt>
                <c:pt idx="1643">
                  <c:v>6.6680000000000001</c:v>
                </c:pt>
                <c:pt idx="1644">
                  <c:v>6.6760000000000002</c:v>
                </c:pt>
                <c:pt idx="1645">
                  <c:v>6.67</c:v>
                </c:pt>
                <c:pt idx="1646">
                  <c:v>6.6680000000000001</c:v>
                </c:pt>
                <c:pt idx="1647">
                  <c:v>6.6660000000000004</c:v>
                </c:pt>
                <c:pt idx="1648">
                  <c:v>6.6560000000000006</c:v>
                </c:pt>
                <c:pt idx="1649">
                  <c:v>6.6579999999999995</c:v>
                </c:pt>
                <c:pt idx="1650">
                  <c:v>6.6520000000000001</c:v>
                </c:pt>
                <c:pt idx="1651">
                  <c:v>6.6449999999999996</c:v>
                </c:pt>
                <c:pt idx="1652">
                  <c:v>6.6340000000000003</c:v>
                </c:pt>
                <c:pt idx="1653">
                  <c:v>6.62</c:v>
                </c:pt>
                <c:pt idx="1654">
                  <c:v>6.6129999999999995</c:v>
                </c:pt>
                <c:pt idx="1655">
                  <c:v>6.6180000000000003</c:v>
                </c:pt>
                <c:pt idx="1656">
                  <c:v>6.6070000000000002</c:v>
                </c:pt>
                <c:pt idx="1657">
                  <c:v>6.6020000000000003</c:v>
                </c:pt>
                <c:pt idx="1658">
                  <c:v>6.5979999999999999</c:v>
                </c:pt>
                <c:pt idx="1659">
                  <c:v>6.6070000000000002</c:v>
                </c:pt>
                <c:pt idx="1660">
                  <c:v>6.6159999999999997</c:v>
                </c:pt>
                <c:pt idx="1661">
                  <c:v>6.6120000000000001</c:v>
                </c:pt>
                <c:pt idx="1662">
                  <c:v>6.6180000000000003</c:v>
                </c:pt>
                <c:pt idx="1663">
                  <c:v>6.6230000000000002</c:v>
                </c:pt>
                <c:pt idx="1664">
                  <c:v>6.6319999999999997</c:v>
                </c:pt>
                <c:pt idx="1665">
                  <c:v>6.6379999999999999</c:v>
                </c:pt>
                <c:pt idx="1666">
                  <c:v>6.6240000000000006</c:v>
                </c:pt>
                <c:pt idx="1667">
                  <c:v>6.6129999999999995</c:v>
                </c:pt>
                <c:pt idx="1668">
                  <c:v>6.59</c:v>
                </c:pt>
                <c:pt idx="1669">
                  <c:v>6.59</c:v>
                </c:pt>
                <c:pt idx="1670">
                  <c:v>6.5830000000000002</c:v>
                </c:pt>
                <c:pt idx="1671">
                  <c:v>6.5779999999999994</c:v>
                </c:pt>
                <c:pt idx="1672">
                  <c:v>6.5730000000000004</c:v>
                </c:pt>
                <c:pt idx="1673">
                  <c:v>6.5649999999999995</c:v>
                </c:pt>
                <c:pt idx="1674">
                  <c:v>6.5570000000000004</c:v>
                </c:pt>
                <c:pt idx="1675">
                  <c:v>6.5609999999999999</c:v>
                </c:pt>
                <c:pt idx="1676">
                  <c:v>6.569</c:v>
                </c:pt>
                <c:pt idx="1677">
                  <c:v>6.5630000000000006</c:v>
                </c:pt>
                <c:pt idx="1678">
                  <c:v>6.556</c:v>
                </c:pt>
                <c:pt idx="1679">
                  <c:v>6.5549999999999997</c:v>
                </c:pt>
                <c:pt idx="1680">
                  <c:v>6.5449999999999999</c:v>
                </c:pt>
                <c:pt idx="1681">
                  <c:v>6.54</c:v>
                </c:pt>
                <c:pt idx="1682">
                  <c:v>6.55</c:v>
                </c:pt>
                <c:pt idx="1683">
                  <c:v>6.5579999999999998</c:v>
                </c:pt>
                <c:pt idx="1684">
                  <c:v>6.5730000000000004</c:v>
                </c:pt>
                <c:pt idx="1685">
                  <c:v>6.5869999999999997</c:v>
                </c:pt>
                <c:pt idx="1686">
                  <c:v>6.6050000000000004</c:v>
                </c:pt>
                <c:pt idx="1687">
                  <c:v>6.6230000000000002</c:v>
                </c:pt>
                <c:pt idx="1688">
                  <c:v>6.6340000000000003</c:v>
                </c:pt>
                <c:pt idx="1689">
                  <c:v>6.6430000000000007</c:v>
                </c:pt>
                <c:pt idx="1690">
                  <c:v>6.649</c:v>
                </c:pt>
                <c:pt idx="1691">
                  <c:v>6.6470000000000002</c:v>
                </c:pt>
                <c:pt idx="1692">
                  <c:v>6.649</c:v>
                </c:pt>
                <c:pt idx="1693">
                  <c:v>6.6470000000000002</c:v>
                </c:pt>
                <c:pt idx="1694">
                  <c:v>6.6379999999999999</c:v>
                </c:pt>
                <c:pt idx="1695">
                  <c:v>6.6349999999999998</c:v>
                </c:pt>
                <c:pt idx="1696">
                  <c:v>6.62</c:v>
                </c:pt>
                <c:pt idx="1697">
                  <c:v>6.6080000000000005</c:v>
                </c:pt>
                <c:pt idx="1698">
                  <c:v>6.601</c:v>
                </c:pt>
                <c:pt idx="1699">
                  <c:v>6.5939999999999994</c:v>
                </c:pt>
                <c:pt idx="1700">
                  <c:v>6.59</c:v>
                </c:pt>
                <c:pt idx="1701">
                  <c:v>6.5890000000000004</c:v>
                </c:pt>
                <c:pt idx="1702">
                  <c:v>6.5779999999999994</c:v>
                </c:pt>
                <c:pt idx="1703">
                  <c:v>6.5819999999999999</c:v>
                </c:pt>
                <c:pt idx="1704">
                  <c:v>6.5809999999999995</c:v>
                </c:pt>
                <c:pt idx="1705">
                  <c:v>6.577</c:v>
                </c:pt>
                <c:pt idx="1706">
                  <c:v>6.5750000000000002</c:v>
                </c:pt>
                <c:pt idx="1707">
                  <c:v>6.5809999999999995</c:v>
                </c:pt>
                <c:pt idx="1708">
                  <c:v>6.5910000000000002</c:v>
                </c:pt>
                <c:pt idx="1709">
                  <c:v>6.6040000000000001</c:v>
                </c:pt>
                <c:pt idx="1710">
                  <c:v>6.6139999999999999</c:v>
                </c:pt>
                <c:pt idx="1711">
                  <c:v>6.6219999999999999</c:v>
                </c:pt>
                <c:pt idx="1712">
                  <c:v>6.62</c:v>
                </c:pt>
                <c:pt idx="1713">
                  <c:v>6.6270000000000007</c:v>
                </c:pt>
                <c:pt idx="1714">
                  <c:v>6.6289999999999996</c:v>
                </c:pt>
                <c:pt idx="1715">
                  <c:v>6.6400000000000006</c:v>
                </c:pt>
                <c:pt idx="1716">
                  <c:v>6.6419999999999995</c:v>
                </c:pt>
                <c:pt idx="1717">
                  <c:v>6.6459999999999999</c:v>
                </c:pt>
                <c:pt idx="1718">
                  <c:v>6.6440000000000001</c:v>
                </c:pt>
                <c:pt idx="1719">
                  <c:v>6.6400000000000006</c:v>
                </c:pt>
                <c:pt idx="1720">
                  <c:v>6.6370000000000005</c:v>
                </c:pt>
                <c:pt idx="1721">
                  <c:v>6.6349999999999998</c:v>
                </c:pt>
                <c:pt idx="1722">
                  <c:v>6.6310000000000002</c:v>
                </c:pt>
                <c:pt idx="1723">
                  <c:v>6.6240000000000006</c:v>
                </c:pt>
                <c:pt idx="1724">
                  <c:v>6.6139999999999999</c:v>
                </c:pt>
                <c:pt idx="1725">
                  <c:v>6.6139999999999999</c:v>
                </c:pt>
                <c:pt idx="1726">
                  <c:v>6.6180000000000003</c:v>
                </c:pt>
                <c:pt idx="1727">
                  <c:v>6.617</c:v>
                </c:pt>
                <c:pt idx="1728">
                  <c:v>6.6219999999999999</c:v>
                </c:pt>
                <c:pt idx="1729">
                  <c:v>6.6240000000000006</c:v>
                </c:pt>
                <c:pt idx="1730">
                  <c:v>6.6370000000000005</c:v>
                </c:pt>
                <c:pt idx="1731">
                  <c:v>6.6449999999999996</c:v>
                </c:pt>
                <c:pt idx="1732">
                  <c:v>6.6509999999999998</c:v>
                </c:pt>
                <c:pt idx="1733">
                  <c:v>6.65</c:v>
                </c:pt>
                <c:pt idx="1734">
                  <c:v>6.6470000000000002</c:v>
                </c:pt>
                <c:pt idx="1735">
                  <c:v>6.6400000000000006</c:v>
                </c:pt>
                <c:pt idx="1736">
                  <c:v>6.6349999999999998</c:v>
                </c:pt>
                <c:pt idx="1737">
                  <c:v>6.6449999999999996</c:v>
                </c:pt>
                <c:pt idx="1738">
                  <c:v>6.6430000000000007</c:v>
                </c:pt>
                <c:pt idx="1739">
                  <c:v>6.6449999999999996</c:v>
                </c:pt>
                <c:pt idx="1740">
                  <c:v>6.6509999999999998</c:v>
                </c:pt>
                <c:pt idx="1741">
                  <c:v>6.6609999999999996</c:v>
                </c:pt>
                <c:pt idx="1742">
                  <c:v>6.665</c:v>
                </c:pt>
                <c:pt idx="1743">
                  <c:v>6.6619999999999999</c:v>
                </c:pt>
                <c:pt idx="1744">
                  <c:v>6.67</c:v>
                </c:pt>
                <c:pt idx="1745">
                  <c:v>6.67</c:v>
                </c:pt>
                <c:pt idx="1746">
                  <c:v>6.6669999999999998</c:v>
                </c:pt>
                <c:pt idx="1747">
                  <c:v>6.67</c:v>
                </c:pt>
                <c:pt idx="1748">
                  <c:v>6.66</c:v>
                </c:pt>
                <c:pt idx="1749">
                  <c:v>6.6440000000000001</c:v>
                </c:pt>
                <c:pt idx="1750">
                  <c:v>6.6270000000000007</c:v>
                </c:pt>
                <c:pt idx="1751">
                  <c:v>6.6159999999999997</c:v>
                </c:pt>
                <c:pt idx="1752">
                  <c:v>6.5979999999999999</c:v>
                </c:pt>
                <c:pt idx="1753">
                  <c:v>6.5839999999999996</c:v>
                </c:pt>
                <c:pt idx="1754">
                  <c:v>6.5720000000000001</c:v>
                </c:pt>
                <c:pt idx="1755">
                  <c:v>6.5720000000000001</c:v>
                </c:pt>
                <c:pt idx="1756">
                  <c:v>6.5760000000000005</c:v>
                </c:pt>
                <c:pt idx="1757">
                  <c:v>6.58</c:v>
                </c:pt>
                <c:pt idx="1758">
                  <c:v>6.5750000000000002</c:v>
                </c:pt>
                <c:pt idx="1759">
                  <c:v>6.5720000000000001</c:v>
                </c:pt>
                <c:pt idx="1760">
                  <c:v>6.5750000000000002</c:v>
                </c:pt>
                <c:pt idx="1761">
                  <c:v>6.5670000000000002</c:v>
                </c:pt>
                <c:pt idx="1762">
                  <c:v>6.5739999999999998</c:v>
                </c:pt>
                <c:pt idx="1763">
                  <c:v>6.5790000000000006</c:v>
                </c:pt>
                <c:pt idx="1764">
                  <c:v>6.5860000000000003</c:v>
                </c:pt>
                <c:pt idx="1765">
                  <c:v>6.6020000000000003</c:v>
                </c:pt>
                <c:pt idx="1766">
                  <c:v>6.6110000000000007</c:v>
                </c:pt>
                <c:pt idx="1767">
                  <c:v>6.6059999999999999</c:v>
                </c:pt>
                <c:pt idx="1768">
                  <c:v>6.6110000000000007</c:v>
                </c:pt>
                <c:pt idx="1769">
                  <c:v>6.6040000000000001</c:v>
                </c:pt>
                <c:pt idx="1770">
                  <c:v>6.6059999999999999</c:v>
                </c:pt>
                <c:pt idx="1771">
                  <c:v>6.6059999999999999</c:v>
                </c:pt>
                <c:pt idx="1772">
                  <c:v>6.5880000000000001</c:v>
                </c:pt>
                <c:pt idx="1773">
                  <c:v>6.5819999999999999</c:v>
                </c:pt>
                <c:pt idx="1774">
                  <c:v>6.58</c:v>
                </c:pt>
                <c:pt idx="1775">
                  <c:v>6.5779999999999994</c:v>
                </c:pt>
                <c:pt idx="1776">
                  <c:v>6.5649999999999995</c:v>
                </c:pt>
                <c:pt idx="1777">
                  <c:v>6.5739999999999998</c:v>
                </c:pt>
                <c:pt idx="1778">
                  <c:v>6.5880000000000001</c:v>
                </c:pt>
                <c:pt idx="1779">
                  <c:v>6.6</c:v>
                </c:pt>
                <c:pt idx="1780">
                  <c:v>6.6059999999999999</c:v>
                </c:pt>
                <c:pt idx="1781">
                  <c:v>6.6159999999999997</c:v>
                </c:pt>
                <c:pt idx="1782">
                  <c:v>6.6189999999999998</c:v>
                </c:pt>
                <c:pt idx="1783">
                  <c:v>6.6240000000000006</c:v>
                </c:pt>
                <c:pt idx="1784">
                  <c:v>6.6270000000000007</c:v>
                </c:pt>
                <c:pt idx="1785">
                  <c:v>6.6150000000000002</c:v>
                </c:pt>
                <c:pt idx="1786">
                  <c:v>6.6020000000000003</c:v>
                </c:pt>
                <c:pt idx="1787">
                  <c:v>6.5990000000000002</c:v>
                </c:pt>
                <c:pt idx="1788">
                  <c:v>6.5910000000000002</c:v>
                </c:pt>
                <c:pt idx="1789">
                  <c:v>6.6070000000000002</c:v>
                </c:pt>
                <c:pt idx="1790">
                  <c:v>6.6110000000000007</c:v>
                </c:pt>
                <c:pt idx="1791">
                  <c:v>6.6129999999999995</c:v>
                </c:pt>
                <c:pt idx="1792">
                  <c:v>6.6219999999999999</c:v>
                </c:pt>
                <c:pt idx="1793">
                  <c:v>6.6259999999999994</c:v>
                </c:pt>
                <c:pt idx="1794">
                  <c:v>6.6270000000000007</c:v>
                </c:pt>
                <c:pt idx="1795">
                  <c:v>6.6360000000000001</c:v>
                </c:pt>
                <c:pt idx="1796">
                  <c:v>6.6189999999999998</c:v>
                </c:pt>
                <c:pt idx="1797">
                  <c:v>6.6</c:v>
                </c:pt>
                <c:pt idx="1798">
                  <c:v>6.5809999999999995</c:v>
                </c:pt>
                <c:pt idx="1799">
                  <c:v>6.5750000000000002</c:v>
                </c:pt>
                <c:pt idx="1800">
                  <c:v>6.5860000000000003</c:v>
                </c:pt>
                <c:pt idx="1801">
                  <c:v>6.6110000000000007</c:v>
                </c:pt>
                <c:pt idx="1802">
                  <c:v>6.62</c:v>
                </c:pt>
                <c:pt idx="1803">
                  <c:v>6.649</c:v>
                </c:pt>
                <c:pt idx="1804">
                  <c:v>6.6550000000000002</c:v>
                </c:pt>
                <c:pt idx="1805">
                  <c:v>6.68</c:v>
                </c:pt>
                <c:pt idx="1806">
                  <c:v>6.6739999999999995</c:v>
                </c:pt>
                <c:pt idx="1807">
                  <c:v>6.65</c:v>
                </c:pt>
                <c:pt idx="1808">
                  <c:v>6.6259999999999994</c:v>
                </c:pt>
                <c:pt idx="1809">
                  <c:v>6.5969999999999995</c:v>
                </c:pt>
                <c:pt idx="1810">
                  <c:v>6.5709999999999997</c:v>
                </c:pt>
                <c:pt idx="1811">
                  <c:v>6.5709999999999997</c:v>
                </c:pt>
                <c:pt idx="1812">
                  <c:v>6.5670000000000002</c:v>
                </c:pt>
                <c:pt idx="1813">
                  <c:v>6.5739999999999998</c:v>
                </c:pt>
                <c:pt idx="1814">
                  <c:v>6.5869999999999997</c:v>
                </c:pt>
                <c:pt idx="1815">
                  <c:v>6.593</c:v>
                </c:pt>
                <c:pt idx="1816">
                  <c:v>6.6099999999999994</c:v>
                </c:pt>
                <c:pt idx="1817">
                  <c:v>6.6230000000000002</c:v>
                </c:pt>
                <c:pt idx="1818">
                  <c:v>6.6310000000000002</c:v>
                </c:pt>
                <c:pt idx="1819">
                  <c:v>6.617</c:v>
                </c:pt>
                <c:pt idx="1820">
                  <c:v>6.62</c:v>
                </c:pt>
                <c:pt idx="1821">
                  <c:v>6.6110000000000007</c:v>
                </c:pt>
                <c:pt idx="1822">
                  <c:v>6.5990000000000002</c:v>
                </c:pt>
                <c:pt idx="1823">
                  <c:v>6.5990000000000002</c:v>
                </c:pt>
                <c:pt idx="1824">
                  <c:v>6.5950000000000006</c:v>
                </c:pt>
                <c:pt idx="1825">
                  <c:v>6.5939999999999994</c:v>
                </c:pt>
                <c:pt idx="1826">
                  <c:v>6.6</c:v>
                </c:pt>
                <c:pt idx="1827">
                  <c:v>6.6080000000000005</c:v>
                </c:pt>
                <c:pt idx="1828">
                  <c:v>6.62</c:v>
                </c:pt>
                <c:pt idx="1829">
                  <c:v>6.6379999999999999</c:v>
                </c:pt>
                <c:pt idx="1830">
                  <c:v>6.6349999999999998</c:v>
                </c:pt>
                <c:pt idx="1831">
                  <c:v>6.6319999999999997</c:v>
                </c:pt>
                <c:pt idx="1832">
                  <c:v>6.6360000000000001</c:v>
                </c:pt>
                <c:pt idx="1833">
                  <c:v>6.6370000000000005</c:v>
                </c:pt>
                <c:pt idx="1834">
                  <c:v>6.6349999999999998</c:v>
                </c:pt>
                <c:pt idx="1835">
                  <c:v>6.6390000000000002</c:v>
                </c:pt>
                <c:pt idx="1836">
                  <c:v>6.6379999999999999</c:v>
                </c:pt>
                <c:pt idx="1837">
                  <c:v>6.6400000000000006</c:v>
                </c:pt>
                <c:pt idx="1838">
                  <c:v>6.649</c:v>
                </c:pt>
                <c:pt idx="1839">
                  <c:v>6.665</c:v>
                </c:pt>
                <c:pt idx="1840">
                  <c:v>6.6710000000000003</c:v>
                </c:pt>
                <c:pt idx="1841">
                  <c:v>6.6710000000000003</c:v>
                </c:pt>
                <c:pt idx="1842">
                  <c:v>6.6680000000000001</c:v>
                </c:pt>
                <c:pt idx="1843">
                  <c:v>6.6520000000000001</c:v>
                </c:pt>
                <c:pt idx="1844">
                  <c:v>6.6440000000000001</c:v>
                </c:pt>
                <c:pt idx="1845">
                  <c:v>6.6289999999999996</c:v>
                </c:pt>
                <c:pt idx="1846">
                  <c:v>6.62</c:v>
                </c:pt>
                <c:pt idx="1847">
                  <c:v>6.6059999999999999</c:v>
                </c:pt>
                <c:pt idx="1848">
                  <c:v>6.5910000000000002</c:v>
                </c:pt>
                <c:pt idx="1849">
                  <c:v>6.59</c:v>
                </c:pt>
                <c:pt idx="1850">
                  <c:v>6.5890000000000004</c:v>
                </c:pt>
                <c:pt idx="1851">
                  <c:v>6.5990000000000002</c:v>
                </c:pt>
                <c:pt idx="1852">
                  <c:v>6.6029999999999998</c:v>
                </c:pt>
                <c:pt idx="1853">
                  <c:v>6.6059999999999999</c:v>
                </c:pt>
                <c:pt idx="1854">
                  <c:v>6.6139999999999999</c:v>
                </c:pt>
                <c:pt idx="1855">
                  <c:v>6.6159999999999997</c:v>
                </c:pt>
                <c:pt idx="1856">
                  <c:v>6.6240000000000006</c:v>
                </c:pt>
                <c:pt idx="1857">
                  <c:v>6.6150000000000002</c:v>
                </c:pt>
                <c:pt idx="1858">
                  <c:v>6.6099999999999994</c:v>
                </c:pt>
                <c:pt idx="1859">
                  <c:v>6.6110000000000007</c:v>
                </c:pt>
                <c:pt idx="1860">
                  <c:v>6.617</c:v>
                </c:pt>
                <c:pt idx="1861">
                  <c:v>6.6139999999999999</c:v>
                </c:pt>
                <c:pt idx="1862">
                  <c:v>6.6280000000000001</c:v>
                </c:pt>
                <c:pt idx="1863">
                  <c:v>6.6349999999999998</c:v>
                </c:pt>
                <c:pt idx="1864">
                  <c:v>6.6400000000000006</c:v>
                </c:pt>
                <c:pt idx="1865">
                  <c:v>6.641</c:v>
                </c:pt>
                <c:pt idx="1866">
                  <c:v>6.6440000000000001</c:v>
                </c:pt>
                <c:pt idx="1867">
                  <c:v>6.6390000000000002</c:v>
                </c:pt>
                <c:pt idx="1868">
                  <c:v>6.6360000000000001</c:v>
                </c:pt>
                <c:pt idx="1869">
                  <c:v>6.641</c:v>
                </c:pt>
                <c:pt idx="1870">
                  <c:v>6.63</c:v>
                </c:pt>
                <c:pt idx="1871">
                  <c:v>6.6259999999999994</c:v>
                </c:pt>
                <c:pt idx="1872">
                  <c:v>6.6219999999999999</c:v>
                </c:pt>
                <c:pt idx="1873">
                  <c:v>6.6189999999999998</c:v>
                </c:pt>
                <c:pt idx="1874">
                  <c:v>6.6139999999999999</c:v>
                </c:pt>
                <c:pt idx="1875">
                  <c:v>6.6070000000000002</c:v>
                </c:pt>
                <c:pt idx="1876">
                  <c:v>6.6110000000000007</c:v>
                </c:pt>
                <c:pt idx="1877">
                  <c:v>6.6189999999999998</c:v>
                </c:pt>
                <c:pt idx="1878">
                  <c:v>6.6219999999999999</c:v>
                </c:pt>
                <c:pt idx="1879">
                  <c:v>6.6189999999999998</c:v>
                </c:pt>
                <c:pt idx="1880">
                  <c:v>6.6219999999999999</c:v>
                </c:pt>
                <c:pt idx="1881">
                  <c:v>6.6150000000000002</c:v>
                </c:pt>
                <c:pt idx="1882">
                  <c:v>6.6110000000000007</c:v>
                </c:pt>
                <c:pt idx="1883">
                  <c:v>6.6110000000000007</c:v>
                </c:pt>
                <c:pt idx="1884">
                  <c:v>6.601</c:v>
                </c:pt>
                <c:pt idx="1885">
                  <c:v>6.6</c:v>
                </c:pt>
                <c:pt idx="1886">
                  <c:v>6.6029999999999998</c:v>
                </c:pt>
                <c:pt idx="1887">
                  <c:v>6.6050000000000004</c:v>
                </c:pt>
                <c:pt idx="1888">
                  <c:v>6.5960000000000001</c:v>
                </c:pt>
                <c:pt idx="1889">
                  <c:v>6.6059999999999999</c:v>
                </c:pt>
                <c:pt idx="1890">
                  <c:v>6.6120000000000001</c:v>
                </c:pt>
                <c:pt idx="1891">
                  <c:v>6.6219999999999999</c:v>
                </c:pt>
                <c:pt idx="1892">
                  <c:v>6.6310000000000002</c:v>
                </c:pt>
                <c:pt idx="1893">
                  <c:v>6.6619999999999999</c:v>
                </c:pt>
                <c:pt idx="1894">
                  <c:v>6.6850000000000005</c:v>
                </c:pt>
                <c:pt idx="1895">
                  <c:v>6.7059999999999995</c:v>
                </c:pt>
                <c:pt idx="1896">
                  <c:v>6.7130000000000001</c:v>
                </c:pt>
                <c:pt idx="1897">
                  <c:v>6.7249999999999996</c:v>
                </c:pt>
                <c:pt idx="1898">
                  <c:v>6.7520000000000007</c:v>
                </c:pt>
                <c:pt idx="1899">
                  <c:v>6.7669999999999995</c:v>
                </c:pt>
                <c:pt idx="1900">
                  <c:v>6.7850000000000001</c:v>
                </c:pt>
                <c:pt idx="1901">
                  <c:v>6.8119999999999994</c:v>
                </c:pt>
                <c:pt idx="1902">
                  <c:v>6.8319999999999999</c:v>
                </c:pt>
                <c:pt idx="1903">
                  <c:v>6.8390000000000004</c:v>
                </c:pt>
                <c:pt idx="1904">
                  <c:v>6.8550000000000004</c:v>
                </c:pt>
                <c:pt idx="1905">
                  <c:v>6.8580000000000005</c:v>
                </c:pt>
                <c:pt idx="1906">
                  <c:v>6.8620000000000001</c:v>
                </c:pt>
                <c:pt idx="1907">
                  <c:v>6.867</c:v>
                </c:pt>
                <c:pt idx="1908">
                  <c:v>6.87</c:v>
                </c:pt>
                <c:pt idx="1909">
                  <c:v>6.8780000000000001</c:v>
                </c:pt>
                <c:pt idx="1910">
                  <c:v>6.8879999999999999</c:v>
                </c:pt>
                <c:pt idx="1911">
                  <c:v>6.8930000000000007</c:v>
                </c:pt>
                <c:pt idx="1912">
                  <c:v>6.9020000000000001</c:v>
                </c:pt>
                <c:pt idx="1913">
                  <c:v>6.91</c:v>
                </c:pt>
                <c:pt idx="1914">
                  <c:v>6.9139999999999997</c:v>
                </c:pt>
                <c:pt idx="1915">
                  <c:v>6.907</c:v>
                </c:pt>
                <c:pt idx="1916">
                  <c:v>6.8759999999999994</c:v>
                </c:pt>
                <c:pt idx="1917">
                  <c:v>6.8570000000000002</c:v>
                </c:pt>
                <c:pt idx="1918">
                  <c:v>6.8410000000000002</c:v>
                </c:pt>
                <c:pt idx="1919">
                  <c:v>6.819</c:v>
                </c:pt>
                <c:pt idx="1920">
                  <c:v>6.8040000000000003</c:v>
                </c:pt>
                <c:pt idx="1921">
                  <c:v>6.7949999999999999</c:v>
                </c:pt>
                <c:pt idx="1922">
                  <c:v>6.7930000000000001</c:v>
                </c:pt>
                <c:pt idx="1923">
                  <c:v>6.7970000000000006</c:v>
                </c:pt>
                <c:pt idx="1924">
                  <c:v>6.8159999999999998</c:v>
                </c:pt>
                <c:pt idx="1925">
                  <c:v>6.8209999999999997</c:v>
                </c:pt>
                <c:pt idx="1926">
                  <c:v>6.8119999999999994</c:v>
                </c:pt>
                <c:pt idx="1927">
                  <c:v>6.8119999999999994</c:v>
                </c:pt>
                <c:pt idx="1928">
                  <c:v>6.8010000000000002</c:v>
                </c:pt>
                <c:pt idx="1929">
                  <c:v>6.7930000000000001</c:v>
                </c:pt>
                <c:pt idx="1930">
                  <c:v>6.7789999999999999</c:v>
                </c:pt>
                <c:pt idx="1931">
                  <c:v>6.7389999999999999</c:v>
                </c:pt>
                <c:pt idx="1932">
                  <c:v>6.7140000000000004</c:v>
                </c:pt>
                <c:pt idx="1933">
                  <c:v>6.702</c:v>
                </c:pt>
                <c:pt idx="1934">
                  <c:v>6.681</c:v>
                </c:pt>
                <c:pt idx="1935">
                  <c:v>6.6769999999999996</c:v>
                </c:pt>
                <c:pt idx="1936">
                  <c:v>6.6749999999999998</c:v>
                </c:pt>
                <c:pt idx="1937">
                  <c:v>6.6660000000000004</c:v>
                </c:pt>
                <c:pt idx="1938">
                  <c:v>6.657</c:v>
                </c:pt>
                <c:pt idx="1939">
                  <c:v>6.6609999999999996</c:v>
                </c:pt>
                <c:pt idx="1940">
                  <c:v>6.6479999999999997</c:v>
                </c:pt>
                <c:pt idx="1941">
                  <c:v>6.6539999999999999</c:v>
                </c:pt>
                <c:pt idx="1942">
                  <c:v>6.6360000000000001</c:v>
                </c:pt>
                <c:pt idx="1943">
                  <c:v>6.6440000000000001</c:v>
                </c:pt>
                <c:pt idx="1944">
                  <c:v>6.641</c:v>
                </c:pt>
                <c:pt idx="1945">
                  <c:v>6.62</c:v>
                </c:pt>
                <c:pt idx="1946">
                  <c:v>6.585</c:v>
                </c:pt>
                <c:pt idx="1947">
                  <c:v>6.5709999999999997</c:v>
                </c:pt>
                <c:pt idx="1948">
                  <c:v>6.55</c:v>
                </c:pt>
                <c:pt idx="1949">
                  <c:v>6.5440000000000005</c:v>
                </c:pt>
                <c:pt idx="1950">
                  <c:v>6.5120000000000005</c:v>
                </c:pt>
                <c:pt idx="1951">
                  <c:v>6.4109999999999996</c:v>
                </c:pt>
                <c:pt idx="1952">
                  <c:v>6.3650000000000002</c:v>
                </c:pt>
                <c:pt idx="1953">
                  <c:v>6.3149999999999995</c:v>
                </c:pt>
                <c:pt idx="1954">
                  <c:v>6.274</c:v>
                </c:pt>
                <c:pt idx="1955">
                  <c:v>6.2110000000000003</c:v>
                </c:pt>
                <c:pt idx="1956">
                  <c:v>6.1479999999999997</c:v>
                </c:pt>
                <c:pt idx="1957">
                  <c:v>6.1050000000000004</c:v>
                </c:pt>
                <c:pt idx="1958">
                  <c:v>6.07</c:v>
                </c:pt>
                <c:pt idx="1959">
                  <c:v>6.04</c:v>
                </c:pt>
                <c:pt idx="1960">
                  <c:v>6.024</c:v>
                </c:pt>
                <c:pt idx="1961">
                  <c:v>6.0090000000000003</c:v>
                </c:pt>
                <c:pt idx="1962">
                  <c:v>5.9960000000000004</c:v>
                </c:pt>
                <c:pt idx="1963">
                  <c:v>6.0009999999999994</c:v>
                </c:pt>
                <c:pt idx="1964">
                  <c:v>5.9820000000000002</c:v>
                </c:pt>
                <c:pt idx="1965">
                  <c:v>5.9990000000000006</c:v>
                </c:pt>
                <c:pt idx="1966">
                  <c:v>6.0120000000000005</c:v>
                </c:pt>
                <c:pt idx="1967">
                  <c:v>6.0229999999999997</c:v>
                </c:pt>
                <c:pt idx="1968">
                  <c:v>6.0009999999999994</c:v>
                </c:pt>
                <c:pt idx="1969">
                  <c:v>5.9670000000000005</c:v>
                </c:pt>
                <c:pt idx="1970">
                  <c:v>5.9559999999999995</c:v>
                </c:pt>
                <c:pt idx="1971">
                  <c:v>5.9380000000000006</c:v>
                </c:pt>
                <c:pt idx="1972">
                  <c:v>5.8890000000000002</c:v>
                </c:pt>
                <c:pt idx="1973">
                  <c:v>5.8390000000000004</c:v>
                </c:pt>
                <c:pt idx="1974">
                  <c:v>5.798</c:v>
                </c:pt>
                <c:pt idx="1975">
                  <c:v>5.766</c:v>
                </c:pt>
                <c:pt idx="1976">
                  <c:v>5.7270000000000003</c:v>
                </c:pt>
                <c:pt idx="1977">
                  <c:v>5.7010000000000005</c:v>
                </c:pt>
                <c:pt idx="1978">
                  <c:v>5.6440000000000001</c:v>
                </c:pt>
                <c:pt idx="1979">
                  <c:v>5.5979999999999999</c:v>
                </c:pt>
                <c:pt idx="1980">
                  <c:v>5.556</c:v>
                </c:pt>
                <c:pt idx="1981">
                  <c:v>5.5120000000000005</c:v>
                </c:pt>
                <c:pt idx="1982">
                  <c:v>5.48</c:v>
                </c:pt>
                <c:pt idx="1983">
                  <c:v>5.4779999999999998</c:v>
                </c:pt>
                <c:pt idx="1984">
                  <c:v>5.4610000000000003</c:v>
                </c:pt>
                <c:pt idx="1985">
                  <c:v>5.4589999999999996</c:v>
                </c:pt>
                <c:pt idx="1986">
                  <c:v>5.4540000000000006</c:v>
                </c:pt>
                <c:pt idx="1987">
                  <c:v>5.4540000000000006</c:v>
                </c:pt>
                <c:pt idx="1988">
                  <c:v>5.431</c:v>
                </c:pt>
                <c:pt idx="1989">
                  <c:v>5.415</c:v>
                </c:pt>
                <c:pt idx="1990">
                  <c:v>5.4030000000000005</c:v>
                </c:pt>
                <c:pt idx="1991">
                  <c:v>5.4030000000000005</c:v>
                </c:pt>
                <c:pt idx="1992">
                  <c:v>5.3919999999999995</c:v>
                </c:pt>
                <c:pt idx="1993">
                  <c:v>5.3710000000000004</c:v>
                </c:pt>
                <c:pt idx="1994">
                  <c:v>5.3439999999999994</c:v>
                </c:pt>
                <c:pt idx="1995">
                  <c:v>5.33</c:v>
                </c:pt>
                <c:pt idx="1996">
                  <c:v>5.3260000000000005</c:v>
                </c:pt>
                <c:pt idx="1997">
                  <c:v>5.3170000000000002</c:v>
                </c:pt>
                <c:pt idx="1998">
                  <c:v>5.3309999999999995</c:v>
                </c:pt>
                <c:pt idx="1999">
                  <c:v>5.335</c:v>
                </c:pt>
                <c:pt idx="2000">
                  <c:v>5.3330000000000002</c:v>
                </c:pt>
                <c:pt idx="2001">
                  <c:v>5.3339999999999996</c:v>
                </c:pt>
                <c:pt idx="2002">
                  <c:v>5.3260000000000005</c:v>
                </c:pt>
                <c:pt idx="2003">
                  <c:v>5.3159999999999998</c:v>
                </c:pt>
                <c:pt idx="2004">
                  <c:v>5.3079999999999998</c:v>
                </c:pt>
                <c:pt idx="2005">
                  <c:v>5.3040000000000003</c:v>
                </c:pt>
                <c:pt idx="2006">
                  <c:v>5.3079999999999998</c:v>
                </c:pt>
                <c:pt idx="2007">
                  <c:v>5.2949999999999999</c:v>
                </c:pt>
                <c:pt idx="2008">
                  <c:v>5.2930000000000001</c:v>
                </c:pt>
                <c:pt idx="2009">
                  <c:v>5.2919999999999998</c:v>
                </c:pt>
                <c:pt idx="2010">
                  <c:v>5.2970000000000006</c:v>
                </c:pt>
                <c:pt idx="2011">
                  <c:v>5.3159999999999998</c:v>
                </c:pt>
                <c:pt idx="2012">
                  <c:v>5.3140000000000001</c:v>
                </c:pt>
                <c:pt idx="2013">
                  <c:v>5.3170000000000002</c:v>
                </c:pt>
                <c:pt idx="2014">
                  <c:v>5.3100000000000005</c:v>
                </c:pt>
                <c:pt idx="2015">
                  <c:v>5.3159999999999998</c:v>
                </c:pt>
                <c:pt idx="2016">
                  <c:v>5.3090000000000002</c:v>
                </c:pt>
                <c:pt idx="2017">
                  <c:v>5.3079999999999998</c:v>
                </c:pt>
                <c:pt idx="2018">
                  <c:v>5.2940000000000005</c:v>
                </c:pt>
                <c:pt idx="2019">
                  <c:v>5.2830000000000004</c:v>
                </c:pt>
                <c:pt idx="2020">
                  <c:v>5.282</c:v>
                </c:pt>
                <c:pt idx="2021">
                  <c:v>5.2789999999999999</c:v>
                </c:pt>
                <c:pt idx="2022">
                  <c:v>5.282</c:v>
                </c:pt>
                <c:pt idx="2023">
                  <c:v>5.3019999999999996</c:v>
                </c:pt>
                <c:pt idx="2024">
                  <c:v>5.3010000000000002</c:v>
                </c:pt>
                <c:pt idx="2025">
                  <c:v>5.2880000000000003</c:v>
                </c:pt>
                <c:pt idx="2026">
                  <c:v>5.2240000000000002</c:v>
                </c:pt>
                <c:pt idx="2027">
                  <c:v>5.1739999999999995</c:v>
                </c:pt>
                <c:pt idx="2028">
                  <c:v>5.13</c:v>
                </c:pt>
                <c:pt idx="2029">
                  <c:v>5.1029999999999998</c:v>
                </c:pt>
                <c:pt idx="2030">
                  <c:v>5.0730000000000004</c:v>
                </c:pt>
                <c:pt idx="2031">
                  <c:v>5.0720000000000001</c:v>
                </c:pt>
                <c:pt idx="2032">
                  <c:v>5.0659999999999998</c:v>
                </c:pt>
                <c:pt idx="2033">
                  <c:v>5.069</c:v>
                </c:pt>
                <c:pt idx="2034">
                  <c:v>5.0670000000000002</c:v>
                </c:pt>
                <c:pt idx="2035">
                  <c:v>5.08</c:v>
                </c:pt>
                <c:pt idx="2036">
                  <c:v>5.0960000000000001</c:v>
                </c:pt>
                <c:pt idx="2037">
                  <c:v>5.1120000000000001</c:v>
                </c:pt>
                <c:pt idx="2038">
                  <c:v>5.125</c:v>
                </c:pt>
                <c:pt idx="2039">
                  <c:v>5.13</c:v>
                </c:pt>
                <c:pt idx="2040">
                  <c:v>5.1319999999999997</c:v>
                </c:pt>
                <c:pt idx="2041">
                  <c:v>5.1509999999999998</c:v>
                </c:pt>
                <c:pt idx="2042">
                  <c:v>5.1580000000000004</c:v>
                </c:pt>
                <c:pt idx="2043">
                  <c:v>5.1769999999999996</c:v>
                </c:pt>
                <c:pt idx="2044">
                  <c:v>5.1859999999999999</c:v>
                </c:pt>
                <c:pt idx="2045">
                  <c:v>5.1950000000000003</c:v>
                </c:pt>
                <c:pt idx="2046">
                  <c:v>5.2080000000000002</c:v>
                </c:pt>
                <c:pt idx="2047">
                  <c:v>5.2290000000000001</c:v>
                </c:pt>
                <c:pt idx="2048">
                  <c:v>5.2569999999999997</c:v>
                </c:pt>
                <c:pt idx="2049">
                  <c:v>5.2670000000000003</c:v>
                </c:pt>
                <c:pt idx="2050">
                  <c:v>5.2859999999999996</c:v>
                </c:pt>
                <c:pt idx="2051">
                  <c:v>5.2970000000000006</c:v>
                </c:pt>
                <c:pt idx="2052">
                  <c:v>5.3040000000000003</c:v>
                </c:pt>
                <c:pt idx="2053">
                  <c:v>5.3149999999999995</c:v>
                </c:pt>
                <c:pt idx="2054">
                  <c:v>5.32</c:v>
                </c:pt>
                <c:pt idx="2055">
                  <c:v>5.3179999999999996</c:v>
                </c:pt>
                <c:pt idx="2056">
                  <c:v>5.29</c:v>
                </c:pt>
                <c:pt idx="2057">
                  <c:v>5.2530000000000001</c:v>
                </c:pt>
                <c:pt idx="2058">
                  <c:v>5.2190000000000003</c:v>
                </c:pt>
                <c:pt idx="2059">
                  <c:v>5.1909999999999998</c:v>
                </c:pt>
                <c:pt idx="2060">
                  <c:v>5.165</c:v>
                </c:pt>
                <c:pt idx="2061">
                  <c:v>5.149</c:v>
                </c:pt>
                <c:pt idx="2062">
                  <c:v>5.1230000000000002</c:v>
                </c:pt>
                <c:pt idx="2063">
                  <c:v>5.1020000000000003</c:v>
                </c:pt>
                <c:pt idx="2064">
                  <c:v>5.08</c:v>
                </c:pt>
                <c:pt idx="2065">
                  <c:v>5.0259999999999998</c:v>
                </c:pt>
                <c:pt idx="2066">
                  <c:v>4.9510000000000005</c:v>
                </c:pt>
                <c:pt idx="2067">
                  <c:v>4.8900000000000006</c:v>
                </c:pt>
                <c:pt idx="2068">
                  <c:v>4.8529999999999998</c:v>
                </c:pt>
                <c:pt idx="2069">
                  <c:v>4.819</c:v>
                </c:pt>
                <c:pt idx="2070">
                  <c:v>4.7940000000000005</c:v>
                </c:pt>
                <c:pt idx="2071">
                  <c:v>4.7789999999999999</c:v>
                </c:pt>
                <c:pt idx="2072">
                  <c:v>4.8179999999999996</c:v>
                </c:pt>
                <c:pt idx="2073">
                  <c:v>4.8570000000000002</c:v>
                </c:pt>
                <c:pt idx="2074">
                  <c:v>4.9020000000000001</c:v>
                </c:pt>
                <c:pt idx="2075">
                  <c:v>4.9169999999999998</c:v>
                </c:pt>
                <c:pt idx="2076">
                  <c:v>4.9239999999999995</c:v>
                </c:pt>
                <c:pt idx="2077">
                  <c:v>4.9290000000000003</c:v>
                </c:pt>
                <c:pt idx="2078">
                  <c:v>4.9359999999999999</c:v>
                </c:pt>
                <c:pt idx="2079">
                  <c:v>4.9370000000000003</c:v>
                </c:pt>
                <c:pt idx="2080">
                  <c:v>4.944</c:v>
                </c:pt>
                <c:pt idx="2081">
                  <c:v>4.9379999999999997</c:v>
                </c:pt>
                <c:pt idx="2082">
                  <c:v>4.9370000000000003</c:v>
                </c:pt>
                <c:pt idx="2083">
                  <c:v>4.9320000000000004</c:v>
                </c:pt>
                <c:pt idx="2084">
                  <c:v>4.9409999999999998</c:v>
                </c:pt>
                <c:pt idx="2085">
                  <c:v>4.9710000000000001</c:v>
                </c:pt>
                <c:pt idx="2086">
                  <c:v>4.99</c:v>
                </c:pt>
                <c:pt idx="2087">
                  <c:v>5.024</c:v>
                </c:pt>
                <c:pt idx="2088">
                  <c:v>5.0549999999999997</c:v>
                </c:pt>
                <c:pt idx="2089">
                  <c:v>5.0860000000000003</c:v>
                </c:pt>
                <c:pt idx="2090">
                  <c:v>5.1070000000000002</c:v>
                </c:pt>
                <c:pt idx="2091">
                  <c:v>5.1280000000000001</c:v>
                </c:pt>
                <c:pt idx="2092">
                  <c:v>5.1479999999999997</c:v>
                </c:pt>
                <c:pt idx="2093">
                  <c:v>5.1680000000000001</c:v>
                </c:pt>
                <c:pt idx="2094">
                  <c:v>5.1749999999999998</c:v>
                </c:pt>
                <c:pt idx="2095">
                  <c:v>5.1790000000000003</c:v>
                </c:pt>
                <c:pt idx="2096">
                  <c:v>5.1909999999999998</c:v>
                </c:pt>
                <c:pt idx="2097">
                  <c:v>5.2039999999999997</c:v>
                </c:pt>
                <c:pt idx="2098">
                  <c:v>5.2170000000000005</c:v>
                </c:pt>
                <c:pt idx="2099">
                  <c:v>5.2170000000000005</c:v>
                </c:pt>
                <c:pt idx="2100">
                  <c:v>5.17</c:v>
                </c:pt>
                <c:pt idx="2101">
                  <c:v>5.1520000000000001</c:v>
                </c:pt>
                <c:pt idx="2102">
                  <c:v>5.1219999999999999</c:v>
                </c:pt>
                <c:pt idx="2103">
                  <c:v>5.0960000000000001</c:v>
                </c:pt>
                <c:pt idx="2104">
                  <c:v>5.0629999999999997</c:v>
                </c:pt>
                <c:pt idx="2105">
                  <c:v>5.0289999999999999</c:v>
                </c:pt>
                <c:pt idx="2106">
                  <c:v>4.9939999999999998</c:v>
                </c:pt>
                <c:pt idx="2107">
                  <c:v>5.0110000000000001</c:v>
                </c:pt>
                <c:pt idx="2108">
                  <c:v>5.0250000000000004</c:v>
                </c:pt>
                <c:pt idx="2109">
                  <c:v>5.0280000000000005</c:v>
                </c:pt>
                <c:pt idx="2110">
                  <c:v>5.0289999999999999</c:v>
                </c:pt>
                <c:pt idx="2111">
                  <c:v>5.0510000000000002</c:v>
                </c:pt>
                <c:pt idx="2112">
                  <c:v>5.0250000000000004</c:v>
                </c:pt>
                <c:pt idx="2113">
                  <c:v>4.9559999999999995</c:v>
                </c:pt>
                <c:pt idx="2114">
                  <c:v>4.8840000000000003</c:v>
                </c:pt>
                <c:pt idx="2115">
                  <c:v>4.83</c:v>
                </c:pt>
                <c:pt idx="2116">
                  <c:v>4.7839999999999998</c:v>
                </c:pt>
                <c:pt idx="2117">
                  <c:v>4.7450000000000001</c:v>
                </c:pt>
                <c:pt idx="2118">
                  <c:v>4.7050000000000001</c:v>
                </c:pt>
                <c:pt idx="2119">
                  <c:v>4.6690000000000005</c:v>
                </c:pt>
                <c:pt idx="2120">
                  <c:v>4.6459999999999999</c:v>
                </c:pt>
                <c:pt idx="2121">
                  <c:v>4.6449999999999996</c:v>
                </c:pt>
                <c:pt idx="2122">
                  <c:v>4.6560000000000006</c:v>
                </c:pt>
                <c:pt idx="2123">
                  <c:v>4.6609999999999996</c:v>
                </c:pt>
                <c:pt idx="2124">
                  <c:v>4.6669999999999998</c:v>
                </c:pt>
                <c:pt idx="2125">
                  <c:v>4.6769999999999996</c:v>
                </c:pt>
                <c:pt idx="2126">
                  <c:v>4.6980000000000004</c:v>
                </c:pt>
                <c:pt idx="2127">
                  <c:v>4.7130000000000001</c:v>
                </c:pt>
                <c:pt idx="2128">
                  <c:v>4.7140000000000004</c:v>
                </c:pt>
                <c:pt idx="2129">
                  <c:v>4.7439999999999998</c:v>
                </c:pt>
                <c:pt idx="2130">
                  <c:v>4.7720000000000002</c:v>
                </c:pt>
                <c:pt idx="2131">
                  <c:v>4.8040000000000003</c:v>
                </c:pt>
                <c:pt idx="2132">
                  <c:v>4.8380000000000001</c:v>
                </c:pt>
                <c:pt idx="2133">
                  <c:v>4.8600000000000003</c:v>
                </c:pt>
                <c:pt idx="2134">
                  <c:v>4.9080000000000004</c:v>
                </c:pt>
                <c:pt idx="2135">
                  <c:v>4.9539999999999997</c:v>
                </c:pt>
                <c:pt idx="2136">
                  <c:v>5.0039999999999996</c:v>
                </c:pt>
                <c:pt idx="2137">
                  <c:v>5.0460000000000003</c:v>
                </c:pt>
                <c:pt idx="2138">
                  <c:v>5.1210000000000004</c:v>
                </c:pt>
                <c:pt idx="2139">
                  <c:v>5.1870000000000003</c:v>
                </c:pt>
                <c:pt idx="2140">
                  <c:v>5.2080000000000002</c:v>
                </c:pt>
                <c:pt idx="2141">
                  <c:v>5.24</c:v>
                </c:pt>
                <c:pt idx="2142">
                  <c:v>5.2670000000000003</c:v>
                </c:pt>
                <c:pt idx="2143">
                  <c:v>5.2850000000000001</c:v>
                </c:pt>
                <c:pt idx="2144">
                  <c:v>5.32</c:v>
                </c:pt>
                <c:pt idx="2145">
                  <c:v>5.32</c:v>
                </c:pt>
                <c:pt idx="2146">
                  <c:v>5.3149999999999995</c:v>
                </c:pt>
                <c:pt idx="2147">
                  <c:v>5.3149999999999995</c:v>
                </c:pt>
                <c:pt idx="2148">
                  <c:v>5.3179999999999996</c:v>
                </c:pt>
                <c:pt idx="2149">
                  <c:v>5.3250000000000002</c:v>
                </c:pt>
                <c:pt idx="2150">
                  <c:v>5.3730000000000002</c:v>
                </c:pt>
                <c:pt idx="2151">
                  <c:v>5.41</c:v>
                </c:pt>
                <c:pt idx="2152">
                  <c:v>5.4529999999999994</c:v>
                </c:pt>
                <c:pt idx="2153">
                  <c:v>5.4860000000000007</c:v>
                </c:pt>
                <c:pt idx="2154">
                  <c:v>5.4980000000000002</c:v>
                </c:pt>
                <c:pt idx="2155">
                  <c:v>5.5090000000000003</c:v>
                </c:pt>
                <c:pt idx="2156">
                  <c:v>5.5020000000000007</c:v>
                </c:pt>
                <c:pt idx="2157">
                  <c:v>5.4809999999999999</c:v>
                </c:pt>
                <c:pt idx="2158">
                  <c:v>5.4909999999999997</c:v>
                </c:pt>
                <c:pt idx="2159">
                  <c:v>5.4870000000000001</c:v>
                </c:pt>
                <c:pt idx="2160">
                  <c:v>5.484</c:v>
                </c:pt>
                <c:pt idx="2161">
                  <c:v>5.492</c:v>
                </c:pt>
                <c:pt idx="2162">
                  <c:v>5.492</c:v>
                </c:pt>
                <c:pt idx="2163">
                  <c:v>5.5060000000000002</c:v>
                </c:pt>
                <c:pt idx="2164">
                  <c:v>5.4980000000000002</c:v>
                </c:pt>
                <c:pt idx="2165">
                  <c:v>5.4990000000000006</c:v>
                </c:pt>
                <c:pt idx="2166">
                  <c:v>5.49</c:v>
                </c:pt>
                <c:pt idx="2167">
                  <c:v>5.4820000000000002</c:v>
                </c:pt>
                <c:pt idx="2168">
                  <c:v>5.4740000000000002</c:v>
                </c:pt>
                <c:pt idx="2169">
                  <c:v>5.4729999999999999</c:v>
                </c:pt>
                <c:pt idx="2170">
                  <c:v>5.4830000000000005</c:v>
                </c:pt>
                <c:pt idx="2171">
                  <c:v>5.4950000000000001</c:v>
                </c:pt>
                <c:pt idx="2172">
                  <c:v>5.5150000000000006</c:v>
                </c:pt>
                <c:pt idx="2173">
                  <c:v>5.556</c:v>
                </c:pt>
                <c:pt idx="2174">
                  <c:v>5.6020000000000003</c:v>
                </c:pt>
                <c:pt idx="2175">
                  <c:v>5.6349999999999998</c:v>
                </c:pt>
                <c:pt idx="2176">
                  <c:v>5.6639999999999997</c:v>
                </c:pt>
                <c:pt idx="2177">
                  <c:v>5.6779999999999999</c:v>
                </c:pt>
                <c:pt idx="2178">
                  <c:v>5.6850000000000005</c:v>
                </c:pt>
                <c:pt idx="2179">
                  <c:v>5.7029999999999994</c:v>
                </c:pt>
                <c:pt idx="2180">
                  <c:v>5.7119999999999997</c:v>
                </c:pt>
                <c:pt idx="2181">
                  <c:v>5.6630000000000003</c:v>
                </c:pt>
                <c:pt idx="2182">
                  <c:v>5.6189999999999998</c:v>
                </c:pt>
                <c:pt idx="2183">
                  <c:v>5.5750000000000002</c:v>
                </c:pt>
                <c:pt idx="2184">
                  <c:v>5.5460000000000003</c:v>
                </c:pt>
                <c:pt idx="2185">
                  <c:v>5.5419999999999998</c:v>
                </c:pt>
                <c:pt idx="2186">
                  <c:v>5.5250000000000004</c:v>
                </c:pt>
                <c:pt idx="2187">
                  <c:v>5.5140000000000002</c:v>
                </c:pt>
                <c:pt idx="2188">
                  <c:v>5.5030000000000001</c:v>
                </c:pt>
                <c:pt idx="2189">
                  <c:v>5.4879999999999995</c:v>
                </c:pt>
                <c:pt idx="2190">
                  <c:v>5.4809999999999999</c:v>
                </c:pt>
                <c:pt idx="2191">
                  <c:v>5.4540000000000006</c:v>
                </c:pt>
                <c:pt idx="2192">
                  <c:v>5.4459999999999997</c:v>
                </c:pt>
                <c:pt idx="2193">
                  <c:v>5.4420000000000002</c:v>
                </c:pt>
                <c:pt idx="2194">
                  <c:v>5.4459999999999997</c:v>
                </c:pt>
                <c:pt idx="2195">
                  <c:v>5.4450000000000003</c:v>
                </c:pt>
                <c:pt idx="2196">
                  <c:v>5.4420000000000002</c:v>
                </c:pt>
                <c:pt idx="2197">
                  <c:v>5.3949999999999996</c:v>
                </c:pt>
                <c:pt idx="2198">
                  <c:v>5.3740000000000006</c:v>
                </c:pt>
                <c:pt idx="2199">
                  <c:v>5.3420000000000005</c:v>
                </c:pt>
                <c:pt idx="2200">
                  <c:v>5.3119999999999994</c:v>
                </c:pt>
                <c:pt idx="2201">
                  <c:v>5.282</c:v>
                </c:pt>
                <c:pt idx="2202">
                  <c:v>5.24</c:v>
                </c:pt>
                <c:pt idx="2203">
                  <c:v>5.2210000000000001</c:v>
                </c:pt>
                <c:pt idx="2204">
                  <c:v>5.2</c:v>
                </c:pt>
                <c:pt idx="2205">
                  <c:v>5.1920000000000002</c:v>
                </c:pt>
                <c:pt idx="2206">
                  <c:v>5.17</c:v>
                </c:pt>
                <c:pt idx="2207">
                  <c:v>5.1479999999999997</c:v>
                </c:pt>
                <c:pt idx="2208">
                  <c:v>5.165</c:v>
                </c:pt>
                <c:pt idx="2209">
                  <c:v>5.1760000000000002</c:v>
                </c:pt>
                <c:pt idx="2210">
                  <c:v>5.218</c:v>
                </c:pt>
                <c:pt idx="2211">
                  <c:v>5.2379999999999995</c:v>
                </c:pt>
                <c:pt idx="2212">
                  <c:v>5.27</c:v>
                </c:pt>
                <c:pt idx="2213">
                  <c:v>5.2850000000000001</c:v>
                </c:pt>
                <c:pt idx="2214">
                  <c:v>5.2869999999999999</c:v>
                </c:pt>
                <c:pt idx="2215">
                  <c:v>5.28</c:v>
                </c:pt>
                <c:pt idx="2216">
                  <c:v>5.2530000000000001</c:v>
                </c:pt>
                <c:pt idx="2217">
                  <c:v>5.173</c:v>
                </c:pt>
                <c:pt idx="2218">
                  <c:v>5.1379999999999999</c:v>
                </c:pt>
                <c:pt idx="2219">
                  <c:v>5.0880000000000001</c:v>
                </c:pt>
                <c:pt idx="2220">
                  <c:v>5.0649999999999995</c:v>
                </c:pt>
                <c:pt idx="2221">
                  <c:v>5.0659999999999998</c:v>
                </c:pt>
                <c:pt idx="2222">
                  <c:v>5.0750000000000002</c:v>
                </c:pt>
                <c:pt idx="2223">
                  <c:v>5.0819999999999999</c:v>
                </c:pt>
                <c:pt idx="2224">
                  <c:v>5.0679999999999996</c:v>
                </c:pt>
                <c:pt idx="2225">
                  <c:v>5.0389999999999997</c:v>
                </c:pt>
                <c:pt idx="2226">
                  <c:v>5.0090000000000003</c:v>
                </c:pt>
                <c:pt idx="2227">
                  <c:v>4.9770000000000003</c:v>
                </c:pt>
                <c:pt idx="2228">
                  <c:v>4.93</c:v>
                </c:pt>
                <c:pt idx="2229">
                  <c:v>4.907</c:v>
                </c:pt>
                <c:pt idx="2230">
                  <c:v>4.8920000000000003</c:v>
                </c:pt>
                <c:pt idx="2231">
                  <c:v>4.883</c:v>
                </c:pt>
                <c:pt idx="2232">
                  <c:v>4.9000000000000004</c:v>
                </c:pt>
                <c:pt idx="2233">
                  <c:v>4.9169999999999998</c:v>
                </c:pt>
                <c:pt idx="2234">
                  <c:v>4.9450000000000003</c:v>
                </c:pt>
                <c:pt idx="2235">
                  <c:v>4.9879999999999995</c:v>
                </c:pt>
                <c:pt idx="2236">
                  <c:v>5.04</c:v>
                </c:pt>
                <c:pt idx="2237">
                  <c:v>5.1150000000000002</c:v>
                </c:pt>
                <c:pt idx="2238">
                  <c:v>5.133</c:v>
                </c:pt>
                <c:pt idx="2239">
                  <c:v>5.1240000000000006</c:v>
                </c:pt>
                <c:pt idx="2240">
                  <c:v>5.1360000000000001</c:v>
                </c:pt>
                <c:pt idx="2241">
                  <c:v>5.1420000000000003</c:v>
                </c:pt>
                <c:pt idx="2242">
                  <c:v>5.1379999999999999</c:v>
                </c:pt>
                <c:pt idx="2243">
                  <c:v>5.1349999999999998</c:v>
                </c:pt>
                <c:pt idx="2244">
                  <c:v>5.1319999999999997</c:v>
                </c:pt>
                <c:pt idx="2245">
                  <c:v>5.125</c:v>
                </c:pt>
                <c:pt idx="2246">
                  <c:v>5.1459999999999999</c:v>
                </c:pt>
                <c:pt idx="2247">
                  <c:v>5.1920000000000002</c:v>
                </c:pt>
                <c:pt idx="2248">
                  <c:v>5.2140000000000004</c:v>
                </c:pt>
                <c:pt idx="2249">
                  <c:v>5.2709999999999999</c:v>
                </c:pt>
                <c:pt idx="2250">
                  <c:v>5.3079999999999998</c:v>
                </c:pt>
                <c:pt idx="2251">
                  <c:v>5.3410000000000002</c:v>
                </c:pt>
                <c:pt idx="2252">
                  <c:v>5.3770000000000007</c:v>
                </c:pt>
                <c:pt idx="2253">
                  <c:v>5.4079999999999995</c:v>
                </c:pt>
                <c:pt idx="2254">
                  <c:v>5.4320000000000004</c:v>
                </c:pt>
                <c:pt idx="2255">
                  <c:v>5.45</c:v>
                </c:pt>
                <c:pt idx="2256">
                  <c:v>5.4640000000000004</c:v>
                </c:pt>
                <c:pt idx="2257">
                  <c:v>5.4790000000000001</c:v>
                </c:pt>
                <c:pt idx="2258">
                  <c:v>5.4820000000000002</c:v>
                </c:pt>
                <c:pt idx="2259">
                  <c:v>5.5120000000000005</c:v>
                </c:pt>
                <c:pt idx="2260">
                  <c:v>5.5359999999999996</c:v>
                </c:pt>
                <c:pt idx="2261">
                  <c:v>5.5649999999999995</c:v>
                </c:pt>
                <c:pt idx="2262">
                  <c:v>5.6289999999999996</c:v>
                </c:pt>
                <c:pt idx="2263">
                  <c:v>5.6690000000000005</c:v>
                </c:pt>
                <c:pt idx="2264">
                  <c:v>5.6820000000000004</c:v>
                </c:pt>
                <c:pt idx="2265">
                  <c:v>5.6970000000000001</c:v>
                </c:pt>
                <c:pt idx="2266">
                  <c:v>5.6869999999999994</c:v>
                </c:pt>
                <c:pt idx="2267">
                  <c:v>5.6820000000000004</c:v>
                </c:pt>
                <c:pt idx="2268">
                  <c:v>5.6950000000000003</c:v>
                </c:pt>
                <c:pt idx="2269">
                  <c:v>5.6890000000000001</c:v>
                </c:pt>
                <c:pt idx="2270">
                  <c:v>5.702</c:v>
                </c:pt>
                <c:pt idx="2271">
                  <c:v>5.7389999999999999</c:v>
                </c:pt>
                <c:pt idx="2272">
                  <c:v>5.766</c:v>
                </c:pt>
                <c:pt idx="2273">
                  <c:v>5.7889999999999997</c:v>
                </c:pt>
                <c:pt idx="2274">
                  <c:v>5.7709999999999999</c:v>
                </c:pt>
                <c:pt idx="2275">
                  <c:v>5.7859999999999996</c:v>
                </c:pt>
                <c:pt idx="2276">
                  <c:v>5.7810000000000006</c:v>
                </c:pt>
                <c:pt idx="2277">
                  <c:v>5.78</c:v>
                </c:pt>
                <c:pt idx="2278">
                  <c:v>5.7720000000000002</c:v>
                </c:pt>
                <c:pt idx="2279">
                  <c:v>5.7640000000000002</c:v>
                </c:pt>
                <c:pt idx="2280">
                  <c:v>5.7560000000000002</c:v>
                </c:pt>
                <c:pt idx="2281">
                  <c:v>5.7610000000000001</c:v>
                </c:pt>
                <c:pt idx="2282">
                  <c:v>5.7590000000000003</c:v>
                </c:pt>
                <c:pt idx="2283">
                  <c:v>5.7669999999999995</c:v>
                </c:pt>
                <c:pt idx="2284">
                  <c:v>5.7530000000000001</c:v>
                </c:pt>
                <c:pt idx="2285">
                  <c:v>5.7439999999999998</c:v>
                </c:pt>
                <c:pt idx="2286">
                  <c:v>5.7080000000000002</c:v>
                </c:pt>
                <c:pt idx="2287">
                  <c:v>5.6859999999999999</c:v>
                </c:pt>
                <c:pt idx="2288">
                  <c:v>5.6579999999999995</c:v>
                </c:pt>
                <c:pt idx="2289">
                  <c:v>5.6289999999999996</c:v>
                </c:pt>
                <c:pt idx="2290">
                  <c:v>5.5910000000000002</c:v>
                </c:pt>
                <c:pt idx="2291">
                  <c:v>5.5549999999999997</c:v>
                </c:pt>
                <c:pt idx="2292">
                  <c:v>5.5280000000000005</c:v>
                </c:pt>
                <c:pt idx="2293">
                  <c:v>5.4809999999999999</c:v>
                </c:pt>
                <c:pt idx="2294">
                  <c:v>5.46</c:v>
                </c:pt>
                <c:pt idx="2295">
                  <c:v>5.468</c:v>
                </c:pt>
                <c:pt idx="2296">
                  <c:v>5.4779999999999998</c:v>
                </c:pt>
                <c:pt idx="2297">
                  <c:v>5.4969999999999999</c:v>
                </c:pt>
                <c:pt idx="2298">
                  <c:v>5.49</c:v>
                </c:pt>
                <c:pt idx="2299">
                  <c:v>5.5150000000000006</c:v>
                </c:pt>
                <c:pt idx="2300">
                  <c:v>5.5060000000000002</c:v>
                </c:pt>
                <c:pt idx="2301">
                  <c:v>5.4950000000000001</c:v>
                </c:pt>
                <c:pt idx="2302">
                  <c:v>5.4740000000000002</c:v>
                </c:pt>
                <c:pt idx="2303">
                  <c:v>5.4589999999999996</c:v>
                </c:pt>
                <c:pt idx="2304">
                  <c:v>5.4380000000000006</c:v>
                </c:pt>
                <c:pt idx="2305">
                  <c:v>5.4269999999999996</c:v>
                </c:pt>
                <c:pt idx="2306">
                  <c:v>5.4050000000000002</c:v>
                </c:pt>
                <c:pt idx="2307">
                  <c:v>5.3879999999999999</c:v>
                </c:pt>
                <c:pt idx="2308">
                  <c:v>5.3919999999999995</c:v>
                </c:pt>
                <c:pt idx="2309">
                  <c:v>5.4020000000000001</c:v>
                </c:pt>
                <c:pt idx="2310">
                  <c:v>5.4689999999999994</c:v>
                </c:pt>
                <c:pt idx="2311">
                  <c:v>5.508</c:v>
                </c:pt>
                <c:pt idx="2312">
                  <c:v>5.53</c:v>
                </c:pt>
                <c:pt idx="2313">
                  <c:v>5.5359999999999996</c:v>
                </c:pt>
                <c:pt idx="2314">
                  <c:v>5.5329999999999995</c:v>
                </c:pt>
                <c:pt idx="2315">
                  <c:v>5.5310000000000006</c:v>
                </c:pt>
                <c:pt idx="2316">
                  <c:v>5.5190000000000001</c:v>
                </c:pt>
                <c:pt idx="2317">
                  <c:v>5.4710000000000001</c:v>
                </c:pt>
                <c:pt idx="2318">
                  <c:v>5.4030000000000005</c:v>
                </c:pt>
                <c:pt idx="2319">
                  <c:v>5.3550000000000004</c:v>
                </c:pt>
                <c:pt idx="2320">
                  <c:v>5.2839999999999998</c:v>
                </c:pt>
                <c:pt idx="2321">
                  <c:v>5.21</c:v>
                </c:pt>
                <c:pt idx="2322">
                  <c:v>5.16</c:v>
                </c:pt>
                <c:pt idx="2323">
                  <c:v>5.141</c:v>
                </c:pt>
                <c:pt idx="2324">
                  <c:v>5.1150000000000002</c:v>
                </c:pt>
                <c:pt idx="2325">
                  <c:v>5.0920000000000005</c:v>
                </c:pt>
                <c:pt idx="2326">
                  <c:v>5.0590000000000002</c:v>
                </c:pt>
                <c:pt idx="2327">
                  <c:v>5.024</c:v>
                </c:pt>
                <c:pt idx="2328">
                  <c:v>4.9909999999999997</c:v>
                </c:pt>
                <c:pt idx="2329">
                  <c:v>4.9589999999999996</c:v>
                </c:pt>
                <c:pt idx="2330">
                  <c:v>4.9279999999999999</c:v>
                </c:pt>
                <c:pt idx="2331">
                  <c:v>4.9039999999999999</c:v>
                </c:pt>
                <c:pt idx="2332">
                  <c:v>4.8870000000000005</c:v>
                </c:pt>
                <c:pt idx="2333">
                  <c:v>4.891</c:v>
                </c:pt>
                <c:pt idx="2334">
                  <c:v>4.8959999999999999</c:v>
                </c:pt>
                <c:pt idx="2335">
                  <c:v>4.9080000000000004</c:v>
                </c:pt>
                <c:pt idx="2336">
                  <c:v>4.9450000000000003</c:v>
                </c:pt>
                <c:pt idx="2337">
                  <c:v>4.9459999999999997</c:v>
                </c:pt>
                <c:pt idx="2338">
                  <c:v>4.9550000000000001</c:v>
                </c:pt>
                <c:pt idx="2339">
                  <c:v>4.9580000000000002</c:v>
                </c:pt>
                <c:pt idx="2340">
                  <c:v>4.9409999999999998</c:v>
                </c:pt>
                <c:pt idx="2341">
                  <c:v>4.9169999999999998</c:v>
                </c:pt>
                <c:pt idx="2342">
                  <c:v>4.8920000000000003</c:v>
                </c:pt>
                <c:pt idx="2343">
                  <c:v>4.8740000000000006</c:v>
                </c:pt>
                <c:pt idx="2344">
                  <c:v>4.8650000000000002</c:v>
                </c:pt>
                <c:pt idx="2345">
                  <c:v>4.8620000000000001</c:v>
                </c:pt>
                <c:pt idx="2346">
                  <c:v>4.8600000000000003</c:v>
                </c:pt>
                <c:pt idx="2347">
                  <c:v>4.8609999999999998</c:v>
                </c:pt>
                <c:pt idx="2348">
                  <c:v>4.8540000000000001</c:v>
                </c:pt>
                <c:pt idx="2349">
                  <c:v>4.8890000000000002</c:v>
                </c:pt>
                <c:pt idx="2350">
                  <c:v>4.9190000000000005</c:v>
                </c:pt>
                <c:pt idx="2351">
                  <c:v>4.9489999999999998</c:v>
                </c:pt>
                <c:pt idx="2352">
                  <c:v>4.9770000000000003</c:v>
                </c:pt>
                <c:pt idx="2353">
                  <c:v>5.008</c:v>
                </c:pt>
                <c:pt idx="2354">
                  <c:v>5.0310000000000006</c:v>
                </c:pt>
                <c:pt idx="2355">
                  <c:v>5.07</c:v>
                </c:pt>
                <c:pt idx="2356">
                  <c:v>5.1120000000000001</c:v>
                </c:pt>
                <c:pt idx="2357">
                  <c:v>5.1219999999999999</c:v>
                </c:pt>
                <c:pt idx="2358">
                  <c:v>5.181</c:v>
                </c:pt>
                <c:pt idx="2359">
                  <c:v>5.2270000000000003</c:v>
                </c:pt>
                <c:pt idx="2360">
                  <c:v>5.2690000000000001</c:v>
                </c:pt>
                <c:pt idx="2361">
                  <c:v>5.2889999999999997</c:v>
                </c:pt>
                <c:pt idx="2362">
                  <c:v>5.2780000000000005</c:v>
                </c:pt>
                <c:pt idx="2363">
                  <c:v>5.2690000000000001</c:v>
                </c:pt>
                <c:pt idx="2364">
                  <c:v>5.258</c:v>
                </c:pt>
                <c:pt idx="2365">
                  <c:v>5.2350000000000003</c:v>
                </c:pt>
                <c:pt idx="2366">
                  <c:v>5.2190000000000003</c:v>
                </c:pt>
                <c:pt idx="2367">
                  <c:v>5.1970000000000001</c:v>
                </c:pt>
                <c:pt idx="2368">
                  <c:v>5.1899999999999995</c:v>
                </c:pt>
                <c:pt idx="2369">
                  <c:v>5.1850000000000005</c:v>
                </c:pt>
                <c:pt idx="2370">
                  <c:v>5.1920000000000002</c:v>
                </c:pt>
                <c:pt idx="2371">
                  <c:v>5.1879999999999997</c:v>
                </c:pt>
                <c:pt idx="2372">
                  <c:v>5.194</c:v>
                </c:pt>
                <c:pt idx="2373">
                  <c:v>5.2030000000000003</c:v>
                </c:pt>
                <c:pt idx="2374">
                  <c:v>5.2080000000000002</c:v>
                </c:pt>
                <c:pt idx="2375">
                  <c:v>5.2</c:v>
                </c:pt>
                <c:pt idx="2376">
                  <c:v>5.17</c:v>
                </c:pt>
                <c:pt idx="2377">
                  <c:v>5.1560000000000006</c:v>
                </c:pt>
                <c:pt idx="2378">
                  <c:v>5.1210000000000004</c:v>
                </c:pt>
                <c:pt idx="2379">
                  <c:v>5.1029999999999998</c:v>
                </c:pt>
                <c:pt idx="2380">
                  <c:v>5.085</c:v>
                </c:pt>
                <c:pt idx="2381">
                  <c:v>5.0819999999999999</c:v>
                </c:pt>
                <c:pt idx="2382">
                  <c:v>5.117</c:v>
                </c:pt>
                <c:pt idx="2383">
                  <c:v>5.1710000000000003</c:v>
                </c:pt>
                <c:pt idx="2384">
                  <c:v>5.1920000000000002</c:v>
                </c:pt>
                <c:pt idx="2385">
                  <c:v>5.1870000000000003</c:v>
                </c:pt>
                <c:pt idx="2386">
                  <c:v>5.1690000000000005</c:v>
                </c:pt>
                <c:pt idx="2387">
                  <c:v>5.1470000000000002</c:v>
                </c:pt>
                <c:pt idx="2388">
                  <c:v>5.109</c:v>
                </c:pt>
                <c:pt idx="2389">
                  <c:v>5.0579999999999998</c:v>
                </c:pt>
                <c:pt idx="2390">
                  <c:v>5.0110000000000001</c:v>
                </c:pt>
                <c:pt idx="2391">
                  <c:v>4.97</c:v>
                </c:pt>
                <c:pt idx="2392">
                  <c:v>4.9279999999999999</c:v>
                </c:pt>
                <c:pt idx="2393">
                  <c:v>4.899</c:v>
                </c:pt>
                <c:pt idx="2394">
                  <c:v>4.8570000000000002</c:v>
                </c:pt>
                <c:pt idx="2395">
                  <c:v>4.8260000000000005</c:v>
                </c:pt>
                <c:pt idx="2396">
                  <c:v>4.8010000000000002</c:v>
                </c:pt>
                <c:pt idx="2397">
                  <c:v>4.78</c:v>
                </c:pt>
                <c:pt idx="2398">
                  <c:v>4.734</c:v>
                </c:pt>
                <c:pt idx="2399">
                  <c:v>4.6859999999999999</c:v>
                </c:pt>
                <c:pt idx="2400">
                  <c:v>4.6749999999999998</c:v>
                </c:pt>
                <c:pt idx="2401">
                  <c:v>4.6720000000000006</c:v>
                </c:pt>
                <c:pt idx="2402">
                  <c:v>4.6680000000000001</c:v>
                </c:pt>
                <c:pt idx="2403">
                  <c:v>4.6669999999999998</c:v>
                </c:pt>
                <c:pt idx="2404">
                  <c:v>4.6609999999999996</c:v>
                </c:pt>
                <c:pt idx="2405">
                  <c:v>4.6680000000000001</c:v>
                </c:pt>
                <c:pt idx="2406">
                  <c:v>4.6479999999999997</c:v>
                </c:pt>
                <c:pt idx="2407">
                  <c:v>4.6630000000000003</c:v>
                </c:pt>
                <c:pt idx="2408">
                  <c:v>4.68</c:v>
                </c:pt>
                <c:pt idx="2409">
                  <c:v>4.68</c:v>
                </c:pt>
                <c:pt idx="2410">
                  <c:v>4.665</c:v>
                </c:pt>
                <c:pt idx="2411">
                  <c:v>4.6400000000000006</c:v>
                </c:pt>
                <c:pt idx="2412">
                  <c:v>4.6120000000000001</c:v>
                </c:pt>
                <c:pt idx="2413">
                  <c:v>4.51</c:v>
                </c:pt>
                <c:pt idx="2414">
                  <c:v>4.4269999999999996</c:v>
                </c:pt>
                <c:pt idx="2415">
                  <c:v>4.3570000000000002</c:v>
                </c:pt>
                <c:pt idx="2416">
                  <c:v>4.2889999999999997</c:v>
                </c:pt>
                <c:pt idx="2417">
                  <c:v>4.2389999999999999</c:v>
                </c:pt>
                <c:pt idx="2418">
                  <c:v>4.2320000000000002</c:v>
                </c:pt>
                <c:pt idx="2419">
                  <c:v>4.258</c:v>
                </c:pt>
                <c:pt idx="2420">
                  <c:v>4.2949999999999999</c:v>
                </c:pt>
                <c:pt idx="2421">
                  <c:v>4.3550000000000004</c:v>
                </c:pt>
                <c:pt idx="2422">
                  <c:v>4.45</c:v>
                </c:pt>
                <c:pt idx="2423">
                  <c:v>4.5410000000000004</c:v>
                </c:pt>
                <c:pt idx="2424">
                  <c:v>4.6150000000000002</c:v>
                </c:pt>
                <c:pt idx="2425">
                  <c:v>4.6589999999999998</c:v>
                </c:pt>
                <c:pt idx="2426">
                  <c:v>4.6929999999999996</c:v>
                </c:pt>
                <c:pt idx="2427">
                  <c:v>4.7110000000000003</c:v>
                </c:pt>
                <c:pt idx="2428">
                  <c:v>4.7569999999999997</c:v>
                </c:pt>
                <c:pt idx="2429">
                  <c:v>4.774</c:v>
                </c:pt>
                <c:pt idx="2430">
                  <c:v>4.7940000000000005</c:v>
                </c:pt>
                <c:pt idx="2431">
                  <c:v>4.8179999999999996</c:v>
                </c:pt>
                <c:pt idx="2432">
                  <c:v>4.8420000000000005</c:v>
                </c:pt>
                <c:pt idx="2433">
                  <c:v>4.8879999999999999</c:v>
                </c:pt>
                <c:pt idx="2434">
                  <c:v>4.923</c:v>
                </c:pt>
                <c:pt idx="2435">
                  <c:v>4.9480000000000004</c:v>
                </c:pt>
                <c:pt idx="2436">
                  <c:v>4.9719999999999995</c:v>
                </c:pt>
                <c:pt idx="2437">
                  <c:v>4.91</c:v>
                </c:pt>
                <c:pt idx="2438">
                  <c:v>4.8620000000000001</c:v>
                </c:pt>
                <c:pt idx="2439">
                  <c:v>4.8239999999999998</c:v>
                </c:pt>
                <c:pt idx="2440">
                  <c:v>4.7850000000000001</c:v>
                </c:pt>
                <c:pt idx="2441">
                  <c:v>4.7480000000000002</c:v>
                </c:pt>
                <c:pt idx="2442">
                  <c:v>4.7140000000000004</c:v>
                </c:pt>
                <c:pt idx="2443">
                  <c:v>4.6820000000000004</c:v>
                </c:pt>
                <c:pt idx="2444">
                  <c:v>4.6500000000000004</c:v>
                </c:pt>
                <c:pt idx="2445">
                  <c:v>4.6260000000000003</c:v>
                </c:pt>
                <c:pt idx="2446">
                  <c:v>4.5990000000000002</c:v>
                </c:pt>
                <c:pt idx="2447">
                  <c:v>4.5869999999999997</c:v>
                </c:pt>
                <c:pt idx="2448">
                  <c:v>4.5789999999999997</c:v>
                </c:pt>
                <c:pt idx="2449">
                  <c:v>4.5750000000000002</c:v>
                </c:pt>
                <c:pt idx="2450">
                  <c:v>4.585</c:v>
                </c:pt>
                <c:pt idx="2451">
                  <c:v>4.57</c:v>
                </c:pt>
                <c:pt idx="2452">
                  <c:v>4.5659999999999998</c:v>
                </c:pt>
                <c:pt idx="2453">
                  <c:v>4.54</c:v>
                </c:pt>
                <c:pt idx="2454">
                  <c:v>4.492</c:v>
                </c:pt>
                <c:pt idx="2455">
                  <c:v>4.4180000000000001</c:v>
                </c:pt>
                <c:pt idx="2456">
                  <c:v>4.359</c:v>
                </c:pt>
                <c:pt idx="2457">
                  <c:v>4.3330000000000002</c:v>
                </c:pt>
                <c:pt idx="2458">
                  <c:v>4.3019999999999996</c:v>
                </c:pt>
                <c:pt idx="2459">
                  <c:v>4.2930000000000001</c:v>
                </c:pt>
                <c:pt idx="2460">
                  <c:v>4.282</c:v>
                </c:pt>
                <c:pt idx="2461">
                  <c:v>4.2279999999999998</c:v>
                </c:pt>
                <c:pt idx="2462">
                  <c:v>4.1530000000000005</c:v>
                </c:pt>
                <c:pt idx="2463">
                  <c:v>4.0970000000000004</c:v>
                </c:pt>
                <c:pt idx="2464">
                  <c:v>4.0250000000000004</c:v>
                </c:pt>
                <c:pt idx="2465">
                  <c:v>3.9649999999999999</c:v>
                </c:pt>
                <c:pt idx="2466">
                  <c:v>3.9130000000000003</c:v>
                </c:pt>
                <c:pt idx="2467">
                  <c:v>3.851</c:v>
                </c:pt>
                <c:pt idx="2468">
                  <c:v>3.8120000000000003</c:v>
                </c:pt>
                <c:pt idx="2469">
                  <c:v>3.762</c:v>
                </c:pt>
                <c:pt idx="2470">
                  <c:v>3.7269999999999999</c:v>
                </c:pt>
                <c:pt idx="2471">
                  <c:v>3.7050000000000001</c:v>
                </c:pt>
                <c:pt idx="2472">
                  <c:v>3.69</c:v>
                </c:pt>
                <c:pt idx="2473">
                  <c:v>3.6960000000000002</c:v>
                </c:pt>
                <c:pt idx="2474">
                  <c:v>3.7010000000000001</c:v>
                </c:pt>
                <c:pt idx="2475">
                  <c:v>3.702</c:v>
                </c:pt>
                <c:pt idx="2476">
                  <c:v>3.6920000000000002</c:v>
                </c:pt>
                <c:pt idx="2477">
                  <c:v>3.6840000000000002</c:v>
                </c:pt>
                <c:pt idx="2478">
                  <c:v>3.7010000000000001</c:v>
                </c:pt>
                <c:pt idx="2479">
                  <c:v>3.6829999999999998</c:v>
                </c:pt>
                <c:pt idx="2480">
                  <c:v>3.6829999999999998</c:v>
                </c:pt>
                <c:pt idx="2481">
                  <c:v>3.6880000000000002</c:v>
                </c:pt>
                <c:pt idx="2482">
                  <c:v>3.73</c:v>
                </c:pt>
                <c:pt idx="2483">
                  <c:v>3.8109999999999999</c:v>
                </c:pt>
                <c:pt idx="2484">
                  <c:v>3.8719999999999999</c:v>
                </c:pt>
                <c:pt idx="2485">
                  <c:v>3.8769999999999998</c:v>
                </c:pt>
                <c:pt idx="2486">
                  <c:v>3.8600000000000003</c:v>
                </c:pt>
                <c:pt idx="2487">
                  <c:v>3.8370000000000002</c:v>
                </c:pt>
                <c:pt idx="2488">
                  <c:v>3.798</c:v>
                </c:pt>
                <c:pt idx="2489">
                  <c:v>3.762</c:v>
                </c:pt>
                <c:pt idx="2490">
                  <c:v>3.7229999999999999</c:v>
                </c:pt>
                <c:pt idx="2491">
                  <c:v>3.6870000000000003</c:v>
                </c:pt>
                <c:pt idx="2492">
                  <c:v>3.6320000000000001</c:v>
                </c:pt>
                <c:pt idx="2493">
                  <c:v>3.6040000000000001</c:v>
                </c:pt>
                <c:pt idx="2494">
                  <c:v>3.5790000000000002</c:v>
                </c:pt>
                <c:pt idx="2495">
                  <c:v>3.5640000000000001</c:v>
                </c:pt>
                <c:pt idx="2496">
                  <c:v>3.5649999999999999</c:v>
                </c:pt>
                <c:pt idx="2497">
                  <c:v>3.5840000000000001</c:v>
                </c:pt>
                <c:pt idx="2498">
                  <c:v>3.6059999999999999</c:v>
                </c:pt>
                <c:pt idx="2499">
                  <c:v>3.6230000000000002</c:v>
                </c:pt>
                <c:pt idx="2500">
                  <c:v>3.64</c:v>
                </c:pt>
                <c:pt idx="2501">
                  <c:v>3.6459999999999999</c:v>
                </c:pt>
                <c:pt idx="2502">
                  <c:v>3.7050000000000001</c:v>
                </c:pt>
                <c:pt idx="2503">
                  <c:v>3.72</c:v>
                </c:pt>
                <c:pt idx="2504">
                  <c:v>3.74</c:v>
                </c:pt>
                <c:pt idx="2505">
                  <c:v>3.74</c:v>
                </c:pt>
                <c:pt idx="2506">
                  <c:v>3.7429999999999999</c:v>
                </c:pt>
                <c:pt idx="2507">
                  <c:v>3.7890000000000001</c:v>
                </c:pt>
                <c:pt idx="2508">
                  <c:v>3.855</c:v>
                </c:pt>
                <c:pt idx="2509">
                  <c:v>3.8319999999999999</c:v>
                </c:pt>
                <c:pt idx="2510">
                  <c:v>3.806</c:v>
                </c:pt>
                <c:pt idx="2511">
                  <c:v>3.7610000000000001</c:v>
                </c:pt>
                <c:pt idx="2512">
                  <c:v>3.7090000000000001</c:v>
                </c:pt>
                <c:pt idx="2513">
                  <c:v>3.6509999999999998</c:v>
                </c:pt>
                <c:pt idx="2514">
                  <c:v>3.589</c:v>
                </c:pt>
                <c:pt idx="2515">
                  <c:v>3.5390000000000001</c:v>
                </c:pt>
                <c:pt idx="2516">
                  <c:v>3.4780000000000002</c:v>
                </c:pt>
                <c:pt idx="2517">
                  <c:v>3.4169999999999998</c:v>
                </c:pt>
                <c:pt idx="2518">
                  <c:v>3.359</c:v>
                </c:pt>
                <c:pt idx="2519">
                  <c:v>3.3039999999999998</c:v>
                </c:pt>
                <c:pt idx="2520">
                  <c:v>0</c:v>
                </c:pt>
                <c:pt idx="2521">
                  <c:v>0</c:v>
                </c:pt>
                <c:pt idx="2522">
                  <c:v>3.31</c:v>
                </c:pt>
                <c:pt idx="2523">
                  <c:v>3.339</c:v>
                </c:pt>
                <c:pt idx="2524">
                  <c:v>3.3610000000000002</c:v>
                </c:pt>
                <c:pt idx="2525">
                  <c:v>3.3690000000000002</c:v>
                </c:pt>
                <c:pt idx="2526">
                  <c:v>3.391</c:v>
                </c:pt>
                <c:pt idx="2527">
                  <c:v>3.4329999999999998</c:v>
                </c:pt>
                <c:pt idx="2528">
                  <c:v>3.4620000000000002</c:v>
                </c:pt>
                <c:pt idx="2529">
                  <c:v>3.4740000000000002</c:v>
                </c:pt>
                <c:pt idx="2530">
                  <c:v>3.4950000000000001</c:v>
                </c:pt>
                <c:pt idx="2531">
                  <c:v>3.5489999999999999</c:v>
                </c:pt>
                <c:pt idx="2532">
                  <c:v>3.6470000000000002</c:v>
                </c:pt>
                <c:pt idx="2533">
                  <c:v>3.6890000000000001</c:v>
                </c:pt>
                <c:pt idx="2534">
                  <c:v>3.726</c:v>
                </c:pt>
                <c:pt idx="2535">
                  <c:v>3.7130000000000001</c:v>
                </c:pt>
                <c:pt idx="2536">
                  <c:v>3.677</c:v>
                </c:pt>
                <c:pt idx="2537">
                  <c:v>3.6310000000000002</c:v>
                </c:pt>
                <c:pt idx="2538">
                  <c:v>3.5819999999999999</c:v>
                </c:pt>
                <c:pt idx="2539">
                  <c:v>3.524</c:v>
                </c:pt>
                <c:pt idx="2540">
                  <c:v>3.47</c:v>
                </c:pt>
                <c:pt idx="2541">
                  <c:v>3.4430000000000001</c:v>
                </c:pt>
                <c:pt idx="2542">
                  <c:v>3.4010000000000002</c:v>
                </c:pt>
                <c:pt idx="2543">
                  <c:v>3.4079999999999999</c:v>
                </c:pt>
                <c:pt idx="2544">
                  <c:v>3.407</c:v>
                </c:pt>
                <c:pt idx="2545">
                  <c:v>3.4460000000000002</c:v>
                </c:pt>
                <c:pt idx="2546">
                  <c:v>3.4980000000000002</c:v>
                </c:pt>
                <c:pt idx="2547">
                  <c:v>3.573</c:v>
                </c:pt>
                <c:pt idx="2548">
                  <c:v>3.6350000000000002</c:v>
                </c:pt>
                <c:pt idx="2549">
                  <c:v>3.6579999999999999</c:v>
                </c:pt>
                <c:pt idx="2550">
                  <c:v>3.7170000000000001</c:v>
                </c:pt>
                <c:pt idx="2551">
                  <c:v>3.754</c:v>
                </c:pt>
                <c:pt idx="2552">
                  <c:v>3.7800000000000002</c:v>
                </c:pt>
                <c:pt idx="2553">
                  <c:v>3.7970000000000002</c:v>
                </c:pt>
                <c:pt idx="2554">
                  <c:v>3.8079999999999998</c:v>
                </c:pt>
                <c:pt idx="2555">
                  <c:v>3.8079999999999998</c:v>
                </c:pt>
                <c:pt idx="2556">
                  <c:v>3.855</c:v>
                </c:pt>
                <c:pt idx="2557">
                  <c:v>3.887</c:v>
                </c:pt>
                <c:pt idx="2558">
                  <c:v>3.9870000000000001</c:v>
                </c:pt>
                <c:pt idx="2559">
                  <c:v>4.0670000000000002</c:v>
                </c:pt>
                <c:pt idx="2560">
                  <c:v>4.1040000000000001</c:v>
                </c:pt>
                <c:pt idx="2561">
                  <c:v>4.1120000000000001</c:v>
                </c:pt>
                <c:pt idx="2562">
                  <c:v>4.1100000000000003</c:v>
                </c:pt>
                <c:pt idx="2563">
                  <c:v>4.0970000000000004</c:v>
                </c:pt>
                <c:pt idx="2564">
                  <c:v>4.077</c:v>
                </c:pt>
                <c:pt idx="2565">
                  <c:v>4.0469999999999997</c:v>
                </c:pt>
                <c:pt idx="2566">
                  <c:v>3.9910000000000001</c:v>
                </c:pt>
                <c:pt idx="2567">
                  <c:v>3.9470000000000001</c:v>
                </c:pt>
                <c:pt idx="2568">
                  <c:v>3.907</c:v>
                </c:pt>
                <c:pt idx="2569">
                  <c:v>3.8730000000000002</c:v>
                </c:pt>
                <c:pt idx="2570">
                  <c:v>3.8580000000000001</c:v>
                </c:pt>
                <c:pt idx="2571">
                  <c:v>3.8689999999999998</c:v>
                </c:pt>
                <c:pt idx="2572">
                  <c:v>3.8860000000000001</c:v>
                </c:pt>
                <c:pt idx="2573">
                  <c:v>3.9039999999999999</c:v>
                </c:pt>
                <c:pt idx="2574">
                  <c:v>3.9159999999999999</c:v>
                </c:pt>
                <c:pt idx="2575">
                  <c:v>3.8970000000000002</c:v>
                </c:pt>
                <c:pt idx="2576">
                  <c:v>3.8860000000000001</c:v>
                </c:pt>
                <c:pt idx="2577">
                  <c:v>3.867</c:v>
                </c:pt>
                <c:pt idx="2578">
                  <c:v>3.839</c:v>
                </c:pt>
                <c:pt idx="2579">
                  <c:v>3.8109999999999999</c:v>
                </c:pt>
                <c:pt idx="2580">
                  <c:v>3.802</c:v>
                </c:pt>
                <c:pt idx="2581">
                  <c:v>3.831</c:v>
                </c:pt>
                <c:pt idx="2582">
                  <c:v>3.8970000000000002</c:v>
                </c:pt>
                <c:pt idx="2583">
                  <c:v>3.9460000000000002</c:v>
                </c:pt>
                <c:pt idx="2584">
                  <c:v>3.9820000000000002</c:v>
                </c:pt>
                <c:pt idx="2585">
                  <c:v>3.9809999999999999</c:v>
                </c:pt>
                <c:pt idx="2586">
                  <c:v>3.9910000000000001</c:v>
                </c:pt>
                <c:pt idx="2587">
                  <c:v>4.0179999999999998</c:v>
                </c:pt>
                <c:pt idx="2588">
                  <c:v>4.0199999999999996</c:v>
                </c:pt>
                <c:pt idx="2589">
                  <c:v>4.0280000000000005</c:v>
                </c:pt>
                <c:pt idx="2590">
                  <c:v>4.0220000000000002</c:v>
                </c:pt>
                <c:pt idx="2591">
                  <c:v>4.0229999999999997</c:v>
                </c:pt>
                <c:pt idx="2592">
                  <c:v>4.0250000000000004</c:v>
                </c:pt>
                <c:pt idx="2593">
                  <c:v>4.0289999999999999</c:v>
                </c:pt>
                <c:pt idx="2594">
                  <c:v>4.0309999999999997</c:v>
                </c:pt>
                <c:pt idx="2595">
                  <c:v>4.0620000000000003</c:v>
                </c:pt>
                <c:pt idx="2596">
                  <c:v>4.0679999999999996</c:v>
                </c:pt>
                <c:pt idx="2597">
                  <c:v>4.0640000000000001</c:v>
                </c:pt>
                <c:pt idx="2598">
                  <c:v>4.0869999999999997</c:v>
                </c:pt>
                <c:pt idx="2599">
                  <c:v>4.1449999999999996</c:v>
                </c:pt>
                <c:pt idx="2600">
                  <c:v>4.1890000000000001</c:v>
                </c:pt>
                <c:pt idx="2601">
                  <c:v>4.1879999999999997</c:v>
                </c:pt>
                <c:pt idx="2602">
                  <c:v>4.1550000000000002</c:v>
                </c:pt>
                <c:pt idx="2603">
                  <c:v>4.109</c:v>
                </c:pt>
                <c:pt idx="2604">
                  <c:v>4.0720000000000001</c:v>
                </c:pt>
                <c:pt idx="2605">
                  <c:v>4.0620000000000003</c:v>
                </c:pt>
                <c:pt idx="2606">
                  <c:v>4.077</c:v>
                </c:pt>
                <c:pt idx="2607">
                  <c:v>4.1109999999999998</c:v>
                </c:pt>
                <c:pt idx="2608">
                  <c:v>4.1449999999999996</c:v>
                </c:pt>
                <c:pt idx="2609">
                  <c:v>4.17</c:v>
                </c:pt>
                <c:pt idx="2610">
                  <c:v>4.2130000000000001</c:v>
                </c:pt>
                <c:pt idx="2611">
                  <c:v>4.2930000000000001</c:v>
                </c:pt>
                <c:pt idx="2612">
                  <c:v>4.2960000000000003</c:v>
                </c:pt>
                <c:pt idx="2613">
                  <c:v>4.3319999999999999</c:v>
                </c:pt>
                <c:pt idx="2614">
                  <c:v>4.3580000000000005</c:v>
                </c:pt>
                <c:pt idx="2615">
                  <c:v>4.3789999999999996</c:v>
                </c:pt>
                <c:pt idx="2616">
                  <c:v>4.383</c:v>
                </c:pt>
                <c:pt idx="2617">
                  <c:v>4.3890000000000002</c:v>
                </c:pt>
                <c:pt idx="2618">
                  <c:v>4.4000000000000004</c:v>
                </c:pt>
                <c:pt idx="2619">
                  <c:v>4.415</c:v>
                </c:pt>
                <c:pt idx="2620">
                  <c:v>4.4580000000000002</c:v>
                </c:pt>
                <c:pt idx="2621">
                  <c:v>4.4879999999999995</c:v>
                </c:pt>
                <c:pt idx="2622">
                  <c:v>4.5179999999999998</c:v>
                </c:pt>
                <c:pt idx="2623">
                  <c:v>4.5449999999999999</c:v>
                </c:pt>
                <c:pt idx="2624">
                  <c:v>4.5489999999999995</c:v>
                </c:pt>
                <c:pt idx="2625">
                  <c:v>4.4530000000000003</c:v>
                </c:pt>
                <c:pt idx="2626">
                  <c:v>4.3810000000000002</c:v>
                </c:pt>
                <c:pt idx="2627">
                  <c:v>4.3140000000000001</c:v>
                </c:pt>
                <c:pt idx="2628">
                  <c:v>4.2569999999999997</c:v>
                </c:pt>
                <c:pt idx="2629">
                  <c:v>4.2170000000000005</c:v>
                </c:pt>
                <c:pt idx="2630">
                  <c:v>4.1959999999999997</c:v>
                </c:pt>
                <c:pt idx="2631">
                  <c:v>4.2170000000000005</c:v>
                </c:pt>
                <c:pt idx="2632">
                  <c:v>4.2640000000000002</c:v>
                </c:pt>
                <c:pt idx="2633">
                  <c:v>4.3149999999999995</c:v>
                </c:pt>
                <c:pt idx="2634">
                  <c:v>4.343</c:v>
                </c:pt>
                <c:pt idx="2635">
                  <c:v>4.3639999999999999</c:v>
                </c:pt>
                <c:pt idx="2636">
                  <c:v>4.3740000000000006</c:v>
                </c:pt>
                <c:pt idx="2637">
                  <c:v>4.3639999999999999</c:v>
                </c:pt>
                <c:pt idx="2638">
                  <c:v>4.3629999999999995</c:v>
                </c:pt>
                <c:pt idx="2639">
                  <c:v>4.3940000000000001</c:v>
                </c:pt>
                <c:pt idx="2640">
                  <c:v>4.3620000000000001</c:v>
                </c:pt>
                <c:pt idx="2641">
                  <c:v>4.3</c:v>
                </c:pt>
                <c:pt idx="2642">
                  <c:v>4.3040000000000003</c:v>
                </c:pt>
                <c:pt idx="2643">
                  <c:v>4.3469999999999995</c:v>
                </c:pt>
                <c:pt idx="2644">
                  <c:v>4.4080000000000004</c:v>
                </c:pt>
                <c:pt idx="2645">
                  <c:v>4.4809999999999999</c:v>
                </c:pt>
                <c:pt idx="2646">
                  <c:v>4.5549999999999997</c:v>
                </c:pt>
                <c:pt idx="2647">
                  <c:v>4.5389999999999997</c:v>
                </c:pt>
                <c:pt idx="2648">
                  <c:v>4.5</c:v>
                </c:pt>
                <c:pt idx="2649">
                  <c:v>4.4489999999999998</c:v>
                </c:pt>
                <c:pt idx="2650">
                  <c:v>4.3860000000000001</c:v>
                </c:pt>
                <c:pt idx="2651">
                  <c:v>4.3319999999999999</c:v>
                </c:pt>
                <c:pt idx="2652">
                  <c:v>4.28</c:v>
                </c:pt>
                <c:pt idx="2653">
                  <c:v>4.21</c:v>
                </c:pt>
                <c:pt idx="2654">
                  <c:v>4.1710000000000003</c:v>
                </c:pt>
                <c:pt idx="2655">
                  <c:v>4.1520000000000001</c:v>
                </c:pt>
                <c:pt idx="2656">
                  <c:v>4.157</c:v>
                </c:pt>
                <c:pt idx="2657">
                  <c:v>4.1449999999999996</c:v>
                </c:pt>
                <c:pt idx="2658">
                  <c:v>4.1619999999999999</c:v>
                </c:pt>
                <c:pt idx="2659">
                  <c:v>4.1989999999999998</c:v>
                </c:pt>
                <c:pt idx="2660">
                  <c:v>4.2409999999999997</c:v>
                </c:pt>
                <c:pt idx="2661">
                  <c:v>4.2949999999999999</c:v>
                </c:pt>
                <c:pt idx="2662">
                  <c:v>4.34</c:v>
                </c:pt>
                <c:pt idx="2663">
                  <c:v>4.3810000000000002</c:v>
                </c:pt>
                <c:pt idx="2664">
                  <c:v>4.4130000000000003</c:v>
                </c:pt>
                <c:pt idx="2665">
                  <c:v>4.4420000000000002</c:v>
                </c:pt>
                <c:pt idx="2666">
                  <c:v>4.4690000000000003</c:v>
                </c:pt>
                <c:pt idx="2667">
                  <c:v>4.5209999999999999</c:v>
                </c:pt>
                <c:pt idx="2668">
                  <c:v>4.5969999999999995</c:v>
                </c:pt>
                <c:pt idx="2669">
                  <c:v>4.6580000000000004</c:v>
                </c:pt>
                <c:pt idx="2670">
                  <c:v>4.7190000000000003</c:v>
                </c:pt>
                <c:pt idx="2671">
                  <c:v>4.734</c:v>
                </c:pt>
                <c:pt idx="2672">
                  <c:v>4.7229999999999999</c:v>
                </c:pt>
                <c:pt idx="2673">
                  <c:v>4.6669999999999998</c:v>
                </c:pt>
                <c:pt idx="2674">
                  <c:v>4.6159999999999997</c:v>
                </c:pt>
                <c:pt idx="2675">
                  <c:v>4.5389999999999997</c:v>
                </c:pt>
                <c:pt idx="2676">
                  <c:v>4.476</c:v>
                </c:pt>
                <c:pt idx="2677">
                  <c:v>4.399</c:v>
                </c:pt>
                <c:pt idx="2678">
                  <c:v>4.3559999999999999</c:v>
                </c:pt>
                <c:pt idx="2679">
                  <c:v>4.34</c:v>
                </c:pt>
                <c:pt idx="2680">
                  <c:v>4.3280000000000003</c:v>
                </c:pt>
                <c:pt idx="2681">
                  <c:v>4.359</c:v>
                </c:pt>
                <c:pt idx="2682">
                  <c:v>4.3550000000000004</c:v>
                </c:pt>
                <c:pt idx="2683">
                  <c:v>4.359</c:v>
                </c:pt>
                <c:pt idx="2684">
                  <c:v>4.3659999999999997</c:v>
                </c:pt>
                <c:pt idx="2685">
                  <c:v>4.3540000000000001</c:v>
                </c:pt>
                <c:pt idx="2686">
                  <c:v>4.3680000000000003</c:v>
                </c:pt>
                <c:pt idx="2687">
                  <c:v>4.3849999999999998</c:v>
                </c:pt>
                <c:pt idx="2688">
                  <c:v>4.3900000000000006</c:v>
                </c:pt>
                <c:pt idx="2689">
                  <c:v>4.3979999999999997</c:v>
                </c:pt>
                <c:pt idx="2690">
                  <c:v>4.4180000000000001</c:v>
                </c:pt>
                <c:pt idx="2691">
                  <c:v>4.444</c:v>
                </c:pt>
                <c:pt idx="2692">
                  <c:v>4.4820000000000002</c:v>
                </c:pt>
                <c:pt idx="2693">
                  <c:v>4.5280000000000005</c:v>
                </c:pt>
                <c:pt idx="2694">
                  <c:v>4.593</c:v>
                </c:pt>
                <c:pt idx="2695">
                  <c:v>4.6420000000000003</c:v>
                </c:pt>
                <c:pt idx="2696">
                  <c:v>4.6859999999999999</c:v>
                </c:pt>
                <c:pt idx="2697">
                  <c:v>4.7080000000000002</c:v>
                </c:pt>
                <c:pt idx="2698">
                  <c:v>4.681</c:v>
                </c:pt>
                <c:pt idx="2699">
                  <c:v>4.5949999999999998</c:v>
                </c:pt>
                <c:pt idx="2700">
                  <c:v>4.5220000000000002</c:v>
                </c:pt>
                <c:pt idx="2701">
                  <c:v>4.4169999999999998</c:v>
                </c:pt>
                <c:pt idx="2702">
                  <c:v>4.3309999999999995</c:v>
                </c:pt>
                <c:pt idx="2703">
                  <c:v>4.25</c:v>
                </c:pt>
                <c:pt idx="2704">
                  <c:v>4.1779999999999999</c:v>
                </c:pt>
                <c:pt idx="2705">
                  <c:v>4.1399999999999997</c:v>
                </c:pt>
                <c:pt idx="2706">
                  <c:v>4.1029999999999998</c:v>
                </c:pt>
                <c:pt idx="2707">
                  <c:v>4.0760000000000005</c:v>
                </c:pt>
                <c:pt idx="2708">
                  <c:v>4.0419999999999998</c:v>
                </c:pt>
                <c:pt idx="2709">
                  <c:v>4.0110000000000001</c:v>
                </c:pt>
                <c:pt idx="2710">
                  <c:v>3.9750000000000001</c:v>
                </c:pt>
                <c:pt idx="2711">
                  <c:v>3.944</c:v>
                </c:pt>
                <c:pt idx="2712">
                  <c:v>3.9050000000000002</c:v>
                </c:pt>
                <c:pt idx="2713">
                  <c:v>3.8780000000000001</c:v>
                </c:pt>
                <c:pt idx="2714">
                  <c:v>3.8520000000000003</c:v>
                </c:pt>
                <c:pt idx="2715">
                  <c:v>3.831</c:v>
                </c:pt>
                <c:pt idx="2716">
                  <c:v>3.81</c:v>
                </c:pt>
                <c:pt idx="2717">
                  <c:v>3.8149999999999999</c:v>
                </c:pt>
                <c:pt idx="2718">
                  <c:v>3.887</c:v>
                </c:pt>
                <c:pt idx="2719">
                  <c:v>3.915</c:v>
                </c:pt>
                <c:pt idx="2720">
                  <c:v>3.9350000000000001</c:v>
                </c:pt>
                <c:pt idx="2721">
                  <c:v>3.9489999999999998</c:v>
                </c:pt>
                <c:pt idx="2722">
                  <c:v>3.9460000000000002</c:v>
                </c:pt>
                <c:pt idx="2723">
                  <c:v>3.9390000000000001</c:v>
                </c:pt>
                <c:pt idx="2724">
                  <c:v>3.9279999999999999</c:v>
                </c:pt>
                <c:pt idx="2725">
                  <c:v>3.8719999999999999</c:v>
                </c:pt>
                <c:pt idx="2726">
                  <c:v>3.79</c:v>
                </c:pt>
                <c:pt idx="2727">
                  <c:v>3.7410000000000001</c:v>
                </c:pt>
                <c:pt idx="2728">
                  <c:v>3.694</c:v>
                </c:pt>
                <c:pt idx="2729">
                  <c:v>3.6710000000000003</c:v>
                </c:pt>
                <c:pt idx="2730">
                  <c:v>3.67</c:v>
                </c:pt>
                <c:pt idx="2731">
                  <c:v>3.661</c:v>
                </c:pt>
                <c:pt idx="2732">
                  <c:v>3.6630000000000003</c:v>
                </c:pt>
                <c:pt idx="2733">
                  <c:v>3.649</c:v>
                </c:pt>
                <c:pt idx="2734">
                  <c:v>3.6259999999999999</c:v>
                </c:pt>
                <c:pt idx="2735">
                  <c:v>3.5979999999999999</c:v>
                </c:pt>
                <c:pt idx="2736">
                  <c:v>3.5680000000000001</c:v>
                </c:pt>
                <c:pt idx="2737">
                  <c:v>3.5369999999999999</c:v>
                </c:pt>
                <c:pt idx="2738">
                  <c:v>3.5489999999999999</c:v>
                </c:pt>
                <c:pt idx="2739">
                  <c:v>3.5550000000000002</c:v>
                </c:pt>
                <c:pt idx="2740">
                  <c:v>3.5260000000000002</c:v>
                </c:pt>
                <c:pt idx="2741">
                  <c:v>3.5220000000000002</c:v>
                </c:pt>
                <c:pt idx="2742">
                  <c:v>3.6419999999999999</c:v>
                </c:pt>
                <c:pt idx="2743">
                  <c:v>3.758</c:v>
                </c:pt>
                <c:pt idx="2744">
                  <c:v>3.8490000000000002</c:v>
                </c:pt>
                <c:pt idx="2745">
                  <c:v>3.8780000000000001</c:v>
                </c:pt>
                <c:pt idx="2746">
                  <c:v>3.899</c:v>
                </c:pt>
                <c:pt idx="2747">
                  <c:v>3.899</c:v>
                </c:pt>
                <c:pt idx="2748">
                  <c:v>3.9009999999999998</c:v>
                </c:pt>
                <c:pt idx="2749">
                  <c:v>3.863</c:v>
                </c:pt>
                <c:pt idx="2750">
                  <c:v>3.823</c:v>
                </c:pt>
                <c:pt idx="2751">
                  <c:v>3.7880000000000003</c:v>
                </c:pt>
                <c:pt idx="2752">
                  <c:v>3.7520000000000002</c:v>
                </c:pt>
                <c:pt idx="2753">
                  <c:v>3.7210000000000001</c:v>
                </c:pt>
                <c:pt idx="2754">
                  <c:v>3.7269999999999999</c:v>
                </c:pt>
                <c:pt idx="2755">
                  <c:v>3.7589999999999999</c:v>
                </c:pt>
                <c:pt idx="2756">
                  <c:v>3.7880000000000003</c:v>
                </c:pt>
                <c:pt idx="2757">
                  <c:v>3.8010000000000002</c:v>
                </c:pt>
                <c:pt idx="2758">
                  <c:v>3.8540000000000001</c:v>
                </c:pt>
                <c:pt idx="2759">
                  <c:v>3.9060000000000001</c:v>
                </c:pt>
                <c:pt idx="2760">
                  <c:v>3.9420000000000002</c:v>
                </c:pt>
                <c:pt idx="2761">
                  <c:v>3.9770000000000003</c:v>
                </c:pt>
                <c:pt idx="2762">
                  <c:v>4.0179999999999998</c:v>
                </c:pt>
                <c:pt idx="2763">
                  <c:v>4.048</c:v>
                </c:pt>
                <c:pt idx="2764">
                  <c:v>4.085</c:v>
                </c:pt>
                <c:pt idx="2765">
                  <c:v>4.1230000000000002</c:v>
                </c:pt>
                <c:pt idx="2766">
                  <c:v>4.157</c:v>
                </c:pt>
                <c:pt idx="2767">
                  <c:v>4.1660000000000004</c:v>
                </c:pt>
                <c:pt idx="2768">
                  <c:v>4.194</c:v>
                </c:pt>
                <c:pt idx="2769">
                  <c:v>4.2080000000000002</c:v>
                </c:pt>
                <c:pt idx="2770">
                  <c:v>4.2149999999999999</c:v>
                </c:pt>
                <c:pt idx="2771">
                  <c:v>4.2010000000000005</c:v>
                </c:pt>
                <c:pt idx="2772">
                  <c:v>4.1829999999999998</c:v>
                </c:pt>
                <c:pt idx="2773">
                  <c:v>4.1139999999999999</c:v>
                </c:pt>
                <c:pt idx="2774">
                  <c:v>4.0289999999999999</c:v>
                </c:pt>
                <c:pt idx="2775">
                  <c:v>3.9590000000000001</c:v>
                </c:pt>
                <c:pt idx="2776">
                  <c:v>3.8820000000000001</c:v>
                </c:pt>
                <c:pt idx="2777">
                  <c:v>3.8120000000000003</c:v>
                </c:pt>
                <c:pt idx="2778">
                  <c:v>3.7560000000000002</c:v>
                </c:pt>
                <c:pt idx="2779">
                  <c:v>3.7189999999999999</c:v>
                </c:pt>
                <c:pt idx="2780">
                  <c:v>3.7309999999999999</c:v>
                </c:pt>
                <c:pt idx="2781">
                  <c:v>3.7440000000000002</c:v>
                </c:pt>
                <c:pt idx="2782">
                  <c:v>3.7730000000000001</c:v>
                </c:pt>
                <c:pt idx="2783">
                  <c:v>3.8109999999999999</c:v>
                </c:pt>
                <c:pt idx="2784">
                  <c:v>3.8250000000000002</c:v>
                </c:pt>
                <c:pt idx="2785">
                  <c:v>3.8040000000000003</c:v>
                </c:pt>
                <c:pt idx="2786">
                  <c:v>3.7730000000000001</c:v>
                </c:pt>
                <c:pt idx="2787">
                  <c:v>3.7650000000000001</c:v>
                </c:pt>
                <c:pt idx="2788">
                  <c:v>3.7440000000000002</c:v>
                </c:pt>
                <c:pt idx="2789">
                  <c:v>3.73</c:v>
                </c:pt>
                <c:pt idx="2790">
                  <c:v>3.782</c:v>
                </c:pt>
                <c:pt idx="2791">
                  <c:v>3.8450000000000002</c:v>
                </c:pt>
                <c:pt idx="2792">
                  <c:v>3.927</c:v>
                </c:pt>
                <c:pt idx="2793">
                  <c:v>4.0030000000000001</c:v>
                </c:pt>
                <c:pt idx="2794">
                  <c:v>4.0510000000000002</c:v>
                </c:pt>
                <c:pt idx="2795">
                  <c:v>4.0750000000000002</c:v>
                </c:pt>
                <c:pt idx="2796">
                  <c:v>4.0760000000000005</c:v>
                </c:pt>
                <c:pt idx="2797">
                  <c:v>4.0419999999999998</c:v>
                </c:pt>
                <c:pt idx="2798">
                  <c:v>3.9729999999999999</c:v>
                </c:pt>
                <c:pt idx="2799">
                  <c:v>3.883</c:v>
                </c:pt>
                <c:pt idx="2800">
                  <c:v>3.7850000000000001</c:v>
                </c:pt>
                <c:pt idx="2801">
                  <c:v>3.698</c:v>
                </c:pt>
                <c:pt idx="2802">
                  <c:v>3.6219999999999999</c:v>
                </c:pt>
                <c:pt idx="2803">
                  <c:v>3.5640000000000001</c:v>
                </c:pt>
                <c:pt idx="2804">
                  <c:v>3.4769999999999999</c:v>
                </c:pt>
                <c:pt idx="2805">
                  <c:v>3.419</c:v>
                </c:pt>
                <c:pt idx="2806">
                  <c:v>3.3679999999999999</c:v>
                </c:pt>
                <c:pt idx="2807">
                  <c:v>3.3420000000000001</c:v>
                </c:pt>
                <c:pt idx="2808">
                  <c:v>3.3159999999999998</c:v>
                </c:pt>
                <c:pt idx="2809">
                  <c:v>0</c:v>
                </c:pt>
                <c:pt idx="2810">
                  <c:v>0</c:v>
                </c:pt>
                <c:pt idx="2811">
                  <c:v>3.3340000000000001</c:v>
                </c:pt>
                <c:pt idx="2812">
                  <c:v>3.4039999999999999</c:v>
                </c:pt>
                <c:pt idx="2813">
                  <c:v>3.4569999999999999</c:v>
                </c:pt>
                <c:pt idx="2814">
                  <c:v>3.5169999999999999</c:v>
                </c:pt>
                <c:pt idx="2815">
                  <c:v>3.6480000000000001</c:v>
                </c:pt>
                <c:pt idx="2816">
                  <c:v>3.754</c:v>
                </c:pt>
                <c:pt idx="2817">
                  <c:v>3.875</c:v>
                </c:pt>
                <c:pt idx="2818">
                  <c:v>3.9660000000000002</c:v>
                </c:pt>
                <c:pt idx="2819">
                  <c:v>4.0280000000000005</c:v>
                </c:pt>
                <c:pt idx="2820">
                  <c:v>4.0720000000000001</c:v>
                </c:pt>
                <c:pt idx="2821">
                  <c:v>4.0350000000000001</c:v>
                </c:pt>
                <c:pt idx="2822">
                  <c:v>4.0120000000000005</c:v>
                </c:pt>
                <c:pt idx="2823">
                  <c:v>3.9820000000000002</c:v>
                </c:pt>
                <c:pt idx="2824">
                  <c:v>3.944</c:v>
                </c:pt>
                <c:pt idx="2825">
                  <c:v>3.9050000000000002</c:v>
                </c:pt>
                <c:pt idx="2826">
                  <c:v>3.8660000000000001</c:v>
                </c:pt>
                <c:pt idx="2827">
                  <c:v>3.8220000000000001</c:v>
                </c:pt>
                <c:pt idx="2828">
                  <c:v>3.786</c:v>
                </c:pt>
                <c:pt idx="2829">
                  <c:v>3.7600000000000002</c:v>
                </c:pt>
                <c:pt idx="2830">
                  <c:v>3.73</c:v>
                </c:pt>
                <c:pt idx="2831">
                  <c:v>3.71</c:v>
                </c:pt>
                <c:pt idx="2832">
                  <c:v>3.7050000000000001</c:v>
                </c:pt>
                <c:pt idx="2833">
                  <c:v>3.7030000000000003</c:v>
                </c:pt>
                <c:pt idx="2834">
                  <c:v>3.69</c:v>
                </c:pt>
                <c:pt idx="2835">
                  <c:v>3.6790000000000003</c:v>
                </c:pt>
                <c:pt idx="2836">
                  <c:v>3.6760000000000002</c:v>
                </c:pt>
                <c:pt idx="2837">
                  <c:v>3.6739999999999999</c:v>
                </c:pt>
                <c:pt idx="2838">
                  <c:v>3.6630000000000003</c:v>
                </c:pt>
                <c:pt idx="2839">
                  <c:v>3.6960000000000002</c:v>
                </c:pt>
                <c:pt idx="2840">
                  <c:v>3.7360000000000002</c:v>
                </c:pt>
                <c:pt idx="2841">
                  <c:v>3.8069999999999999</c:v>
                </c:pt>
                <c:pt idx="2842">
                  <c:v>3.891</c:v>
                </c:pt>
                <c:pt idx="2843">
                  <c:v>3.9590000000000001</c:v>
                </c:pt>
                <c:pt idx="2844">
                  <c:v>3.99</c:v>
                </c:pt>
                <c:pt idx="2845">
                  <c:v>3.9380000000000002</c:v>
                </c:pt>
                <c:pt idx="2846">
                  <c:v>3.8849999999999998</c:v>
                </c:pt>
                <c:pt idx="2847">
                  <c:v>3.831</c:v>
                </c:pt>
                <c:pt idx="2848">
                  <c:v>3.7690000000000001</c:v>
                </c:pt>
                <c:pt idx="2849">
                  <c:v>3.7069999999999999</c:v>
                </c:pt>
                <c:pt idx="2850">
                  <c:v>3.653</c:v>
                </c:pt>
                <c:pt idx="2851">
                  <c:v>3.5950000000000002</c:v>
                </c:pt>
                <c:pt idx="2852">
                  <c:v>3.5300000000000002</c:v>
                </c:pt>
                <c:pt idx="2853">
                  <c:v>3.476</c:v>
                </c:pt>
                <c:pt idx="2854">
                  <c:v>3.4239999999999999</c:v>
                </c:pt>
                <c:pt idx="2855">
                  <c:v>3.3890000000000002</c:v>
                </c:pt>
                <c:pt idx="2856">
                  <c:v>3.3940000000000001</c:v>
                </c:pt>
                <c:pt idx="2857">
                  <c:v>3.395</c:v>
                </c:pt>
                <c:pt idx="2858">
                  <c:v>3.399</c:v>
                </c:pt>
                <c:pt idx="2859">
                  <c:v>3.403</c:v>
                </c:pt>
                <c:pt idx="2860">
                  <c:v>3.4010000000000002</c:v>
                </c:pt>
                <c:pt idx="2861">
                  <c:v>3.399</c:v>
                </c:pt>
                <c:pt idx="2862">
                  <c:v>3.4359999999999999</c:v>
                </c:pt>
                <c:pt idx="2863">
                  <c:v>3.4780000000000002</c:v>
                </c:pt>
                <c:pt idx="2864">
                  <c:v>3.512</c:v>
                </c:pt>
                <c:pt idx="2865">
                  <c:v>3.573</c:v>
                </c:pt>
                <c:pt idx="2866">
                  <c:v>3.673</c:v>
                </c:pt>
                <c:pt idx="2867">
                  <c:v>3.79</c:v>
                </c:pt>
                <c:pt idx="2868">
                  <c:v>3.88</c:v>
                </c:pt>
                <c:pt idx="2869">
                  <c:v>3.8639999999999999</c:v>
                </c:pt>
                <c:pt idx="2870">
                  <c:v>3.8340000000000001</c:v>
                </c:pt>
                <c:pt idx="2871">
                  <c:v>3.79</c:v>
                </c:pt>
                <c:pt idx="2872">
                  <c:v>3.742</c:v>
                </c:pt>
                <c:pt idx="2873">
                  <c:v>3.6880000000000002</c:v>
                </c:pt>
                <c:pt idx="2874">
                  <c:v>3.6339999999999999</c:v>
                </c:pt>
                <c:pt idx="2875">
                  <c:v>3.58</c:v>
                </c:pt>
                <c:pt idx="2876">
                  <c:v>3.5289999999999999</c:v>
                </c:pt>
                <c:pt idx="2877">
                  <c:v>3.4769999999999999</c:v>
                </c:pt>
                <c:pt idx="2878">
                  <c:v>3.4249999999999998</c:v>
                </c:pt>
                <c:pt idx="2879">
                  <c:v>3.3860000000000001</c:v>
                </c:pt>
                <c:pt idx="2880">
                  <c:v>3.3650000000000002</c:v>
                </c:pt>
                <c:pt idx="2881">
                  <c:v>3.3620000000000001</c:v>
                </c:pt>
                <c:pt idx="2882">
                  <c:v>3.3820000000000001</c:v>
                </c:pt>
                <c:pt idx="2883">
                  <c:v>3.3940000000000001</c:v>
                </c:pt>
                <c:pt idx="2884">
                  <c:v>3.4020000000000001</c:v>
                </c:pt>
                <c:pt idx="2885">
                  <c:v>3.4</c:v>
                </c:pt>
                <c:pt idx="2886">
                  <c:v>3.3860000000000001</c:v>
                </c:pt>
                <c:pt idx="2887">
                  <c:v>3.431</c:v>
                </c:pt>
                <c:pt idx="2888">
                  <c:v>3.4580000000000002</c:v>
                </c:pt>
                <c:pt idx="2889">
                  <c:v>3.468</c:v>
                </c:pt>
                <c:pt idx="2890">
                  <c:v>3.5089999999999999</c:v>
                </c:pt>
                <c:pt idx="2891">
                  <c:v>3.6019999999999999</c:v>
                </c:pt>
                <c:pt idx="2892">
                  <c:v>3.7309999999999999</c:v>
                </c:pt>
                <c:pt idx="2893">
                  <c:v>3.7970000000000002</c:v>
                </c:pt>
                <c:pt idx="2894">
                  <c:v>3.8109999999999999</c:v>
                </c:pt>
                <c:pt idx="2895">
                  <c:v>3.8090000000000002</c:v>
                </c:pt>
                <c:pt idx="2896">
                  <c:v>3.81</c:v>
                </c:pt>
                <c:pt idx="2897">
                  <c:v>3.7810000000000001</c:v>
                </c:pt>
                <c:pt idx="2898">
                  <c:v>3.7480000000000002</c:v>
                </c:pt>
                <c:pt idx="2899">
                  <c:v>3.7480000000000002</c:v>
                </c:pt>
                <c:pt idx="2900">
                  <c:v>3.726</c:v>
                </c:pt>
                <c:pt idx="2901">
                  <c:v>3.7010000000000001</c:v>
                </c:pt>
                <c:pt idx="2902">
                  <c:v>3.6739999999999999</c:v>
                </c:pt>
                <c:pt idx="2903">
                  <c:v>3.65</c:v>
                </c:pt>
                <c:pt idx="2904">
                  <c:v>3.6350000000000002</c:v>
                </c:pt>
                <c:pt idx="2905">
                  <c:v>3.637</c:v>
                </c:pt>
                <c:pt idx="2906">
                  <c:v>3.6720000000000002</c:v>
                </c:pt>
                <c:pt idx="2907">
                  <c:v>3.7240000000000002</c:v>
                </c:pt>
                <c:pt idx="2908">
                  <c:v>3.7410000000000001</c:v>
                </c:pt>
                <c:pt idx="2909">
                  <c:v>3.7290000000000001</c:v>
                </c:pt>
                <c:pt idx="2910">
                  <c:v>3.7130000000000001</c:v>
                </c:pt>
                <c:pt idx="2911">
                  <c:v>3.6880000000000002</c:v>
                </c:pt>
                <c:pt idx="2912">
                  <c:v>3.6710000000000003</c:v>
                </c:pt>
                <c:pt idx="2913">
                  <c:v>3.6360000000000001</c:v>
                </c:pt>
                <c:pt idx="2914">
                  <c:v>3.61</c:v>
                </c:pt>
                <c:pt idx="2915">
                  <c:v>3.617</c:v>
                </c:pt>
                <c:pt idx="2916">
                  <c:v>3.6880000000000002</c:v>
                </c:pt>
                <c:pt idx="2917">
                  <c:v>3.8149999999999999</c:v>
                </c:pt>
                <c:pt idx="2918">
                  <c:v>3.91</c:v>
                </c:pt>
                <c:pt idx="2919">
                  <c:v>3.9409999999999998</c:v>
                </c:pt>
                <c:pt idx="2920">
                  <c:v>3.9319999999999999</c:v>
                </c:pt>
                <c:pt idx="2921">
                  <c:v>3.9050000000000002</c:v>
                </c:pt>
                <c:pt idx="2922">
                  <c:v>3.8689999999999998</c:v>
                </c:pt>
                <c:pt idx="2923">
                  <c:v>3.831</c:v>
                </c:pt>
                <c:pt idx="2924">
                  <c:v>3.7850000000000001</c:v>
                </c:pt>
                <c:pt idx="2925">
                  <c:v>3.7349999999999999</c:v>
                </c:pt>
                <c:pt idx="2926">
                  <c:v>3.6790000000000003</c:v>
                </c:pt>
                <c:pt idx="2927">
                  <c:v>3.6379999999999999</c:v>
                </c:pt>
                <c:pt idx="2928">
                  <c:v>3.593</c:v>
                </c:pt>
                <c:pt idx="2929">
                  <c:v>3.5659999999999998</c:v>
                </c:pt>
                <c:pt idx="2930">
                  <c:v>3.5750000000000002</c:v>
                </c:pt>
                <c:pt idx="2931">
                  <c:v>3.617</c:v>
                </c:pt>
                <c:pt idx="2932">
                  <c:v>3.6640000000000001</c:v>
                </c:pt>
                <c:pt idx="2933">
                  <c:v>3.694</c:v>
                </c:pt>
                <c:pt idx="2934">
                  <c:v>3.6790000000000003</c:v>
                </c:pt>
                <c:pt idx="2935">
                  <c:v>3.63</c:v>
                </c:pt>
                <c:pt idx="2936">
                  <c:v>3.5920000000000001</c:v>
                </c:pt>
                <c:pt idx="2937">
                  <c:v>3.548</c:v>
                </c:pt>
                <c:pt idx="2938">
                  <c:v>3.5129999999999999</c:v>
                </c:pt>
                <c:pt idx="2939">
                  <c:v>3.48</c:v>
                </c:pt>
                <c:pt idx="2940">
                  <c:v>3.4870000000000001</c:v>
                </c:pt>
                <c:pt idx="2941">
                  <c:v>3.5460000000000003</c:v>
                </c:pt>
                <c:pt idx="2942">
                  <c:v>3.6920000000000002</c:v>
                </c:pt>
                <c:pt idx="2943">
                  <c:v>3.7890000000000001</c:v>
                </c:pt>
                <c:pt idx="2944">
                  <c:v>3.8</c:v>
                </c:pt>
                <c:pt idx="2945">
                  <c:v>3.7770000000000001</c:v>
                </c:pt>
                <c:pt idx="2946">
                  <c:v>3.7450000000000001</c:v>
                </c:pt>
                <c:pt idx="2947">
                  <c:v>3.6840000000000002</c:v>
                </c:pt>
                <c:pt idx="2948">
                  <c:v>3.6139999999999999</c:v>
                </c:pt>
                <c:pt idx="2949">
                  <c:v>3.5550000000000002</c:v>
                </c:pt>
                <c:pt idx="2950">
                  <c:v>3.49</c:v>
                </c:pt>
                <c:pt idx="2951">
                  <c:v>3.4290000000000003</c:v>
                </c:pt>
                <c:pt idx="2952">
                  <c:v>3.37</c:v>
                </c:pt>
                <c:pt idx="2953">
                  <c:v>3.351</c:v>
                </c:pt>
                <c:pt idx="2954">
                  <c:v>3.359</c:v>
                </c:pt>
                <c:pt idx="2955">
                  <c:v>3.4220000000000002</c:v>
                </c:pt>
                <c:pt idx="2956">
                  <c:v>3.524</c:v>
                </c:pt>
                <c:pt idx="2957">
                  <c:v>3.5939999999999999</c:v>
                </c:pt>
                <c:pt idx="2958">
                  <c:v>3.629</c:v>
                </c:pt>
                <c:pt idx="2959">
                  <c:v>3.621</c:v>
                </c:pt>
                <c:pt idx="2960">
                  <c:v>3.6139999999999999</c:v>
                </c:pt>
                <c:pt idx="2961">
                  <c:v>3.577</c:v>
                </c:pt>
                <c:pt idx="2962">
                  <c:v>3.5070000000000001</c:v>
                </c:pt>
                <c:pt idx="2963">
                  <c:v>3.4580000000000002</c:v>
                </c:pt>
                <c:pt idx="2964">
                  <c:v>3.4</c:v>
                </c:pt>
                <c:pt idx="2965">
                  <c:v>3.38</c:v>
                </c:pt>
                <c:pt idx="2966">
                  <c:v>3.448</c:v>
                </c:pt>
                <c:pt idx="2967">
                  <c:v>3.5819999999999999</c:v>
                </c:pt>
                <c:pt idx="2968">
                  <c:v>3.67</c:v>
                </c:pt>
                <c:pt idx="2969">
                  <c:v>3.6739999999999999</c:v>
                </c:pt>
                <c:pt idx="2970">
                  <c:v>3.6419999999999999</c:v>
                </c:pt>
                <c:pt idx="2971">
                  <c:v>3.5960000000000001</c:v>
                </c:pt>
                <c:pt idx="2972">
                  <c:v>3.528</c:v>
                </c:pt>
                <c:pt idx="2973">
                  <c:v>3.4670000000000001</c:v>
                </c:pt>
                <c:pt idx="2974">
                  <c:v>3.395</c:v>
                </c:pt>
                <c:pt idx="2975">
                  <c:v>3.3210000000000002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3.3420000000000001</c:v>
                </c:pt>
                <c:pt idx="2982">
                  <c:v>3.4020000000000001</c:v>
                </c:pt>
                <c:pt idx="2983">
                  <c:v>3.4430000000000001</c:v>
                </c:pt>
                <c:pt idx="2984">
                  <c:v>3.4529999999999998</c:v>
                </c:pt>
                <c:pt idx="2985">
                  <c:v>3.45</c:v>
                </c:pt>
                <c:pt idx="2986">
                  <c:v>3.423</c:v>
                </c:pt>
                <c:pt idx="2987">
                  <c:v>3.3980000000000001</c:v>
                </c:pt>
                <c:pt idx="2988">
                  <c:v>3.3650000000000002</c:v>
                </c:pt>
                <c:pt idx="2989">
                  <c:v>0</c:v>
                </c:pt>
                <c:pt idx="2990">
                  <c:v>0</c:v>
                </c:pt>
                <c:pt idx="2991">
                  <c:v>3.3439999999999999</c:v>
                </c:pt>
                <c:pt idx="2992">
                  <c:v>3.464</c:v>
                </c:pt>
                <c:pt idx="2993">
                  <c:v>3.5489999999999999</c:v>
                </c:pt>
                <c:pt idx="2994">
                  <c:v>3.548</c:v>
                </c:pt>
                <c:pt idx="2995">
                  <c:v>3.5089999999999999</c:v>
                </c:pt>
                <c:pt idx="2996">
                  <c:v>3.4540000000000002</c:v>
                </c:pt>
                <c:pt idx="2997">
                  <c:v>3.3980000000000001</c:v>
                </c:pt>
                <c:pt idx="2998">
                  <c:v>3.3610000000000002</c:v>
                </c:pt>
                <c:pt idx="2999">
                  <c:v>3.3380000000000001</c:v>
                </c:pt>
                <c:pt idx="3000">
                  <c:v>3.302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3.4050000000000002</c:v>
                </c:pt>
                <c:pt idx="3005">
                  <c:v>3.5760000000000001</c:v>
                </c:pt>
                <c:pt idx="3006">
                  <c:v>3.6890000000000001</c:v>
                </c:pt>
                <c:pt idx="3007">
                  <c:v>3.7389999999999999</c:v>
                </c:pt>
                <c:pt idx="3008">
                  <c:v>3.7480000000000002</c:v>
                </c:pt>
                <c:pt idx="3009">
                  <c:v>3.742</c:v>
                </c:pt>
                <c:pt idx="3010">
                  <c:v>3.7250000000000001</c:v>
                </c:pt>
                <c:pt idx="3011">
                  <c:v>3.7040000000000002</c:v>
                </c:pt>
                <c:pt idx="3012">
                  <c:v>3.6760000000000002</c:v>
                </c:pt>
                <c:pt idx="3013">
                  <c:v>3.65</c:v>
                </c:pt>
                <c:pt idx="3014">
                  <c:v>3.6379999999999999</c:v>
                </c:pt>
                <c:pt idx="3015">
                  <c:v>3.6379999999999999</c:v>
                </c:pt>
                <c:pt idx="3016">
                  <c:v>3.6920000000000002</c:v>
                </c:pt>
                <c:pt idx="3017">
                  <c:v>3.7679999999999998</c:v>
                </c:pt>
                <c:pt idx="3018">
                  <c:v>3.8239999999999998</c:v>
                </c:pt>
                <c:pt idx="3019">
                  <c:v>3.839</c:v>
                </c:pt>
                <c:pt idx="3020">
                  <c:v>3.8220000000000001</c:v>
                </c:pt>
                <c:pt idx="3021">
                  <c:v>3.7949999999999999</c:v>
                </c:pt>
                <c:pt idx="3022">
                  <c:v>3.7600000000000002</c:v>
                </c:pt>
                <c:pt idx="3023">
                  <c:v>3.72</c:v>
                </c:pt>
                <c:pt idx="3024">
                  <c:v>3.69</c:v>
                </c:pt>
                <c:pt idx="3025">
                  <c:v>3.6640000000000001</c:v>
                </c:pt>
                <c:pt idx="3026">
                  <c:v>3.6310000000000002</c:v>
                </c:pt>
                <c:pt idx="3027">
                  <c:v>3.6120000000000001</c:v>
                </c:pt>
                <c:pt idx="3028">
                  <c:v>3.621</c:v>
                </c:pt>
                <c:pt idx="3029">
                  <c:v>3.7010000000000001</c:v>
                </c:pt>
                <c:pt idx="3030">
                  <c:v>3.8120000000000003</c:v>
                </c:pt>
                <c:pt idx="3031">
                  <c:v>3.8860000000000001</c:v>
                </c:pt>
                <c:pt idx="3032">
                  <c:v>3.9180000000000001</c:v>
                </c:pt>
                <c:pt idx="3033">
                  <c:v>3.9260000000000002</c:v>
                </c:pt>
                <c:pt idx="3034">
                  <c:v>3.9</c:v>
                </c:pt>
                <c:pt idx="3035">
                  <c:v>3.8650000000000002</c:v>
                </c:pt>
                <c:pt idx="3036">
                  <c:v>3.8250000000000002</c:v>
                </c:pt>
                <c:pt idx="3037">
                  <c:v>3.7440000000000002</c:v>
                </c:pt>
                <c:pt idx="3038">
                  <c:v>3.6779999999999999</c:v>
                </c:pt>
                <c:pt idx="3039">
                  <c:v>3.62</c:v>
                </c:pt>
                <c:pt idx="3040">
                  <c:v>3.5840000000000001</c:v>
                </c:pt>
                <c:pt idx="3041">
                  <c:v>3.59</c:v>
                </c:pt>
                <c:pt idx="3042">
                  <c:v>3.601</c:v>
                </c:pt>
                <c:pt idx="3043">
                  <c:v>3.6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60-4087-A6F5-CD198CF2C8F7}"/>
            </c:ext>
          </c:extLst>
        </c:ser>
        <c:ser>
          <c:idx val="1"/>
          <c:order val="1"/>
          <c:tx>
            <c:v>stage @ Bonneville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Sheet1!$B$3:$B$3046</c:f>
              <c:numCache>
                <c:formatCode>m/d/yyyy\ h:mm</c:formatCode>
                <c:ptCount val="3044"/>
                <c:pt idx="0">
                  <c:v>39893.666666666664</c:v>
                </c:pt>
                <c:pt idx="1">
                  <c:v>39893.708333333328</c:v>
                </c:pt>
                <c:pt idx="2">
                  <c:v>39893.749999999993</c:v>
                </c:pt>
                <c:pt idx="3">
                  <c:v>39893.791666666657</c:v>
                </c:pt>
                <c:pt idx="4">
                  <c:v>39893.833333333321</c:v>
                </c:pt>
                <c:pt idx="5">
                  <c:v>39893.874999999985</c:v>
                </c:pt>
                <c:pt idx="6">
                  <c:v>39893.91666666665</c:v>
                </c:pt>
                <c:pt idx="7">
                  <c:v>39893.958333333314</c:v>
                </c:pt>
                <c:pt idx="8">
                  <c:v>39893.999999999978</c:v>
                </c:pt>
                <c:pt idx="9">
                  <c:v>39894.041666666642</c:v>
                </c:pt>
                <c:pt idx="10">
                  <c:v>39894.083333333307</c:v>
                </c:pt>
                <c:pt idx="11">
                  <c:v>39894.124999999971</c:v>
                </c:pt>
                <c:pt idx="12">
                  <c:v>39894.166666666635</c:v>
                </c:pt>
                <c:pt idx="13">
                  <c:v>39894.208333333299</c:v>
                </c:pt>
                <c:pt idx="14">
                  <c:v>39894.249999999964</c:v>
                </c:pt>
                <c:pt idx="15">
                  <c:v>39894.291666666628</c:v>
                </c:pt>
                <c:pt idx="16">
                  <c:v>39894.333333333292</c:v>
                </c:pt>
                <c:pt idx="17">
                  <c:v>39894.374999999956</c:v>
                </c:pt>
                <c:pt idx="18">
                  <c:v>39894.416666666621</c:v>
                </c:pt>
                <c:pt idx="19">
                  <c:v>39894.458333333285</c:v>
                </c:pt>
                <c:pt idx="20">
                  <c:v>39894.499999999949</c:v>
                </c:pt>
                <c:pt idx="21">
                  <c:v>39894.541666666613</c:v>
                </c:pt>
                <c:pt idx="22">
                  <c:v>39894.583333333278</c:v>
                </c:pt>
                <c:pt idx="23">
                  <c:v>39894.624999999942</c:v>
                </c:pt>
                <c:pt idx="24">
                  <c:v>39894.666666666606</c:v>
                </c:pt>
                <c:pt idx="25">
                  <c:v>39894.70833333327</c:v>
                </c:pt>
                <c:pt idx="26">
                  <c:v>39894.749999999935</c:v>
                </c:pt>
                <c:pt idx="27">
                  <c:v>39894.791666666599</c:v>
                </c:pt>
                <c:pt idx="28">
                  <c:v>39894.833333333263</c:v>
                </c:pt>
                <c:pt idx="29">
                  <c:v>39894.874999999927</c:v>
                </c:pt>
                <c:pt idx="30">
                  <c:v>39894.916666666591</c:v>
                </c:pt>
                <c:pt idx="31">
                  <c:v>39894.958333333256</c:v>
                </c:pt>
                <c:pt idx="32">
                  <c:v>39894.99999999992</c:v>
                </c:pt>
                <c:pt idx="33">
                  <c:v>39895.041666666584</c:v>
                </c:pt>
                <c:pt idx="34">
                  <c:v>39895.083333333248</c:v>
                </c:pt>
                <c:pt idx="35">
                  <c:v>39895.124999999913</c:v>
                </c:pt>
                <c:pt idx="36">
                  <c:v>39895.166666666577</c:v>
                </c:pt>
                <c:pt idx="37">
                  <c:v>39895.208333333241</c:v>
                </c:pt>
                <c:pt idx="38">
                  <c:v>39895.249999999905</c:v>
                </c:pt>
                <c:pt idx="39">
                  <c:v>39895.29166666657</c:v>
                </c:pt>
                <c:pt idx="40">
                  <c:v>39895.333333333234</c:v>
                </c:pt>
                <c:pt idx="41">
                  <c:v>39895.374999999898</c:v>
                </c:pt>
                <c:pt idx="42">
                  <c:v>39895.416666666562</c:v>
                </c:pt>
                <c:pt idx="43">
                  <c:v>39895.458333333227</c:v>
                </c:pt>
                <c:pt idx="44">
                  <c:v>39895.499999999891</c:v>
                </c:pt>
                <c:pt idx="45">
                  <c:v>39895.541666666555</c:v>
                </c:pt>
                <c:pt idx="46">
                  <c:v>39895.583333333219</c:v>
                </c:pt>
                <c:pt idx="47">
                  <c:v>39895.624999999884</c:v>
                </c:pt>
                <c:pt idx="48">
                  <c:v>39895.666666666548</c:v>
                </c:pt>
                <c:pt idx="49">
                  <c:v>39895.708333333212</c:v>
                </c:pt>
                <c:pt idx="50">
                  <c:v>39895.749999999876</c:v>
                </c:pt>
                <c:pt idx="51">
                  <c:v>39895.791666666541</c:v>
                </c:pt>
                <c:pt idx="52">
                  <c:v>39895.833333333205</c:v>
                </c:pt>
                <c:pt idx="53">
                  <c:v>39895.874999999869</c:v>
                </c:pt>
                <c:pt idx="54">
                  <c:v>39895.916666666533</c:v>
                </c:pt>
                <c:pt idx="55">
                  <c:v>39895.958333333198</c:v>
                </c:pt>
                <c:pt idx="56">
                  <c:v>39895.999999999862</c:v>
                </c:pt>
                <c:pt idx="57">
                  <c:v>39896.041666666526</c:v>
                </c:pt>
                <c:pt idx="58">
                  <c:v>39896.08333333319</c:v>
                </c:pt>
                <c:pt idx="59">
                  <c:v>39896.124999999854</c:v>
                </c:pt>
                <c:pt idx="60">
                  <c:v>39896.166666666519</c:v>
                </c:pt>
                <c:pt idx="61">
                  <c:v>39896.208333333183</c:v>
                </c:pt>
                <c:pt idx="62">
                  <c:v>39896.249999999847</c:v>
                </c:pt>
                <c:pt idx="63">
                  <c:v>39896.291666666511</c:v>
                </c:pt>
                <c:pt idx="64">
                  <c:v>39896.333333333176</c:v>
                </c:pt>
                <c:pt idx="65">
                  <c:v>39896.37499999984</c:v>
                </c:pt>
                <c:pt idx="66">
                  <c:v>39896.416666666504</c:v>
                </c:pt>
                <c:pt idx="67">
                  <c:v>39896.458333333168</c:v>
                </c:pt>
                <c:pt idx="68">
                  <c:v>39896.499999999833</c:v>
                </c:pt>
                <c:pt idx="69">
                  <c:v>39896.541666666497</c:v>
                </c:pt>
                <c:pt idx="70">
                  <c:v>39896.583333333161</c:v>
                </c:pt>
                <c:pt idx="71">
                  <c:v>39896.624999999825</c:v>
                </c:pt>
                <c:pt idx="72">
                  <c:v>39896.66666666649</c:v>
                </c:pt>
                <c:pt idx="73">
                  <c:v>39896.708333333154</c:v>
                </c:pt>
                <c:pt idx="74">
                  <c:v>39896.749999999818</c:v>
                </c:pt>
                <c:pt idx="75">
                  <c:v>39896.791666666482</c:v>
                </c:pt>
                <c:pt idx="76">
                  <c:v>39896.833333333147</c:v>
                </c:pt>
                <c:pt idx="77">
                  <c:v>39896.874999999811</c:v>
                </c:pt>
                <c:pt idx="78">
                  <c:v>39896.916666666475</c:v>
                </c:pt>
                <c:pt idx="79">
                  <c:v>39896.958333333139</c:v>
                </c:pt>
                <c:pt idx="80">
                  <c:v>39896.999999999804</c:v>
                </c:pt>
                <c:pt idx="81">
                  <c:v>39897.041666666468</c:v>
                </c:pt>
                <c:pt idx="82">
                  <c:v>39897.083333333132</c:v>
                </c:pt>
                <c:pt idx="83">
                  <c:v>39897.124999999796</c:v>
                </c:pt>
                <c:pt idx="84">
                  <c:v>39897.166666666461</c:v>
                </c:pt>
                <c:pt idx="85">
                  <c:v>39897.208333333125</c:v>
                </c:pt>
                <c:pt idx="86">
                  <c:v>39897.249999999789</c:v>
                </c:pt>
                <c:pt idx="87">
                  <c:v>39897.291666666453</c:v>
                </c:pt>
                <c:pt idx="88">
                  <c:v>39897.333333333117</c:v>
                </c:pt>
                <c:pt idx="89">
                  <c:v>39897.374999999782</c:v>
                </c:pt>
                <c:pt idx="90">
                  <c:v>39897.416666666446</c:v>
                </c:pt>
                <c:pt idx="91">
                  <c:v>39897.45833333311</c:v>
                </c:pt>
                <c:pt idx="92">
                  <c:v>39897.499999999774</c:v>
                </c:pt>
                <c:pt idx="93">
                  <c:v>39897.541666666439</c:v>
                </c:pt>
                <c:pt idx="94">
                  <c:v>39897.583333333103</c:v>
                </c:pt>
                <c:pt idx="95">
                  <c:v>39897.624999999767</c:v>
                </c:pt>
                <c:pt idx="96">
                  <c:v>39897.666666666431</c:v>
                </c:pt>
                <c:pt idx="97">
                  <c:v>39897.708333333096</c:v>
                </c:pt>
                <c:pt idx="98">
                  <c:v>39897.74999999976</c:v>
                </c:pt>
                <c:pt idx="99">
                  <c:v>39897.791666666424</c:v>
                </c:pt>
                <c:pt idx="100">
                  <c:v>39897.833333333088</c:v>
                </c:pt>
                <c:pt idx="101">
                  <c:v>39897.874999999753</c:v>
                </c:pt>
                <c:pt idx="102">
                  <c:v>39897.916666666417</c:v>
                </c:pt>
                <c:pt idx="103">
                  <c:v>39897.958333333081</c:v>
                </c:pt>
                <c:pt idx="104">
                  <c:v>39897.999999999745</c:v>
                </c:pt>
                <c:pt idx="105">
                  <c:v>39898.04166666641</c:v>
                </c:pt>
                <c:pt idx="106">
                  <c:v>39898.083333333074</c:v>
                </c:pt>
                <c:pt idx="107">
                  <c:v>39898.124999999738</c:v>
                </c:pt>
                <c:pt idx="108">
                  <c:v>39898.166666666402</c:v>
                </c:pt>
                <c:pt idx="109">
                  <c:v>39898.208333333067</c:v>
                </c:pt>
                <c:pt idx="110">
                  <c:v>39898.249999999731</c:v>
                </c:pt>
                <c:pt idx="111">
                  <c:v>39898.291666666395</c:v>
                </c:pt>
                <c:pt idx="112">
                  <c:v>39898.333333333059</c:v>
                </c:pt>
                <c:pt idx="113">
                  <c:v>39898.374999999724</c:v>
                </c:pt>
                <c:pt idx="114">
                  <c:v>39898.416666666388</c:v>
                </c:pt>
                <c:pt idx="115">
                  <c:v>39898.458333333052</c:v>
                </c:pt>
                <c:pt idx="116">
                  <c:v>39898.499999999716</c:v>
                </c:pt>
                <c:pt idx="117">
                  <c:v>39898.54166666638</c:v>
                </c:pt>
                <c:pt idx="118">
                  <c:v>39898.583333333045</c:v>
                </c:pt>
                <c:pt idx="119">
                  <c:v>39898.624999999709</c:v>
                </c:pt>
                <c:pt idx="120">
                  <c:v>39898.666666666373</c:v>
                </c:pt>
                <c:pt idx="121">
                  <c:v>39898.708333333037</c:v>
                </c:pt>
                <c:pt idx="122">
                  <c:v>39898.749999999702</c:v>
                </c:pt>
                <c:pt idx="123">
                  <c:v>39898.791666666366</c:v>
                </c:pt>
                <c:pt idx="124">
                  <c:v>39898.83333333303</c:v>
                </c:pt>
                <c:pt idx="125">
                  <c:v>39898.874999999694</c:v>
                </c:pt>
                <c:pt idx="126">
                  <c:v>39898.916666666359</c:v>
                </c:pt>
                <c:pt idx="127">
                  <c:v>39898.958333333023</c:v>
                </c:pt>
                <c:pt idx="128">
                  <c:v>39898.999999999687</c:v>
                </c:pt>
                <c:pt idx="129">
                  <c:v>39899.041666666351</c:v>
                </c:pt>
                <c:pt idx="130">
                  <c:v>39899.083333333016</c:v>
                </c:pt>
                <c:pt idx="131">
                  <c:v>39899.12499999968</c:v>
                </c:pt>
                <c:pt idx="132">
                  <c:v>39899.166666666344</c:v>
                </c:pt>
                <c:pt idx="133">
                  <c:v>39899.208333333008</c:v>
                </c:pt>
                <c:pt idx="134">
                  <c:v>39899.249999999673</c:v>
                </c:pt>
                <c:pt idx="135">
                  <c:v>39899.291666666337</c:v>
                </c:pt>
                <c:pt idx="136">
                  <c:v>39899.333333333001</c:v>
                </c:pt>
                <c:pt idx="137">
                  <c:v>39899.374999999665</c:v>
                </c:pt>
                <c:pt idx="138">
                  <c:v>39899.41666666633</c:v>
                </c:pt>
                <c:pt idx="139">
                  <c:v>39899.458333332994</c:v>
                </c:pt>
                <c:pt idx="140">
                  <c:v>39899.499999999658</c:v>
                </c:pt>
                <c:pt idx="141">
                  <c:v>39899.541666666322</c:v>
                </c:pt>
                <c:pt idx="142">
                  <c:v>39899.583333332987</c:v>
                </c:pt>
                <c:pt idx="143">
                  <c:v>39899.624999999651</c:v>
                </c:pt>
                <c:pt idx="144">
                  <c:v>39899.666666666315</c:v>
                </c:pt>
                <c:pt idx="145">
                  <c:v>39899.708333332979</c:v>
                </c:pt>
                <c:pt idx="146">
                  <c:v>39899.749999999643</c:v>
                </c:pt>
                <c:pt idx="147">
                  <c:v>39899.791666666308</c:v>
                </c:pt>
                <c:pt idx="148">
                  <c:v>39899.833333332972</c:v>
                </c:pt>
                <c:pt idx="149">
                  <c:v>39899.874999999636</c:v>
                </c:pt>
                <c:pt idx="150">
                  <c:v>39899.9166666663</c:v>
                </c:pt>
                <c:pt idx="151">
                  <c:v>39899.958333332965</c:v>
                </c:pt>
                <c:pt idx="152">
                  <c:v>39899.999999999629</c:v>
                </c:pt>
                <c:pt idx="153">
                  <c:v>39900.041666666293</c:v>
                </c:pt>
                <c:pt idx="154">
                  <c:v>39900.083333332957</c:v>
                </c:pt>
                <c:pt idx="155">
                  <c:v>39900.124999999622</c:v>
                </c:pt>
                <c:pt idx="156">
                  <c:v>39900.166666666286</c:v>
                </c:pt>
                <c:pt idx="157">
                  <c:v>39900.20833333295</c:v>
                </c:pt>
                <c:pt idx="158">
                  <c:v>39900.249999999614</c:v>
                </c:pt>
                <c:pt idx="159">
                  <c:v>39900.291666666279</c:v>
                </c:pt>
                <c:pt idx="160">
                  <c:v>39900.333333332943</c:v>
                </c:pt>
                <c:pt idx="161">
                  <c:v>39900.374999999607</c:v>
                </c:pt>
                <c:pt idx="162">
                  <c:v>39900.416666666271</c:v>
                </c:pt>
                <c:pt idx="163">
                  <c:v>39900.458333332936</c:v>
                </c:pt>
                <c:pt idx="164">
                  <c:v>39900.4999999996</c:v>
                </c:pt>
                <c:pt idx="165">
                  <c:v>39900.541666666264</c:v>
                </c:pt>
                <c:pt idx="166">
                  <c:v>39900.583333332928</c:v>
                </c:pt>
                <c:pt idx="167">
                  <c:v>39900.624999999593</c:v>
                </c:pt>
                <c:pt idx="168">
                  <c:v>39900.666666666257</c:v>
                </c:pt>
                <c:pt idx="169">
                  <c:v>39900.708333332921</c:v>
                </c:pt>
                <c:pt idx="170">
                  <c:v>39900.749999999585</c:v>
                </c:pt>
                <c:pt idx="171">
                  <c:v>39900.79166666625</c:v>
                </c:pt>
                <c:pt idx="172">
                  <c:v>39900.833333332914</c:v>
                </c:pt>
                <c:pt idx="173">
                  <c:v>39900.874999999578</c:v>
                </c:pt>
                <c:pt idx="174">
                  <c:v>39900.916666666242</c:v>
                </c:pt>
                <c:pt idx="175">
                  <c:v>39900.958333332906</c:v>
                </c:pt>
                <c:pt idx="176">
                  <c:v>39900.999999999571</c:v>
                </c:pt>
                <c:pt idx="177">
                  <c:v>39901.041666666235</c:v>
                </c:pt>
                <c:pt idx="178">
                  <c:v>39901.083333332899</c:v>
                </c:pt>
                <c:pt idx="179">
                  <c:v>39901.124999999563</c:v>
                </c:pt>
                <c:pt idx="180">
                  <c:v>39901.166666666228</c:v>
                </c:pt>
                <c:pt idx="181">
                  <c:v>39901.208333332892</c:v>
                </c:pt>
                <c:pt idx="182">
                  <c:v>39901.249999999556</c:v>
                </c:pt>
                <c:pt idx="183">
                  <c:v>39901.29166666622</c:v>
                </c:pt>
                <c:pt idx="184">
                  <c:v>39901.333333332885</c:v>
                </c:pt>
                <c:pt idx="185">
                  <c:v>39901.374999999549</c:v>
                </c:pt>
                <c:pt idx="186">
                  <c:v>39901.416666666213</c:v>
                </c:pt>
                <c:pt idx="187">
                  <c:v>39901.458333332877</c:v>
                </c:pt>
                <c:pt idx="188">
                  <c:v>39901.499999999542</c:v>
                </c:pt>
                <c:pt idx="189">
                  <c:v>39901.541666666206</c:v>
                </c:pt>
                <c:pt idx="190">
                  <c:v>39901.58333333287</c:v>
                </c:pt>
                <c:pt idx="191">
                  <c:v>39901.624999999534</c:v>
                </c:pt>
                <c:pt idx="192">
                  <c:v>39901.666666666199</c:v>
                </c:pt>
                <c:pt idx="193">
                  <c:v>39901.708333332863</c:v>
                </c:pt>
                <c:pt idx="194">
                  <c:v>39901.749999999527</c:v>
                </c:pt>
                <c:pt idx="195">
                  <c:v>39901.791666666191</c:v>
                </c:pt>
                <c:pt idx="196">
                  <c:v>39901.833333332856</c:v>
                </c:pt>
                <c:pt idx="197">
                  <c:v>39901.87499999952</c:v>
                </c:pt>
                <c:pt idx="198">
                  <c:v>39901.916666666184</c:v>
                </c:pt>
                <c:pt idx="199">
                  <c:v>39901.958333332848</c:v>
                </c:pt>
                <c:pt idx="200">
                  <c:v>39901.999999999513</c:v>
                </c:pt>
                <c:pt idx="201">
                  <c:v>39902.041666666177</c:v>
                </c:pt>
                <c:pt idx="202">
                  <c:v>39902.083333332841</c:v>
                </c:pt>
                <c:pt idx="203">
                  <c:v>39902.124999999505</c:v>
                </c:pt>
                <c:pt idx="204">
                  <c:v>39902.166666666169</c:v>
                </c:pt>
                <c:pt idx="205">
                  <c:v>39902.208333332834</c:v>
                </c:pt>
                <c:pt idx="206">
                  <c:v>39902.249999999498</c:v>
                </c:pt>
                <c:pt idx="207">
                  <c:v>39902.291666666162</c:v>
                </c:pt>
                <c:pt idx="208">
                  <c:v>39902.333333332826</c:v>
                </c:pt>
                <c:pt idx="209">
                  <c:v>39902.374999999491</c:v>
                </c:pt>
                <c:pt idx="210">
                  <c:v>39902.416666666155</c:v>
                </c:pt>
                <c:pt idx="211">
                  <c:v>39902.458333332819</c:v>
                </c:pt>
                <c:pt idx="212">
                  <c:v>39902.499999999483</c:v>
                </c:pt>
                <c:pt idx="213">
                  <c:v>39902.541666666148</c:v>
                </c:pt>
                <c:pt idx="214">
                  <c:v>39902.583333332812</c:v>
                </c:pt>
                <c:pt idx="215">
                  <c:v>39902.624999999476</c:v>
                </c:pt>
                <c:pt idx="216">
                  <c:v>39902.66666666614</c:v>
                </c:pt>
                <c:pt idx="217">
                  <c:v>39902.708333332805</c:v>
                </c:pt>
                <c:pt idx="218">
                  <c:v>39902.749999999469</c:v>
                </c:pt>
                <c:pt idx="219">
                  <c:v>39902.791666666133</c:v>
                </c:pt>
                <c:pt idx="220">
                  <c:v>39902.833333332797</c:v>
                </c:pt>
                <c:pt idx="221">
                  <c:v>39902.874999999462</c:v>
                </c:pt>
                <c:pt idx="222">
                  <c:v>39902.916666666126</c:v>
                </c:pt>
                <c:pt idx="223">
                  <c:v>39902.95833333279</c:v>
                </c:pt>
                <c:pt idx="224">
                  <c:v>39902.999999999454</c:v>
                </c:pt>
                <c:pt idx="225">
                  <c:v>39903.041666666119</c:v>
                </c:pt>
                <c:pt idx="226">
                  <c:v>39903.083333332783</c:v>
                </c:pt>
                <c:pt idx="227">
                  <c:v>39903.124999999447</c:v>
                </c:pt>
                <c:pt idx="228">
                  <c:v>39903.166666666111</c:v>
                </c:pt>
                <c:pt idx="229">
                  <c:v>39903.208333332776</c:v>
                </c:pt>
                <c:pt idx="230">
                  <c:v>39903.24999999944</c:v>
                </c:pt>
                <c:pt idx="231">
                  <c:v>39903.291666666104</c:v>
                </c:pt>
                <c:pt idx="232">
                  <c:v>39903.333333332768</c:v>
                </c:pt>
                <c:pt idx="233">
                  <c:v>39903.374999999432</c:v>
                </c:pt>
                <c:pt idx="234">
                  <c:v>39903.416666666097</c:v>
                </c:pt>
                <c:pt idx="235">
                  <c:v>39903.458333332761</c:v>
                </c:pt>
                <c:pt idx="236">
                  <c:v>39903.499999999425</c:v>
                </c:pt>
                <c:pt idx="237">
                  <c:v>39903.541666666089</c:v>
                </c:pt>
                <c:pt idx="238">
                  <c:v>39903.583333332754</c:v>
                </c:pt>
                <c:pt idx="239">
                  <c:v>39903.624999999418</c:v>
                </c:pt>
                <c:pt idx="240">
                  <c:v>39903.666666666082</c:v>
                </c:pt>
                <c:pt idx="241">
                  <c:v>39903.708333332746</c:v>
                </c:pt>
                <c:pt idx="242">
                  <c:v>39903.749999999411</c:v>
                </c:pt>
                <c:pt idx="243">
                  <c:v>39903.791666666075</c:v>
                </c:pt>
                <c:pt idx="244">
                  <c:v>39903.833333332739</c:v>
                </c:pt>
                <c:pt idx="245">
                  <c:v>39903.874999999403</c:v>
                </c:pt>
                <c:pt idx="246">
                  <c:v>39903.916666666068</c:v>
                </c:pt>
                <c:pt idx="247">
                  <c:v>39903.958333332732</c:v>
                </c:pt>
                <c:pt idx="248">
                  <c:v>39903.999999999396</c:v>
                </c:pt>
                <c:pt idx="249">
                  <c:v>39904.04166666606</c:v>
                </c:pt>
                <c:pt idx="250">
                  <c:v>39904.083333332725</c:v>
                </c:pt>
                <c:pt idx="251">
                  <c:v>39904.124999999389</c:v>
                </c:pt>
                <c:pt idx="252">
                  <c:v>39904.166666666053</c:v>
                </c:pt>
                <c:pt idx="253">
                  <c:v>39904.208333332717</c:v>
                </c:pt>
                <c:pt idx="254">
                  <c:v>39904.249999999382</c:v>
                </c:pt>
                <c:pt idx="255">
                  <c:v>39904.291666666046</c:v>
                </c:pt>
                <c:pt idx="256">
                  <c:v>39904.33333333271</c:v>
                </c:pt>
                <c:pt idx="257">
                  <c:v>39904.374999999374</c:v>
                </c:pt>
                <c:pt idx="258">
                  <c:v>39904.416666666039</c:v>
                </c:pt>
                <c:pt idx="259">
                  <c:v>39904.458333332703</c:v>
                </c:pt>
                <c:pt idx="260">
                  <c:v>39904.499999999367</c:v>
                </c:pt>
                <c:pt idx="261">
                  <c:v>39904.541666666031</c:v>
                </c:pt>
                <c:pt idx="262">
                  <c:v>39904.583333332695</c:v>
                </c:pt>
                <c:pt idx="263">
                  <c:v>39904.62499999936</c:v>
                </c:pt>
                <c:pt idx="264">
                  <c:v>39904.666666666024</c:v>
                </c:pt>
                <c:pt idx="265">
                  <c:v>39904.708333332688</c:v>
                </c:pt>
                <c:pt idx="266">
                  <c:v>39904.749999999352</c:v>
                </c:pt>
                <c:pt idx="267">
                  <c:v>39904.791666666017</c:v>
                </c:pt>
                <c:pt idx="268">
                  <c:v>39904.833333332681</c:v>
                </c:pt>
                <c:pt idx="269">
                  <c:v>39904.874999999345</c:v>
                </c:pt>
                <c:pt idx="270">
                  <c:v>39904.916666666009</c:v>
                </c:pt>
                <c:pt idx="271">
                  <c:v>39904.958333332674</c:v>
                </c:pt>
                <c:pt idx="272">
                  <c:v>39904.999999999338</c:v>
                </c:pt>
                <c:pt idx="273">
                  <c:v>39905.041666666002</c:v>
                </c:pt>
                <c:pt idx="274">
                  <c:v>39905.083333332666</c:v>
                </c:pt>
                <c:pt idx="275">
                  <c:v>39905.124999999331</c:v>
                </c:pt>
                <c:pt idx="276">
                  <c:v>39905.166666665995</c:v>
                </c:pt>
                <c:pt idx="277">
                  <c:v>39905.208333332659</c:v>
                </c:pt>
                <c:pt idx="278">
                  <c:v>39905.249999999323</c:v>
                </c:pt>
                <c:pt idx="279">
                  <c:v>39905.291666665988</c:v>
                </c:pt>
                <c:pt idx="280">
                  <c:v>39905.333333332652</c:v>
                </c:pt>
                <c:pt idx="281">
                  <c:v>39905.374999999316</c:v>
                </c:pt>
                <c:pt idx="282">
                  <c:v>39905.41666666598</c:v>
                </c:pt>
                <c:pt idx="283">
                  <c:v>39905.458333332645</c:v>
                </c:pt>
                <c:pt idx="284">
                  <c:v>39905.499999999309</c:v>
                </c:pt>
                <c:pt idx="285">
                  <c:v>39905.541666665973</c:v>
                </c:pt>
                <c:pt idx="286">
                  <c:v>39905.583333332637</c:v>
                </c:pt>
                <c:pt idx="287">
                  <c:v>39905.624999999302</c:v>
                </c:pt>
                <c:pt idx="288">
                  <c:v>39905.666666665966</c:v>
                </c:pt>
                <c:pt idx="289">
                  <c:v>39905.70833333263</c:v>
                </c:pt>
                <c:pt idx="290">
                  <c:v>39905.749999999294</c:v>
                </c:pt>
                <c:pt idx="291">
                  <c:v>39905.791666665958</c:v>
                </c:pt>
                <c:pt idx="292">
                  <c:v>39905.833333332623</c:v>
                </c:pt>
                <c:pt idx="293">
                  <c:v>39905.874999999287</c:v>
                </c:pt>
                <c:pt idx="294">
                  <c:v>39905.916666665951</c:v>
                </c:pt>
                <c:pt idx="295">
                  <c:v>39905.958333332615</c:v>
                </c:pt>
                <c:pt idx="296">
                  <c:v>39905.99999999928</c:v>
                </c:pt>
                <c:pt idx="297">
                  <c:v>39906.041666665944</c:v>
                </c:pt>
                <c:pt idx="298">
                  <c:v>39906.083333332608</c:v>
                </c:pt>
                <c:pt idx="299">
                  <c:v>39906.124999999272</c:v>
                </c:pt>
                <c:pt idx="300">
                  <c:v>39906.166666665937</c:v>
                </c:pt>
                <c:pt idx="301">
                  <c:v>39906.208333332601</c:v>
                </c:pt>
                <c:pt idx="302">
                  <c:v>39906.249999999265</c:v>
                </c:pt>
                <c:pt idx="303">
                  <c:v>39906.291666665929</c:v>
                </c:pt>
                <c:pt idx="304">
                  <c:v>39906.333333332594</c:v>
                </c:pt>
                <c:pt idx="305">
                  <c:v>39906.374999999258</c:v>
                </c:pt>
                <c:pt idx="306">
                  <c:v>39906.416666665922</c:v>
                </c:pt>
                <c:pt idx="307">
                  <c:v>39906.458333332586</c:v>
                </c:pt>
                <c:pt idx="308">
                  <c:v>39906.499999999251</c:v>
                </c:pt>
                <c:pt idx="309">
                  <c:v>39906.541666665915</c:v>
                </c:pt>
                <c:pt idx="310">
                  <c:v>39906.583333332579</c:v>
                </c:pt>
                <c:pt idx="311">
                  <c:v>39906.624999999243</c:v>
                </c:pt>
                <c:pt idx="312">
                  <c:v>39906.666666665908</c:v>
                </c:pt>
                <c:pt idx="313">
                  <c:v>39906.708333332572</c:v>
                </c:pt>
                <c:pt idx="314">
                  <c:v>39906.749999999236</c:v>
                </c:pt>
                <c:pt idx="315">
                  <c:v>39906.7916666659</c:v>
                </c:pt>
                <c:pt idx="316">
                  <c:v>39906.833333332565</c:v>
                </c:pt>
                <c:pt idx="317">
                  <c:v>39906.874999999229</c:v>
                </c:pt>
                <c:pt idx="318">
                  <c:v>39906.916666665893</c:v>
                </c:pt>
                <c:pt idx="319">
                  <c:v>39906.958333332557</c:v>
                </c:pt>
                <c:pt idx="320">
                  <c:v>39906.999999999221</c:v>
                </c:pt>
                <c:pt idx="321">
                  <c:v>39907.041666665886</c:v>
                </c:pt>
                <c:pt idx="322">
                  <c:v>39907.08333333255</c:v>
                </c:pt>
                <c:pt idx="323">
                  <c:v>39907.124999999214</c:v>
                </c:pt>
                <c:pt idx="324">
                  <c:v>39907.166666665878</c:v>
                </c:pt>
                <c:pt idx="325">
                  <c:v>39907.208333332543</c:v>
                </c:pt>
                <c:pt idx="326">
                  <c:v>39907.249999999207</c:v>
                </c:pt>
                <c:pt idx="327">
                  <c:v>39907.291666665871</c:v>
                </c:pt>
                <c:pt idx="328">
                  <c:v>39907.333333332535</c:v>
                </c:pt>
                <c:pt idx="329">
                  <c:v>39907.3749999992</c:v>
                </c:pt>
                <c:pt idx="330">
                  <c:v>39907.416666665864</c:v>
                </c:pt>
                <c:pt idx="331">
                  <c:v>39907.458333332528</c:v>
                </c:pt>
                <c:pt idx="332">
                  <c:v>39907.499999999192</c:v>
                </c:pt>
                <c:pt idx="333">
                  <c:v>39907.541666665857</c:v>
                </c:pt>
                <c:pt idx="334">
                  <c:v>39907.583333332521</c:v>
                </c:pt>
                <c:pt idx="335">
                  <c:v>39907.624999999185</c:v>
                </c:pt>
                <c:pt idx="336">
                  <c:v>39907.666666665849</c:v>
                </c:pt>
                <c:pt idx="337">
                  <c:v>39907.708333332514</c:v>
                </c:pt>
                <c:pt idx="338">
                  <c:v>39907.749999999178</c:v>
                </c:pt>
                <c:pt idx="339">
                  <c:v>39907.791666665842</c:v>
                </c:pt>
                <c:pt idx="340">
                  <c:v>39907.833333332506</c:v>
                </c:pt>
                <c:pt idx="341">
                  <c:v>39907.874999999171</c:v>
                </c:pt>
                <c:pt idx="342">
                  <c:v>39907.916666665835</c:v>
                </c:pt>
                <c:pt idx="343">
                  <c:v>39907.958333332499</c:v>
                </c:pt>
                <c:pt idx="344">
                  <c:v>39907.999999999163</c:v>
                </c:pt>
                <c:pt idx="345">
                  <c:v>39908.041666665828</c:v>
                </c:pt>
                <c:pt idx="346">
                  <c:v>39908.083333332492</c:v>
                </c:pt>
                <c:pt idx="347">
                  <c:v>39908.124999999156</c:v>
                </c:pt>
                <c:pt idx="348">
                  <c:v>39908.16666666582</c:v>
                </c:pt>
                <c:pt idx="349">
                  <c:v>39908.208333332484</c:v>
                </c:pt>
                <c:pt idx="350">
                  <c:v>39908.249999999149</c:v>
                </c:pt>
                <c:pt idx="351">
                  <c:v>39908.291666665813</c:v>
                </c:pt>
                <c:pt idx="352">
                  <c:v>39908.333333332477</c:v>
                </c:pt>
                <c:pt idx="353">
                  <c:v>39908.374999999141</c:v>
                </c:pt>
                <c:pt idx="354">
                  <c:v>39908.416666665806</c:v>
                </c:pt>
                <c:pt idx="355">
                  <c:v>39908.45833333247</c:v>
                </c:pt>
                <c:pt idx="356">
                  <c:v>39908.499999999134</c:v>
                </c:pt>
                <c:pt idx="357">
                  <c:v>39908.541666665798</c:v>
                </c:pt>
                <c:pt idx="358">
                  <c:v>39908.583333332463</c:v>
                </c:pt>
                <c:pt idx="359">
                  <c:v>39908.624999999127</c:v>
                </c:pt>
                <c:pt idx="360">
                  <c:v>39908.666666665791</c:v>
                </c:pt>
                <c:pt idx="361">
                  <c:v>39908.708333332455</c:v>
                </c:pt>
                <c:pt idx="362">
                  <c:v>39908.74999999912</c:v>
                </c:pt>
                <c:pt idx="363">
                  <c:v>39908.791666665784</c:v>
                </c:pt>
                <c:pt idx="364">
                  <c:v>39908.833333332448</c:v>
                </c:pt>
                <c:pt idx="365">
                  <c:v>39908.874999999112</c:v>
                </c:pt>
                <c:pt idx="366">
                  <c:v>39908.916666665777</c:v>
                </c:pt>
                <c:pt idx="367">
                  <c:v>39908.958333332441</c:v>
                </c:pt>
                <c:pt idx="368">
                  <c:v>39908.999999999105</c:v>
                </c:pt>
                <c:pt idx="369">
                  <c:v>39909.041666665769</c:v>
                </c:pt>
                <c:pt idx="370">
                  <c:v>39909.083333332434</c:v>
                </c:pt>
                <c:pt idx="371">
                  <c:v>39909.124999999098</c:v>
                </c:pt>
                <c:pt idx="372">
                  <c:v>39909.166666665762</c:v>
                </c:pt>
                <c:pt idx="373">
                  <c:v>39909.208333332426</c:v>
                </c:pt>
                <c:pt idx="374">
                  <c:v>39909.249999999091</c:v>
                </c:pt>
                <c:pt idx="375">
                  <c:v>39909.291666665755</c:v>
                </c:pt>
                <c:pt idx="376">
                  <c:v>39909.333333332419</c:v>
                </c:pt>
                <c:pt idx="377">
                  <c:v>39909.374999999083</c:v>
                </c:pt>
                <c:pt idx="378">
                  <c:v>39909.416666665747</c:v>
                </c:pt>
                <c:pt idx="379">
                  <c:v>39909.458333332412</c:v>
                </c:pt>
                <c:pt idx="380">
                  <c:v>39909.499999999076</c:v>
                </c:pt>
                <c:pt idx="381">
                  <c:v>39909.54166666574</c:v>
                </c:pt>
                <c:pt idx="382">
                  <c:v>39909.583333332404</c:v>
                </c:pt>
                <c:pt idx="383">
                  <c:v>39909.624999999069</c:v>
                </c:pt>
                <c:pt idx="384">
                  <c:v>39909.666666665733</c:v>
                </c:pt>
                <c:pt idx="385">
                  <c:v>39909.708333332397</c:v>
                </c:pt>
                <c:pt idx="386">
                  <c:v>39909.749999999061</c:v>
                </c:pt>
                <c:pt idx="387">
                  <c:v>39909.791666665726</c:v>
                </c:pt>
                <c:pt idx="388">
                  <c:v>39909.83333333239</c:v>
                </c:pt>
                <c:pt idx="389">
                  <c:v>39909.874999999054</c:v>
                </c:pt>
                <c:pt idx="390">
                  <c:v>39909.916666665718</c:v>
                </c:pt>
                <c:pt idx="391">
                  <c:v>39909.958333332383</c:v>
                </c:pt>
                <c:pt idx="392">
                  <c:v>39909.999999999047</c:v>
                </c:pt>
                <c:pt idx="393">
                  <c:v>39910.041666665711</c:v>
                </c:pt>
                <c:pt idx="394">
                  <c:v>39910.083333332375</c:v>
                </c:pt>
                <c:pt idx="395">
                  <c:v>39910.12499999904</c:v>
                </c:pt>
                <c:pt idx="396">
                  <c:v>39910.166666665704</c:v>
                </c:pt>
                <c:pt idx="397">
                  <c:v>39910.208333332368</c:v>
                </c:pt>
                <c:pt idx="398">
                  <c:v>39910.249999999032</c:v>
                </c:pt>
                <c:pt idx="399">
                  <c:v>39910.291666665697</c:v>
                </c:pt>
                <c:pt idx="400">
                  <c:v>39910.333333332361</c:v>
                </c:pt>
                <c:pt idx="401">
                  <c:v>39910.374999999025</c:v>
                </c:pt>
                <c:pt idx="402">
                  <c:v>39910.416666665689</c:v>
                </c:pt>
                <c:pt idx="403">
                  <c:v>39910.458333332354</c:v>
                </c:pt>
                <c:pt idx="404">
                  <c:v>39910.499999999018</c:v>
                </c:pt>
                <c:pt idx="405">
                  <c:v>39910.541666665682</c:v>
                </c:pt>
                <c:pt idx="406">
                  <c:v>39910.583333332346</c:v>
                </c:pt>
                <c:pt idx="407">
                  <c:v>39910.62499999901</c:v>
                </c:pt>
                <c:pt idx="408">
                  <c:v>39910.666666665675</c:v>
                </c:pt>
                <c:pt idx="409">
                  <c:v>39910.708333332339</c:v>
                </c:pt>
                <c:pt idx="410">
                  <c:v>39910.749999999003</c:v>
                </c:pt>
                <c:pt idx="411">
                  <c:v>39910.791666665667</c:v>
                </c:pt>
                <c:pt idx="412">
                  <c:v>39910.833333332332</c:v>
                </c:pt>
                <c:pt idx="413">
                  <c:v>39910.874999998996</c:v>
                </c:pt>
                <c:pt idx="414">
                  <c:v>39910.91666666566</c:v>
                </c:pt>
                <c:pt idx="415">
                  <c:v>39910.958333332324</c:v>
                </c:pt>
                <c:pt idx="416">
                  <c:v>39910.999999998989</c:v>
                </c:pt>
                <c:pt idx="417">
                  <c:v>39911.041666665653</c:v>
                </c:pt>
                <c:pt idx="418">
                  <c:v>39911.083333332317</c:v>
                </c:pt>
                <c:pt idx="419">
                  <c:v>39911.124999998981</c:v>
                </c:pt>
                <c:pt idx="420">
                  <c:v>39911.166666665646</c:v>
                </c:pt>
                <c:pt idx="421">
                  <c:v>39911.20833333231</c:v>
                </c:pt>
                <c:pt idx="422">
                  <c:v>39911.249999998974</c:v>
                </c:pt>
                <c:pt idx="423">
                  <c:v>39911.291666665638</c:v>
                </c:pt>
                <c:pt idx="424">
                  <c:v>39911.333333332303</c:v>
                </c:pt>
                <c:pt idx="425">
                  <c:v>39911.374999998967</c:v>
                </c:pt>
                <c:pt idx="426">
                  <c:v>39911.416666665631</c:v>
                </c:pt>
                <c:pt idx="427">
                  <c:v>39911.458333332295</c:v>
                </c:pt>
                <c:pt idx="428">
                  <c:v>39911.49999999896</c:v>
                </c:pt>
                <c:pt idx="429">
                  <c:v>39911.541666665624</c:v>
                </c:pt>
                <c:pt idx="430">
                  <c:v>39911.583333332288</c:v>
                </c:pt>
                <c:pt idx="431">
                  <c:v>39911.624999998952</c:v>
                </c:pt>
                <c:pt idx="432">
                  <c:v>39911.666666665617</c:v>
                </c:pt>
                <c:pt idx="433">
                  <c:v>39911.708333332281</c:v>
                </c:pt>
                <c:pt idx="434">
                  <c:v>39911.749999998945</c:v>
                </c:pt>
                <c:pt idx="435">
                  <c:v>39911.791666665609</c:v>
                </c:pt>
                <c:pt idx="436">
                  <c:v>39911.833333332273</c:v>
                </c:pt>
                <c:pt idx="437">
                  <c:v>39911.874999998938</c:v>
                </c:pt>
                <c:pt idx="438">
                  <c:v>39911.916666665602</c:v>
                </c:pt>
                <c:pt idx="439">
                  <c:v>39911.958333332266</c:v>
                </c:pt>
                <c:pt idx="440">
                  <c:v>39911.99999999893</c:v>
                </c:pt>
                <c:pt idx="441">
                  <c:v>39912.041666665595</c:v>
                </c:pt>
                <c:pt idx="442">
                  <c:v>39912.083333332259</c:v>
                </c:pt>
                <c:pt idx="443">
                  <c:v>39912.124999998923</c:v>
                </c:pt>
                <c:pt idx="444">
                  <c:v>39912.166666665587</c:v>
                </c:pt>
                <c:pt idx="445">
                  <c:v>39912.208333332252</c:v>
                </c:pt>
                <c:pt idx="446">
                  <c:v>39912.249999998916</c:v>
                </c:pt>
                <c:pt idx="447">
                  <c:v>39912.29166666558</c:v>
                </c:pt>
                <c:pt idx="448">
                  <c:v>39912.333333332244</c:v>
                </c:pt>
                <c:pt idx="449">
                  <c:v>39912.374999998909</c:v>
                </c:pt>
                <c:pt idx="450">
                  <c:v>39912.416666665573</c:v>
                </c:pt>
                <c:pt idx="451">
                  <c:v>39912.458333332237</c:v>
                </c:pt>
                <c:pt idx="452">
                  <c:v>39912.499999998901</c:v>
                </c:pt>
                <c:pt idx="453">
                  <c:v>39912.541666665566</c:v>
                </c:pt>
                <c:pt idx="454">
                  <c:v>39912.58333333223</c:v>
                </c:pt>
                <c:pt idx="455">
                  <c:v>39912.624999998894</c:v>
                </c:pt>
                <c:pt idx="456">
                  <c:v>39912.666666665558</c:v>
                </c:pt>
                <c:pt idx="457">
                  <c:v>39912.708333332223</c:v>
                </c:pt>
                <c:pt idx="458">
                  <c:v>39912.749999998887</c:v>
                </c:pt>
                <c:pt idx="459">
                  <c:v>39912.791666665551</c:v>
                </c:pt>
                <c:pt idx="460">
                  <c:v>39912.833333332215</c:v>
                </c:pt>
                <c:pt idx="461">
                  <c:v>39912.87499999888</c:v>
                </c:pt>
                <c:pt idx="462">
                  <c:v>39912.916666665544</c:v>
                </c:pt>
                <c:pt idx="463">
                  <c:v>39912.958333332208</c:v>
                </c:pt>
                <c:pt idx="464">
                  <c:v>39912.999999998872</c:v>
                </c:pt>
                <c:pt idx="465">
                  <c:v>39913.041666665536</c:v>
                </c:pt>
                <c:pt idx="466">
                  <c:v>39913.083333332201</c:v>
                </c:pt>
                <c:pt idx="467">
                  <c:v>39913.124999998865</c:v>
                </c:pt>
                <c:pt idx="468">
                  <c:v>39913.166666665529</c:v>
                </c:pt>
                <c:pt idx="469">
                  <c:v>39913.208333332193</c:v>
                </c:pt>
                <c:pt idx="470">
                  <c:v>39913.249999998858</c:v>
                </c:pt>
                <c:pt idx="471">
                  <c:v>39913.291666665522</c:v>
                </c:pt>
                <c:pt idx="472">
                  <c:v>39913.333333332186</c:v>
                </c:pt>
                <c:pt idx="473">
                  <c:v>39913.37499999885</c:v>
                </c:pt>
                <c:pt idx="474">
                  <c:v>39913.416666665515</c:v>
                </c:pt>
                <c:pt idx="475">
                  <c:v>39913.458333332179</c:v>
                </c:pt>
                <c:pt idx="476">
                  <c:v>39913.499999998843</c:v>
                </c:pt>
                <c:pt idx="477">
                  <c:v>39913.541666665507</c:v>
                </c:pt>
                <c:pt idx="478">
                  <c:v>39913.583333332172</c:v>
                </c:pt>
                <c:pt idx="479">
                  <c:v>39913.624999998836</c:v>
                </c:pt>
                <c:pt idx="480">
                  <c:v>39913.6666666655</c:v>
                </c:pt>
                <c:pt idx="481">
                  <c:v>39913.708333332164</c:v>
                </c:pt>
                <c:pt idx="482">
                  <c:v>39913.749999998829</c:v>
                </c:pt>
                <c:pt idx="483">
                  <c:v>39913.791666665493</c:v>
                </c:pt>
                <c:pt idx="484">
                  <c:v>39913.833333332157</c:v>
                </c:pt>
                <c:pt idx="485">
                  <c:v>39913.874999998821</c:v>
                </c:pt>
                <c:pt idx="486">
                  <c:v>39913.916666665486</c:v>
                </c:pt>
                <c:pt idx="487">
                  <c:v>39913.95833333215</c:v>
                </c:pt>
                <c:pt idx="488">
                  <c:v>39913.999999998814</c:v>
                </c:pt>
                <c:pt idx="489">
                  <c:v>39914.041666665478</c:v>
                </c:pt>
                <c:pt idx="490">
                  <c:v>39914.083333332143</c:v>
                </c:pt>
                <c:pt idx="491">
                  <c:v>39914.124999998807</c:v>
                </c:pt>
                <c:pt idx="492">
                  <c:v>39914.166666665471</c:v>
                </c:pt>
                <c:pt idx="493">
                  <c:v>39914.208333332135</c:v>
                </c:pt>
                <c:pt idx="494">
                  <c:v>39914.249999998799</c:v>
                </c:pt>
                <c:pt idx="495">
                  <c:v>39914.291666665464</c:v>
                </c:pt>
                <c:pt idx="496">
                  <c:v>39914.333333332128</c:v>
                </c:pt>
                <c:pt idx="497">
                  <c:v>39914.374999998792</c:v>
                </c:pt>
                <c:pt idx="498">
                  <c:v>39914.416666665456</c:v>
                </c:pt>
                <c:pt idx="499">
                  <c:v>39914.458333332121</c:v>
                </c:pt>
                <c:pt idx="500">
                  <c:v>39914.499999998785</c:v>
                </c:pt>
                <c:pt idx="501">
                  <c:v>39914.541666665449</c:v>
                </c:pt>
                <c:pt idx="502">
                  <c:v>39914.583333332113</c:v>
                </c:pt>
                <c:pt idx="503">
                  <c:v>39914.624999998778</c:v>
                </c:pt>
                <c:pt idx="504">
                  <c:v>39914.666666665442</c:v>
                </c:pt>
                <c:pt idx="505">
                  <c:v>39914.708333332106</c:v>
                </c:pt>
                <c:pt idx="506">
                  <c:v>39914.74999999877</c:v>
                </c:pt>
                <c:pt idx="507">
                  <c:v>39914.791666665435</c:v>
                </c:pt>
                <c:pt idx="508">
                  <c:v>39914.833333332099</c:v>
                </c:pt>
                <c:pt idx="509">
                  <c:v>39914.874999998763</c:v>
                </c:pt>
                <c:pt idx="510">
                  <c:v>39914.916666665427</c:v>
                </c:pt>
                <c:pt idx="511">
                  <c:v>39914.958333332092</c:v>
                </c:pt>
                <c:pt idx="512">
                  <c:v>39914.999999998756</c:v>
                </c:pt>
                <c:pt idx="513">
                  <c:v>39915.04166666542</c:v>
                </c:pt>
                <c:pt idx="514">
                  <c:v>39915.083333332084</c:v>
                </c:pt>
                <c:pt idx="515">
                  <c:v>39915.124999998749</c:v>
                </c:pt>
                <c:pt idx="516">
                  <c:v>39915.166666665413</c:v>
                </c:pt>
                <c:pt idx="517">
                  <c:v>39915.208333332077</c:v>
                </c:pt>
                <c:pt idx="518">
                  <c:v>39915.249999998741</c:v>
                </c:pt>
                <c:pt idx="519">
                  <c:v>39915.291666665406</c:v>
                </c:pt>
                <c:pt idx="520">
                  <c:v>39915.33333333207</c:v>
                </c:pt>
                <c:pt idx="521">
                  <c:v>39915.374999998734</c:v>
                </c:pt>
                <c:pt idx="522">
                  <c:v>39915.416666665398</c:v>
                </c:pt>
                <c:pt idx="523">
                  <c:v>39915.458333332062</c:v>
                </c:pt>
                <c:pt idx="524">
                  <c:v>39915.499999998727</c:v>
                </c:pt>
                <c:pt idx="525">
                  <c:v>39915.541666665391</c:v>
                </c:pt>
                <c:pt idx="526">
                  <c:v>39915.583333332055</c:v>
                </c:pt>
                <c:pt idx="527">
                  <c:v>39915.624999998719</c:v>
                </c:pt>
                <c:pt idx="528">
                  <c:v>39915.666666665384</c:v>
                </c:pt>
                <c:pt idx="529">
                  <c:v>39915.708333332048</c:v>
                </c:pt>
                <c:pt idx="530">
                  <c:v>39915.749999998712</c:v>
                </c:pt>
                <c:pt idx="531">
                  <c:v>39915.791666665376</c:v>
                </c:pt>
                <c:pt idx="532">
                  <c:v>39915.833333332041</c:v>
                </c:pt>
                <c:pt idx="533">
                  <c:v>39915.874999998705</c:v>
                </c:pt>
                <c:pt idx="534">
                  <c:v>39915.916666665369</c:v>
                </c:pt>
                <c:pt idx="535">
                  <c:v>39915.958333332033</c:v>
                </c:pt>
                <c:pt idx="536">
                  <c:v>39915.999999998698</c:v>
                </c:pt>
                <c:pt idx="537">
                  <c:v>39916.041666665362</c:v>
                </c:pt>
                <c:pt idx="538">
                  <c:v>39916.083333332026</c:v>
                </c:pt>
                <c:pt idx="539">
                  <c:v>39916.12499999869</c:v>
                </c:pt>
                <c:pt idx="540">
                  <c:v>39916.166666665355</c:v>
                </c:pt>
                <c:pt idx="541">
                  <c:v>39916.208333332019</c:v>
                </c:pt>
                <c:pt idx="542">
                  <c:v>39916.249999998683</c:v>
                </c:pt>
                <c:pt idx="543">
                  <c:v>39916.291666665347</c:v>
                </c:pt>
                <c:pt idx="544">
                  <c:v>39916.333333332012</c:v>
                </c:pt>
                <c:pt idx="545">
                  <c:v>39916.374999998676</c:v>
                </c:pt>
                <c:pt idx="546">
                  <c:v>39916.41666666534</c:v>
                </c:pt>
                <c:pt idx="547">
                  <c:v>39916.458333332004</c:v>
                </c:pt>
                <c:pt idx="548">
                  <c:v>39916.499999998668</c:v>
                </c:pt>
                <c:pt idx="549">
                  <c:v>39916.541666665333</c:v>
                </c:pt>
                <c:pt idx="550">
                  <c:v>39916.583333331997</c:v>
                </c:pt>
                <c:pt idx="551">
                  <c:v>39916.624999998661</c:v>
                </c:pt>
                <c:pt idx="552">
                  <c:v>39916.666666665325</c:v>
                </c:pt>
                <c:pt idx="553">
                  <c:v>39916.70833333199</c:v>
                </c:pt>
                <c:pt idx="554">
                  <c:v>39916.749999998654</c:v>
                </c:pt>
                <c:pt idx="555">
                  <c:v>39916.791666665318</c:v>
                </c:pt>
                <c:pt idx="556">
                  <c:v>39916.833333331982</c:v>
                </c:pt>
                <c:pt idx="557">
                  <c:v>39916.874999998647</c:v>
                </c:pt>
                <c:pt idx="558">
                  <c:v>39916.916666665311</c:v>
                </c:pt>
                <c:pt idx="559">
                  <c:v>39916.958333331975</c:v>
                </c:pt>
                <c:pt idx="560">
                  <c:v>39916.999999998639</c:v>
                </c:pt>
                <c:pt idx="561">
                  <c:v>39917.041666665304</c:v>
                </c:pt>
                <c:pt idx="562">
                  <c:v>39917.083333331968</c:v>
                </c:pt>
                <c:pt idx="563">
                  <c:v>39917.124999998632</c:v>
                </c:pt>
                <c:pt idx="564">
                  <c:v>39917.166666665296</c:v>
                </c:pt>
                <c:pt idx="565">
                  <c:v>39917.208333331961</c:v>
                </c:pt>
                <c:pt idx="566">
                  <c:v>39917.249999998625</c:v>
                </c:pt>
                <c:pt idx="567">
                  <c:v>39917.291666665289</c:v>
                </c:pt>
                <c:pt idx="568">
                  <c:v>39917.333333331953</c:v>
                </c:pt>
                <c:pt idx="569">
                  <c:v>39917.374999998618</c:v>
                </c:pt>
                <c:pt idx="570">
                  <c:v>39917.416666665282</c:v>
                </c:pt>
                <c:pt idx="571">
                  <c:v>39917.458333331946</c:v>
                </c:pt>
                <c:pt idx="572">
                  <c:v>39917.49999999861</c:v>
                </c:pt>
                <c:pt idx="573">
                  <c:v>39917.541666665275</c:v>
                </c:pt>
                <c:pt idx="574">
                  <c:v>39917.583333331939</c:v>
                </c:pt>
                <c:pt idx="575">
                  <c:v>39917.624999998603</c:v>
                </c:pt>
                <c:pt idx="576">
                  <c:v>39917.666666665267</c:v>
                </c:pt>
                <c:pt idx="577">
                  <c:v>39917.708333331931</c:v>
                </c:pt>
                <c:pt idx="578">
                  <c:v>39917.749999998596</c:v>
                </c:pt>
                <c:pt idx="579">
                  <c:v>39917.79166666526</c:v>
                </c:pt>
                <c:pt idx="580">
                  <c:v>39917.833333331924</c:v>
                </c:pt>
                <c:pt idx="581">
                  <c:v>39917.874999998588</c:v>
                </c:pt>
                <c:pt idx="582">
                  <c:v>39917.916666665253</c:v>
                </c:pt>
                <c:pt idx="583">
                  <c:v>39917.958333331917</c:v>
                </c:pt>
                <c:pt idx="584">
                  <c:v>39917.999999998581</c:v>
                </c:pt>
                <c:pt idx="585">
                  <c:v>39918.041666665245</c:v>
                </c:pt>
                <c:pt idx="586">
                  <c:v>39918.08333333191</c:v>
                </c:pt>
                <c:pt idx="587">
                  <c:v>39918.124999998574</c:v>
                </c:pt>
                <c:pt idx="588">
                  <c:v>39918.166666665238</c:v>
                </c:pt>
                <c:pt idx="589">
                  <c:v>39918.208333331902</c:v>
                </c:pt>
                <c:pt idx="590">
                  <c:v>39918.249999998567</c:v>
                </c:pt>
                <c:pt idx="591">
                  <c:v>39918.291666665231</c:v>
                </c:pt>
                <c:pt idx="592">
                  <c:v>39918.333333331895</c:v>
                </c:pt>
                <c:pt idx="593">
                  <c:v>39918.374999998559</c:v>
                </c:pt>
                <c:pt idx="594">
                  <c:v>39918.416666665224</c:v>
                </c:pt>
                <c:pt idx="595">
                  <c:v>39918.458333331888</c:v>
                </c:pt>
                <c:pt idx="596">
                  <c:v>39918.499999998552</c:v>
                </c:pt>
                <c:pt idx="597">
                  <c:v>39918.541666665216</c:v>
                </c:pt>
                <c:pt idx="598">
                  <c:v>39918.583333331881</c:v>
                </c:pt>
                <c:pt idx="599">
                  <c:v>39918.624999998545</c:v>
                </c:pt>
                <c:pt idx="600">
                  <c:v>39918.666666665209</c:v>
                </c:pt>
                <c:pt idx="601">
                  <c:v>39918.708333331873</c:v>
                </c:pt>
                <c:pt idx="602">
                  <c:v>39918.749999998538</c:v>
                </c:pt>
                <c:pt idx="603">
                  <c:v>39918.791666665202</c:v>
                </c:pt>
                <c:pt idx="604">
                  <c:v>39918.833333331866</c:v>
                </c:pt>
                <c:pt idx="605">
                  <c:v>39918.87499999853</c:v>
                </c:pt>
                <c:pt idx="606">
                  <c:v>39918.916666665194</c:v>
                </c:pt>
                <c:pt idx="607">
                  <c:v>39918.958333331859</c:v>
                </c:pt>
                <c:pt idx="608">
                  <c:v>39918.999999998523</c:v>
                </c:pt>
                <c:pt idx="609">
                  <c:v>39919.041666665187</c:v>
                </c:pt>
                <c:pt idx="610">
                  <c:v>39919.083333331851</c:v>
                </c:pt>
                <c:pt idx="611">
                  <c:v>39919.124999998516</c:v>
                </c:pt>
                <c:pt idx="612">
                  <c:v>39919.16666666518</c:v>
                </c:pt>
                <c:pt idx="613">
                  <c:v>39919.208333331844</c:v>
                </c:pt>
                <c:pt idx="614">
                  <c:v>39919.249999998508</c:v>
                </c:pt>
                <c:pt idx="615">
                  <c:v>39919.291666665173</c:v>
                </c:pt>
                <c:pt idx="616">
                  <c:v>39919.333333331837</c:v>
                </c:pt>
                <c:pt idx="617">
                  <c:v>39919.374999998501</c:v>
                </c:pt>
                <c:pt idx="618">
                  <c:v>39919.416666665165</c:v>
                </c:pt>
                <c:pt idx="619">
                  <c:v>39919.45833333183</c:v>
                </c:pt>
                <c:pt idx="620">
                  <c:v>39919.499999998494</c:v>
                </c:pt>
                <c:pt idx="621">
                  <c:v>39919.541666665158</c:v>
                </c:pt>
                <c:pt idx="622">
                  <c:v>39919.583333331822</c:v>
                </c:pt>
                <c:pt idx="623">
                  <c:v>39919.624999998487</c:v>
                </c:pt>
                <c:pt idx="624">
                  <c:v>39919.666666665151</c:v>
                </c:pt>
                <c:pt idx="625">
                  <c:v>39919.708333331815</c:v>
                </c:pt>
                <c:pt idx="626">
                  <c:v>39919.749999998479</c:v>
                </c:pt>
                <c:pt idx="627">
                  <c:v>39919.791666665144</c:v>
                </c:pt>
                <c:pt idx="628">
                  <c:v>39919.833333331808</c:v>
                </c:pt>
                <c:pt idx="629">
                  <c:v>39919.874999998472</c:v>
                </c:pt>
                <c:pt idx="630">
                  <c:v>39919.916666665136</c:v>
                </c:pt>
                <c:pt idx="631">
                  <c:v>39919.958333331801</c:v>
                </c:pt>
                <c:pt idx="632">
                  <c:v>39919.999999998465</c:v>
                </c:pt>
                <c:pt idx="633">
                  <c:v>39920.041666665129</c:v>
                </c:pt>
                <c:pt idx="634">
                  <c:v>39920.083333331793</c:v>
                </c:pt>
                <c:pt idx="635">
                  <c:v>39920.124999998457</c:v>
                </c:pt>
                <c:pt idx="636">
                  <c:v>39920.166666665122</c:v>
                </c:pt>
                <c:pt idx="637">
                  <c:v>39920.208333331786</c:v>
                </c:pt>
                <c:pt idx="638">
                  <c:v>39920.24999999845</c:v>
                </c:pt>
                <c:pt idx="639">
                  <c:v>39920.291666665114</c:v>
                </c:pt>
                <c:pt idx="640">
                  <c:v>39920.333333331779</c:v>
                </c:pt>
                <c:pt idx="641">
                  <c:v>39920.374999998443</c:v>
                </c:pt>
                <c:pt idx="642">
                  <c:v>39920.416666665107</c:v>
                </c:pt>
                <c:pt idx="643">
                  <c:v>39920.458333331771</c:v>
                </c:pt>
                <c:pt idx="644">
                  <c:v>39920.499999998436</c:v>
                </c:pt>
                <c:pt idx="645">
                  <c:v>39920.5416666651</c:v>
                </c:pt>
                <c:pt idx="646">
                  <c:v>39920.583333331764</c:v>
                </c:pt>
                <c:pt idx="647">
                  <c:v>39920.624999998428</c:v>
                </c:pt>
                <c:pt idx="648">
                  <c:v>39920.666666665093</c:v>
                </c:pt>
                <c:pt idx="649">
                  <c:v>39920.708333331757</c:v>
                </c:pt>
                <c:pt idx="650">
                  <c:v>39920.749999998421</c:v>
                </c:pt>
                <c:pt idx="651">
                  <c:v>39920.791666665085</c:v>
                </c:pt>
                <c:pt idx="652">
                  <c:v>39920.83333333175</c:v>
                </c:pt>
                <c:pt idx="653">
                  <c:v>39920.874999998414</c:v>
                </c:pt>
                <c:pt idx="654">
                  <c:v>39920.916666665078</c:v>
                </c:pt>
                <c:pt idx="655">
                  <c:v>39920.958333331742</c:v>
                </c:pt>
                <c:pt idx="656">
                  <c:v>39920.999999998407</c:v>
                </c:pt>
                <c:pt idx="657">
                  <c:v>39921.041666665071</c:v>
                </c:pt>
                <c:pt idx="658">
                  <c:v>39921.083333331735</c:v>
                </c:pt>
                <c:pt idx="659">
                  <c:v>39921.124999998399</c:v>
                </c:pt>
                <c:pt idx="660">
                  <c:v>39921.166666665064</c:v>
                </c:pt>
                <c:pt idx="661">
                  <c:v>39921.208333331728</c:v>
                </c:pt>
                <c:pt idx="662">
                  <c:v>39921.249999998392</c:v>
                </c:pt>
                <c:pt idx="663">
                  <c:v>39921.291666665056</c:v>
                </c:pt>
                <c:pt idx="664">
                  <c:v>39921.33333333172</c:v>
                </c:pt>
                <c:pt idx="665">
                  <c:v>39921.374999998385</c:v>
                </c:pt>
                <c:pt idx="666">
                  <c:v>39921.416666665049</c:v>
                </c:pt>
                <c:pt idx="667">
                  <c:v>39921.458333331713</c:v>
                </c:pt>
                <c:pt idx="668">
                  <c:v>39921.499999998377</c:v>
                </c:pt>
                <c:pt idx="669">
                  <c:v>39921.541666665042</c:v>
                </c:pt>
                <c:pt idx="670">
                  <c:v>39921.583333331706</c:v>
                </c:pt>
                <c:pt idx="671">
                  <c:v>39921.62499999837</c:v>
                </c:pt>
                <c:pt idx="672">
                  <c:v>39921.666666665034</c:v>
                </c:pt>
                <c:pt idx="673">
                  <c:v>39921.708333331699</c:v>
                </c:pt>
                <c:pt idx="674">
                  <c:v>39921.749999998363</c:v>
                </c:pt>
                <c:pt idx="675">
                  <c:v>39921.791666665027</c:v>
                </c:pt>
                <c:pt idx="676">
                  <c:v>39921.833333331691</c:v>
                </c:pt>
                <c:pt idx="677">
                  <c:v>39921.874999998356</c:v>
                </c:pt>
                <c:pt idx="678">
                  <c:v>39921.91666666502</c:v>
                </c:pt>
                <c:pt idx="679">
                  <c:v>39921.958333331684</c:v>
                </c:pt>
                <c:pt idx="680">
                  <c:v>39921.999999998348</c:v>
                </c:pt>
                <c:pt idx="681">
                  <c:v>39922.041666665013</c:v>
                </c:pt>
                <c:pt idx="682">
                  <c:v>39922.083333331677</c:v>
                </c:pt>
                <c:pt idx="683">
                  <c:v>39922.124999998341</c:v>
                </c:pt>
                <c:pt idx="684">
                  <c:v>39922.166666665005</c:v>
                </c:pt>
                <c:pt idx="685">
                  <c:v>39922.20833333167</c:v>
                </c:pt>
                <c:pt idx="686">
                  <c:v>39922.249999998334</c:v>
                </c:pt>
                <c:pt idx="687">
                  <c:v>39922.291666664998</c:v>
                </c:pt>
                <c:pt idx="688">
                  <c:v>39922.333333331662</c:v>
                </c:pt>
                <c:pt idx="689">
                  <c:v>39922.374999998327</c:v>
                </c:pt>
                <c:pt idx="690">
                  <c:v>39922.416666664991</c:v>
                </c:pt>
                <c:pt idx="691">
                  <c:v>39922.458333331655</c:v>
                </c:pt>
                <c:pt idx="692">
                  <c:v>39922.499999998319</c:v>
                </c:pt>
                <c:pt idx="693">
                  <c:v>39922.541666664983</c:v>
                </c:pt>
                <c:pt idx="694">
                  <c:v>39922.583333331648</c:v>
                </c:pt>
                <c:pt idx="695">
                  <c:v>39922.624999998312</c:v>
                </c:pt>
                <c:pt idx="696">
                  <c:v>39922.666666664976</c:v>
                </c:pt>
                <c:pt idx="697">
                  <c:v>39922.70833333164</c:v>
                </c:pt>
                <c:pt idx="698">
                  <c:v>39922.749999998305</c:v>
                </c:pt>
                <c:pt idx="699">
                  <c:v>39922.791666664969</c:v>
                </c:pt>
                <c:pt idx="700">
                  <c:v>39922.833333331633</c:v>
                </c:pt>
                <c:pt idx="701">
                  <c:v>39922.874999998297</c:v>
                </c:pt>
                <c:pt idx="702">
                  <c:v>39922.916666664962</c:v>
                </c:pt>
                <c:pt idx="703">
                  <c:v>39922.958333331626</c:v>
                </c:pt>
                <c:pt idx="704">
                  <c:v>39922.99999999829</c:v>
                </c:pt>
                <c:pt idx="705">
                  <c:v>39923.041666664954</c:v>
                </c:pt>
                <c:pt idx="706">
                  <c:v>39923.083333331619</c:v>
                </c:pt>
                <c:pt idx="707">
                  <c:v>39923.124999998283</c:v>
                </c:pt>
                <c:pt idx="708">
                  <c:v>39923.166666664947</c:v>
                </c:pt>
                <c:pt idx="709">
                  <c:v>39923.208333331611</c:v>
                </c:pt>
                <c:pt idx="710">
                  <c:v>39923.249999998276</c:v>
                </c:pt>
                <c:pt idx="711">
                  <c:v>39923.29166666494</c:v>
                </c:pt>
                <c:pt idx="712">
                  <c:v>39923.333333331604</c:v>
                </c:pt>
                <c:pt idx="713">
                  <c:v>39923.374999998268</c:v>
                </c:pt>
                <c:pt idx="714">
                  <c:v>39923.416666664933</c:v>
                </c:pt>
                <c:pt idx="715">
                  <c:v>39923.458333331597</c:v>
                </c:pt>
                <c:pt idx="716">
                  <c:v>39923.499999998261</c:v>
                </c:pt>
                <c:pt idx="717">
                  <c:v>39923.541666664925</c:v>
                </c:pt>
                <c:pt idx="718">
                  <c:v>39923.58333333159</c:v>
                </c:pt>
                <c:pt idx="719">
                  <c:v>39923.624999998254</c:v>
                </c:pt>
                <c:pt idx="720">
                  <c:v>39923.666666664918</c:v>
                </c:pt>
                <c:pt idx="721">
                  <c:v>39923.708333331582</c:v>
                </c:pt>
                <c:pt idx="722">
                  <c:v>39923.749999998246</c:v>
                </c:pt>
                <c:pt idx="723">
                  <c:v>39923.791666664911</c:v>
                </c:pt>
                <c:pt idx="724">
                  <c:v>39923.833333331575</c:v>
                </c:pt>
                <c:pt idx="725">
                  <c:v>39923.874999998239</c:v>
                </c:pt>
                <c:pt idx="726">
                  <c:v>39923.916666664903</c:v>
                </c:pt>
                <c:pt idx="727">
                  <c:v>39923.958333331568</c:v>
                </c:pt>
                <c:pt idx="728">
                  <c:v>39923.999999998232</c:v>
                </c:pt>
                <c:pt idx="729">
                  <c:v>39924.041666664896</c:v>
                </c:pt>
                <c:pt idx="730">
                  <c:v>39924.08333333156</c:v>
                </c:pt>
                <c:pt idx="731">
                  <c:v>39924.124999998225</c:v>
                </c:pt>
                <c:pt idx="732">
                  <c:v>39924.166666664889</c:v>
                </c:pt>
                <c:pt idx="733">
                  <c:v>39924.208333331553</c:v>
                </c:pt>
                <c:pt idx="734">
                  <c:v>39924.249999998217</c:v>
                </c:pt>
                <c:pt idx="735">
                  <c:v>39924.291666664882</c:v>
                </c:pt>
                <c:pt idx="736">
                  <c:v>39924.333333331546</c:v>
                </c:pt>
                <c:pt idx="737">
                  <c:v>39924.37499999821</c:v>
                </c:pt>
                <c:pt idx="738">
                  <c:v>39924.416666664874</c:v>
                </c:pt>
                <c:pt idx="739">
                  <c:v>39924.458333331539</c:v>
                </c:pt>
                <c:pt idx="740">
                  <c:v>39924.499999998203</c:v>
                </c:pt>
                <c:pt idx="741">
                  <c:v>39924.541666664867</c:v>
                </c:pt>
                <c:pt idx="742">
                  <c:v>39924.583333331531</c:v>
                </c:pt>
                <c:pt idx="743">
                  <c:v>39924.624999998196</c:v>
                </c:pt>
                <c:pt idx="744">
                  <c:v>39924.66666666486</c:v>
                </c:pt>
                <c:pt idx="745">
                  <c:v>39924.708333331524</c:v>
                </c:pt>
                <c:pt idx="746">
                  <c:v>39924.749999998188</c:v>
                </c:pt>
                <c:pt idx="747">
                  <c:v>39924.791666664853</c:v>
                </c:pt>
                <c:pt idx="748">
                  <c:v>39924.833333331517</c:v>
                </c:pt>
                <c:pt idx="749">
                  <c:v>39924.874999998181</c:v>
                </c:pt>
                <c:pt idx="750">
                  <c:v>39924.916666664845</c:v>
                </c:pt>
                <c:pt idx="751">
                  <c:v>39924.958333331509</c:v>
                </c:pt>
                <c:pt idx="752">
                  <c:v>39924.999999998174</c:v>
                </c:pt>
                <c:pt idx="753">
                  <c:v>39925.041666664838</c:v>
                </c:pt>
                <c:pt idx="754">
                  <c:v>39925.083333331502</c:v>
                </c:pt>
                <c:pt idx="755">
                  <c:v>39925.124999998166</c:v>
                </c:pt>
                <c:pt idx="756">
                  <c:v>39925.166666664831</c:v>
                </c:pt>
                <c:pt idx="757">
                  <c:v>39925.208333331495</c:v>
                </c:pt>
                <c:pt idx="758">
                  <c:v>39925.249999998159</c:v>
                </c:pt>
                <c:pt idx="759">
                  <c:v>39925.291666664823</c:v>
                </c:pt>
                <c:pt idx="760">
                  <c:v>39925.333333331488</c:v>
                </c:pt>
                <c:pt idx="761">
                  <c:v>39925.374999998152</c:v>
                </c:pt>
                <c:pt idx="762">
                  <c:v>39925.416666664816</c:v>
                </c:pt>
                <c:pt idx="763">
                  <c:v>39925.45833333148</c:v>
                </c:pt>
                <c:pt idx="764">
                  <c:v>39925.499999998145</c:v>
                </c:pt>
                <c:pt idx="765">
                  <c:v>39925.541666664809</c:v>
                </c:pt>
                <c:pt idx="766">
                  <c:v>39925.583333331473</c:v>
                </c:pt>
                <c:pt idx="767">
                  <c:v>39925.624999998137</c:v>
                </c:pt>
                <c:pt idx="768">
                  <c:v>39925.666666664802</c:v>
                </c:pt>
                <c:pt idx="769">
                  <c:v>39925.708333331466</c:v>
                </c:pt>
                <c:pt idx="770">
                  <c:v>39925.74999999813</c:v>
                </c:pt>
                <c:pt idx="771">
                  <c:v>39925.791666664794</c:v>
                </c:pt>
                <c:pt idx="772">
                  <c:v>39925.833333331459</c:v>
                </c:pt>
                <c:pt idx="773">
                  <c:v>39925.874999998123</c:v>
                </c:pt>
                <c:pt idx="774">
                  <c:v>39925.916666664787</c:v>
                </c:pt>
                <c:pt idx="775">
                  <c:v>39925.958333331451</c:v>
                </c:pt>
                <c:pt idx="776">
                  <c:v>39925.999999998116</c:v>
                </c:pt>
                <c:pt idx="777">
                  <c:v>39926.04166666478</c:v>
                </c:pt>
                <c:pt idx="778">
                  <c:v>39926.083333331444</c:v>
                </c:pt>
                <c:pt idx="779">
                  <c:v>39926.124999998108</c:v>
                </c:pt>
                <c:pt idx="780">
                  <c:v>39926.166666664772</c:v>
                </c:pt>
                <c:pt idx="781">
                  <c:v>39926.208333331437</c:v>
                </c:pt>
                <c:pt idx="782">
                  <c:v>39926.249999998101</c:v>
                </c:pt>
                <c:pt idx="783">
                  <c:v>39926.291666664765</c:v>
                </c:pt>
                <c:pt idx="784">
                  <c:v>39926.333333331429</c:v>
                </c:pt>
                <c:pt idx="785">
                  <c:v>39926.374999998094</c:v>
                </c:pt>
                <c:pt idx="786">
                  <c:v>39926.416666664758</c:v>
                </c:pt>
                <c:pt idx="787">
                  <c:v>39926.458333331422</c:v>
                </c:pt>
                <c:pt idx="788">
                  <c:v>39926.499999998086</c:v>
                </c:pt>
                <c:pt idx="789">
                  <c:v>39926.541666664751</c:v>
                </c:pt>
                <c:pt idx="790">
                  <c:v>39926.583333331415</c:v>
                </c:pt>
                <c:pt idx="791">
                  <c:v>39926.624999998079</c:v>
                </c:pt>
                <c:pt idx="792">
                  <c:v>39926.666666664743</c:v>
                </c:pt>
                <c:pt idx="793">
                  <c:v>39926.708333331408</c:v>
                </c:pt>
                <c:pt idx="794">
                  <c:v>39926.749999998072</c:v>
                </c:pt>
                <c:pt idx="795">
                  <c:v>39926.791666664736</c:v>
                </c:pt>
                <c:pt idx="796">
                  <c:v>39926.8333333314</c:v>
                </c:pt>
                <c:pt idx="797">
                  <c:v>39926.874999998065</c:v>
                </c:pt>
                <c:pt idx="798">
                  <c:v>39926.916666664729</c:v>
                </c:pt>
                <c:pt idx="799">
                  <c:v>39926.958333331393</c:v>
                </c:pt>
                <c:pt idx="800">
                  <c:v>39926.999999998057</c:v>
                </c:pt>
                <c:pt idx="801">
                  <c:v>39927.041666664722</c:v>
                </c:pt>
                <c:pt idx="802">
                  <c:v>39927.083333331386</c:v>
                </c:pt>
                <c:pt idx="803">
                  <c:v>39927.12499999805</c:v>
                </c:pt>
                <c:pt idx="804">
                  <c:v>39927.166666664714</c:v>
                </c:pt>
                <c:pt idx="805">
                  <c:v>39927.208333331379</c:v>
                </c:pt>
                <c:pt idx="806">
                  <c:v>39927.249999998043</c:v>
                </c:pt>
                <c:pt idx="807">
                  <c:v>39927.291666664707</c:v>
                </c:pt>
                <c:pt idx="808">
                  <c:v>39927.333333331371</c:v>
                </c:pt>
                <c:pt idx="809">
                  <c:v>39927.374999998035</c:v>
                </c:pt>
                <c:pt idx="810">
                  <c:v>39927.4166666647</c:v>
                </c:pt>
                <c:pt idx="811">
                  <c:v>39927.458333331364</c:v>
                </c:pt>
                <c:pt idx="812">
                  <c:v>39927.499999998028</c:v>
                </c:pt>
                <c:pt idx="813">
                  <c:v>39927.541666664692</c:v>
                </c:pt>
                <c:pt idx="814">
                  <c:v>39927.583333331357</c:v>
                </c:pt>
                <c:pt idx="815">
                  <c:v>39927.624999998021</c:v>
                </c:pt>
                <c:pt idx="816">
                  <c:v>39927.666666664685</c:v>
                </c:pt>
                <c:pt idx="817">
                  <c:v>39927.708333331349</c:v>
                </c:pt>
                <c:pt idx="818">
                  <c:v>39927.749999998014</c:v>
                </c:pt>
                <c:pt idx="819">
                  <c:v>39927.791666664678</c:v>
                </c:pt>
                <c:pt idx="820">
                  <c:v>39927.833333331342</c:v>
                </c:pt>
                <c:pt idx="821">
                  <c:v>39927.874999998006</c:v>
                </c:pt>
                <c:pt idx="822">
                  <c:v>39927.916666664671</c:v>
                </c:pt>
                <c:pt idx="823">
                  <c:v>39927.958333331335</c:v>
                </c:pt>
                <c:pt idx="824">
                  <c:v>39927.999999997999</c:v>
                </c:pt>
                <c:pt idx="825">
                  <c:v>39928.041666664663</c:v>
                </c:pt>
                <c:pt idx="826">
                  <c:v>39928.083333331328</c:v>
                </c:pt>
                <c:pt idx="827">
                  <c:v>39928.124999997992</c:v>
                </c:pt>
                <c:pt idx="828">
                  <c:v>39928.166666664656</c:v>
                </c:pt>
                <c:pt idx="829">
                  <c:v>39928.20833333132</c:v>
                </c:pt>
                <c:pt idx="830">
                  <c:v>39928.249999997985</c:v>
                </c:pt>
                <c:pt idx="831">
                  <c:v>39928.291666664649</c:v>
                </c:pt>
                <c:pt idx="832">
                  <c:v>39928.333333331313</c:v>
                </c:pt>
                <c:pt idx="833">
                  <c:v>39928.374999997977</c:v>
                </c:pt>
                <c:pt idx="834">
                  <c:v>39928.416666664642</c:v>
                </c:pt>
                <c:pt idx="835">
                  <c:v>39928.458333331306</c:v>
                </c:pt>
                <c:pt idx="836">
                  <c:v>39928.49999999797</c:v>
                </c:pt>
                <c:pt idx="837">
                  <c:v>39928.541666664634</c:v>
                </c:pt>
                <c:pt idx="838">
                  <c:v>39928.583333331298</c:v>
                </c:pt>
                <c:pt idx="839">
                  <c:v>39928.624999997963</c:v>
                </c:pt>
                <c:pt idx="840">
                  <c:v>39928.666666664627</c:v>
                </c:pt>
                <c:pt idx="841">
                  <c:v>39928.708333331291</c:v>
                </c:pt>
                <c:pt idx="842">
                  <c:v>39928.749999997955</c:v>
                </c:pt>
                <c:pt idx="843">
                  <c:v>39928.79166666462</c:v>
                </c:pt>
                <c:pt idx="844">
                  <c:v>39928.833333331284</c:v>
                </c:pt>
                <c:pt idx="845">
                  <c:v>39928.874999997948</c:v>
                </c:pt>
                <c:pt idx="846">
                  <c:v>39928.916666664612</c:v>
                </c:pt>
                <c:pt idx="847">
                  <c:v>39928.958333331277</c:v>
                </c:pt>
                <c:pt idx="848">
                  <c:v>39928.999999997941</c:v>
                </c:pt>
                <c:pt idx="849">
                  <c:v>39929.041666664605</c:v>
                </c:pt>
                <c:pt idx="850">
                  <c:v>39929.083333331269</c:v>
                </c:pt>
                <c:pt idx="851">
                  <c:v>39929.124999997934</c:v>
                </c:pt>
                <c:pt idx="852">
                  <c:v>39929.166666664598</c:v>
                </c:pt>
                <c:pt idx="853">
                  <c:v>39929.208333331262</c:v>
                </c:pt>
                <c:pt idx="854">
                  <c:v>39929.249999997926</c:v>
                </c:pt>
                <c:pt idx="855">
                  <c:v>39929.291666664591</c:v>
                </c:pt>
                <c:pt idx="856">
                  <c:v>39929.333333331255</c:v>
                </c:pt>
                <c:pt idx="857">
                  <c:v>39929.374999997919</c:v>
                </c:pt>
                <c:pt idx="858">
                  <c:v>39929.416666664583</c:v>
                </c:pt>
                <c:pt idx="859">
                  <c:v>39929.458333331248</c:v>
                </c:pt>
                <c:pt idx="860">
                  <c:v>39929.499999997912</c:v>
                </c:pt>
                <c:pt idx="861">
                  <c:v>39929.541666664576</c:v>
                </c:pt>
                <c:pt idx="862">
                  <c:v>39929.58333333124</c:v>
                </c:pt>
                <c:pt idx="863">
                  <c:v>39929.624999997905</c:v>
                </c:pt>
                <c:pt idx="864">
                  <c:v>39929.666666664569</c:v>
                </c:pt>
                <c:pt idx="865">
                  <c:v>39929.708333331233</c:v>
                </c:pt>
                <c:pt idx="866">
                  <c:v>39929.749999997897</c:v>
                </c:pt>
                <c:pt idx="867">
                  <c:v>39929.791666664561</c:v>
                </c:pt>
                <c:pt idx="868">
                  <c:v>39929.833333331226</c:v>
                </c:pt>
                <c:pt idx="869">
                  <c:v>39929.87499999789</c:v>
                </c:pt>
                <c:pt idx="870">
                  <c:v>39929.916666664554</c:v>
                </c:pt>
                <c:pt idx="871">
                  <c:v>39929.958333331218</c:v>
                </c:pt>
                <c:pt idx="872">
                  <c:v>39929.999999997883</c:v>
                </c:pt>
                <c:pt idx="873">
                  <c:v>39930.041666664547</c:v>
                </c:pt>
                <c:pt idx="874">
                  <c:v>39930.083333331211</c:v>
                </c:pt>
                <c:pt idx="875">
                  <c:v>39930.124999997875</c:v>
                </c:pt>
                <c:pt idx="876">
                  <c:v>39930.16666666454</c:v>
                </c:pt>
                <c:pt idx="877">
                  <c:v>39930.208333331204</c:v>
                </c:pt>
                <c:pt idx="878">
                  <c:v>39930.249999997868</c:v>
                </c:pt>
                <c:pt idx="879">
                  <c:v>39930.291666664532</c:v>
                </c:pt>
                <c:pt idx="880">
                  <c:v>39930.333333331197</c:v>
                </c:pt>
                <c:pt idx="881">
                  <c:v>39930.374999997861</c:v>
                </c:pt>
                <c:pt idx="882">
                  <c:v>39930.416666664525</c:v>
                </c:pt>
                <c:pt idx="883">
                  <c:v>39930.458333331189</c:v>
                </c:pt>
                <c:pt idx="884">
                  <c:v>39930.499999997854</c:v>
                </c:pt>
                <c:pt idx="885">
                  <c:v>39930.541666664518</c:v>
                </c:pt>
                <c:pt idx="886">
                  <c:v>39930.583333331182</c:v>
                </c:pt>
                <c:pt idx="887">
                  <c:v>39930.624999997846</c:v>
                </c:pt>
                <c:pt idx="888">
                  <c:v>39930.666666664511</c:v>
                </c:pt>
                <c:pt idx="889">
                  <c:v>39930.708333331175</c:v>
                </c:pt>
                <c:pt idx="890">
                  <c:v>39930.749999997839</c:v>
                </c:pt>
                <c:pt idx="891">
                  <c:v>39930.791666664503</c:v>
                </c:pt>
                <c:pt idx="892">
                  <c:v>39930.833333331168</c:v>
                </c:pt>
                <c:pt idx="893">
                  <c:v>39930.874999997832</c:v>
                </c:pt>
                <c:pt idx="894">
                  <c:v>39930.916666664496</c:v>
                </c:pt>
                <c:pt idx="895">
                  <c:v>39930.95833333116</c:v>
                </c:pt>
                <c:pt idx="896">
                  <c:v>39930.999999997824</c:v>
                </c:pt>
                <c:pt idx="897">
                  <c:v>39931.041666664489</c:v>
                </c:pt>
                <c:pt idx="898">
                  <c:v>39931.083333331153</c:v>
                </c:pt>
                <c:pt idx="899">
                  <c:v>39931.124999997817</c:v>
                </c:pt>
                <c:pt idx="900">
                  <c:v>39931.166666664481</c:v>
                </c:pt>
                <c:pt idx="901">
                  <c:v>39931.208333331146</c:v>
                </c:pt>
                <c:pt idx="902">
                  <c:v>39931.24999999781</c:v>
                </c:pt>
                <c:pt idx="903">
                  <c:v>39931.291666664474</c:v>
                </c:pt>
                <c:pt idx="904">
                  <c:v>39931.333333331138</c:v>
                </c:pt>
                <c:pt idx="905">
                  <c:v>39931.374999997803</c:v>
                </c:pt>
                <c:pt idx="906">
                  <c:v>39931.416666664467</c:v>
                </c:pt>
                <c:pt idx="907">
                  <c:v>39931.458333331131</c:v>
                </c:pt>
                <c:pt idx="908">
                  <c:v>39931.499999997795</c:v>
                </c:pt>
                <c:pt idx="909">
                  <c:v>39931.54166666446</c:v>
                </c:pt>
                <c:pt idx="910">
                  <c:v>39931.583333331124</c:v>
                </c:pt>
                <c:pt idx="911">
                  <c:v>39931.624999997788</c:v>
                </c:pt>
                <c:pt idx="912">
                  <c:v>39931.666666664452</c:v>
                </c:pt>
                <c:pt idx="913">
                  <c:v>39931.708333331117</c:v>
                </c:pt>
                <c:pt idx="914">
                  <c:v>39931.749999997781</c:v>
                </c:pt>
                <c:pt idx="915">
                  <c:v>39931.791666664445</c:v>
                </c:pt>
                <c:pt idx="916">
                  <c:v>39931.833333331109</c:v>
                </c:pt>
                <c:pt idx="917">
                  <c:v>39931.874999997774</c:v>
                </c:pt>
                <c:pt idx="918">
                  <c:v>39931.916666664438</c:v>
                </c:pt>
                <c:pt idx="919">
                  <c:v>39931.958333331102</c:v>
                </c:pt>
                <c:pt idx="920">
                  <c:v>39931.999999997766</c:v>
                </c:pt>
                <c:pt idx="921">
                  <c:v>39932.041666664431</c:v>
                </c:pt>
                <c:pt idx="922">
                  <c:v>39932.083333331095</c:v>
                </c:pt>
                <c:pt idx="923">
                  <c:v>39932.124999997759</c:v>
                </c:pt>
                <c:pt idx="924">
                  <c:v>39932.166666664423</c:v>
                </c:pt>
                <c:pt idx="925">
                  <c:v>39932.208333331087</c:v>
                </c:pt>
                <c:pt idx="926">
                  <c:v>39932.249999997752</c:v>
                </c:pt>
                <c:pt idx="927">
                  <c:v>39932.291666664416</c:v>
                </c:pt>
                <c:pt idx="928">
                  <c:v>39932.33333333108</c:v>
                </c:pt>
                <c:pt idx="929">
                  <c:v>39932.374999997744</c:v>
                </c:pt>
                <c:pt idx="930">
                  <c:v>39932.416666664409</c:v>
                </c:pt>
                <c:pt idx="931">
                  <c:v>39932.458333331073</c:v>
                </c:pt>
                <c:pt idx="932">
                  <c:v>39932.499999997737</c:v>
                </c:pt>
                <c:pt idx="933">
                  <c:v>39932.541666664401</c:v>
                </c:pt>
                <c:pt idx="934">
                  <c:v>39932.583333331066</c:v>
                </c:pt>
                <c:pt idx="935">
                  <c:v>39932.62499999773</c:v>
                </c:pt>
                <c:pt idx="936">
                  <c:v>39932.666666664394</c:v>
                </c:pt>
                <c:pt idx="937">
                  <c:v>39932.708333331058</c:v>
                </c:pt>
                <c:pt idx="938">
                  <c:v>39932.749999997723</c:v>
                </c:pt>
                <c:pt idx="939">
                  <c:v>39932.791666664387</c:v>
                </c:pt>
                <c:pt idx="940">
                  <c:v>39932.833333331051</c:v>
                </c:pt>
                <c:pt idx="941">
                  <c:v>39932.874999997715</c:v>
                </c:pt>
                <c:pt idx="942">
                  <c:v>39932.91666666438</c:v>
                </c:pt>
                <c:pt idx="943">
                  <c:v>39932.958333331044</c:v>
                </c:pt>
                <c:pt idx="944">
                  <c:v>39932.999999997708</c:v>
                </c:pt>
                <c:pt idx="945">
                  <c:v>39933.041666664372</c:v>
                </c:pt>
                <c:pt idx="946">
                  <c:v>39933.083333331037</c:v>
                </c:pt>
                <c:pt idx="947">
                  <c:v>39933.124999997701</c:v>
                </c:pt>
                <c:pt idx="948">
                  <c:v>39933.166666664365</c:v>
                </c:pt>
                <c:pt idx="949">
                  <c:v>39933.208333331029</c:v>
                </c:pt>
                <c:pt idx="950">
                  <c:v>39933.249999997694</c:v>
                </c:pt>
                <c:pt idx="951">
                  <c:v>39933.291666664358</c:v>
                </c:pt>
                <c:pt idx="952">
                  <c:v>39933.333333331022</c:v>
                </c:pt>
                <c:pt idx="953">
                  <c:v>39933.374999997686</c:v>
                </c:pt>
                <c:pt idx="954">
                  <c:v>39933.41666666435</c:v>
                </c:pt>
                <c:pt idx="955">
                  <c:v>39933.458333331015</c:v>
                </c:pt>
                <c:pt idx="956">
                  <c:v>39933.499999997679</c:v>
                </c:pt>
                <c:pt idx="957">
                  <c:v>39933.541666664343</c:v>
                </c:pt>
                <c:pt idx="958">
                  <c:v>39933.583333331007</c:v>
                </c:pt>
                <c:pt idx="959">
                  <c:v>39933.624999997672</c:v>
                </c:pt>
                <c:pt idx="960">
                  <c:v>39933.666666664336</c:v>
                </c:pt>
                <c:pt idx="961">
                  <c:v>39933.708333331</c:v>
                </c:pt>
                <c:pt idx="962">
                  <c:v>39933.749999997664</c:v>
                </c:pt>
                <c:pt idx="963">
                  <c:v>39933.791666664329</c:v>
                </c:pt>
                <c:pt idx="964">
                  <c:v>39933.833333330993</c:v>
                </c:pt>
                <c:pt idx="965">
                  <c:v>39933.874999997657</c:v>
                </c:pt>
                <c:pt idx="966">
                  <c:v>39933.916666664321</c:v>
                </c:pt>
                <c:pt idx="967">
                  <c:v>39933.958333330986</c:v>
                </c:pt>
                <c:pt idx="968">
                  <c:v>39933.99999999765</c:v>
                </c:pt>
                <c:pt idx="969">
                  <c:v>39934.041666664314</c:v>
                </c:pt>
                <c:pt idx="970">
                  <c:v>39934.083333330978</c:v>
                </c:pt>
                <c:pt idx="971">
                  <c:v>39934.124999997643</c:v>
                </c:pt>
                <c:pt idx="972">
                  <c:v>39934.166666664307</c:v>
                </c:pt>
                <c:pt idx="973">
                  <c:v>39934.208333330971</c:v>
                </c:pt>
                <c:pt idx="974">
                  <c:v>39934.249999997635</c:v>
                </c:pt>
                <c:pt idx="975">
                  <c:v>39934.2916666643</c:v>
                </c:pt>
                <c:pt idx="976">
                  <c:v>39934.333333330964</c:v>
                </c:pt>
                <c:pt idx="977">
                  <c:v>39934.374999997628</c:v>
                </c:pt>
                <c:pt idx="978">
                  <c:v>39934.416666664292</c:v>
                </c:pt>
                <c:pt idx="979">
                  <c:v>39934.458333330957</c:v>
                </c:pt>
                <c:pt idx="980">
                  <c:v>39934.499999997621</c:v>
                </c:pt>
                <c:pt idx="981">
                  <c:v>39934.541666664285</c:v>
                </c:pt>
                <c:pt idx="982">
                  <c:v>39934.583333330949</c:v>
                </c:pt>
                <c:pt idx="983">
                  <c:v>39934.624999997613</c:v>
                </c:pt>
                <c:pt idx="984">
                  <c:v>39934.666666664278</c:v>
                </c:pt>
                <c:pt idx="985">
                  <c:v>39934.708333330942</c:v>
                </c:pt>
                <c:pt idx="986">
                  <c:v>39934.749999997606</c:v>
                </c:pt>
                <c:pt idx="987">
                  <c:v>39934.79166666427</c:v>
                </c:pt>
                <c:pt idx="988">
                  <c:v>39934.833333330935</c:v>
                </c:pt>
                <c:pt idx="989">
                  <c:v>39934.874999997599</c:v>
                </c:pt>
                <c:pt idx="990">
                  <c:v>39934.916666664263</c:v>
                </c:pt>
                <c:pt idx="991">
                  <c:v>39934.958333330927</c:v>
                </c:pt>
                <c:pt idx="992">
                  <c:v>39934.999999997592</c:v>
                </c:pt>
                <c:pt idx="993">
                  <c:v>39935.041666664256</c:v>
                </c:pt>
                <c:pt idx="994">
                  <c:v>39935.08333333092</c:v>
                </c:pt>
                <c:pt idx="995">
                  <c:v>39935.124999997584</c:v>
                </c:pt>
                <c:pt idx="996">
                  <c:v>39935.166666664249</c:v>
                </c:pt>
                <c:pt idx="997">
                  <c:v>39935.208333330913</c:v>
                </c:pt>
                <c:pt idx="998">
                  <c:v>39935.249999997577</c:v>
                </c:pt>
                <c:pt idx="999">
                  <c:v>39935.291666664241</c:v>
                </c:pt>
                <c:pt idx="1000">
                  <c:v>39935.333333330906</c:v>
                </c:pt>
                <c:pt idx="1001">
                  <c:v>39935.37499999757</c:v>
                </c:pt>
                <c:pt idx="1002">
                  <c:v>39935.416666664234</c:v>
                </c:pt>
                <c:pt idx="1003">
                  <c:v>39935.458333330898</c:v>
                </c:pt>
                <c:pt idx="1004">
                  <c:v>39935.499999997563</c:v>
                </c:pt>
                <c:pt idx="1005">
                  <c:v>39935.541666664227</c:v>
                </c:pt>
                <c:pt idx="1006">
                  <c:v>39935.583333330891</c:v>
                </c:pt>
                <c:pt idx="1007">
                  <c:v>39935.624999997555</c:v>
                </c:pt>
                <c:pt idx="1008">
                  <c:v>39935.66666666422</c:v>
                </c:pt>
                <c:pt idx="1009">
                  <c:v>39935.708333330884</c:v>
                </c:pt>
                <c:pt idx="1010">
                  <c:v>39935.749999997548</c:v>
                </c:pt>
                <c:pt idx="1011">
                  <c:v>39935.791666664212</c:v>
                </c:pt>
                <c:pt idx="1012">
                  <c:v>39935.833333330876</c:v>
                </c:pt>
                <c:pt idx="1013">
                  <c:v>39935.874999997541</c:v>
                </c:pt>
                <c:pt idx="1014">
                  <c:v>39935.916666664205</c:v>
                </c:pt>
                <c:pt idx="1015">
                  <c:v>39935.958333330869</c:v>
                </c:pt>
                <c:pt idx="1016">
                  <c:v>39935.999999997533</c:v>
                </c:pt>
                <c:pt idx="1017">
                  <c:v>39936.041666664198</c:v>
                </c:pt>
                <c:pt idx="1018">
                  <c:v>39936.083333330862</c:v>
                </c:pt>
                <c:pt idx="1019">
                  <c:v>39936.124999997526</c:v>
                </c:pt>
                <c:pt idx="1020">
                  <c:v>39936.16666666419</c:v>
                </c:pt>
                <c:pt idx="1021">
                  <c:v>39936.208333330855</c:v>
                </c:pt>
                <c:pt idx="1022">
                  <c:v>39936.249999997519</c:v>
                </c:pt>
                <c:pt idx="1023">
                  <c:v>39936.291666664183</c:v>
                </c:pt>
                <c:pt idx="1024">
                  <c:v>39936.333333330847</c:v>
                </c:pt>
                <c:pt idx="1025">
                  <c:v>39936.374999997512</c:v>
                </c:pt>
                <c:pt idx="1026">
                  <c:v>39936.416666664176</c:v>
                </c:pt>
                <c:pt idx="1027">
                  <c:v>39936.45833333084</c:v>
                </c:pt>
                <c:pt idx="1028">
                  <c:v>39936.499999997504</c:v>
                </c:pt>
                <c:pt idx="1029">
                  <c:v>39936.541666664169</c:v>
                </c:pt>
                <c:pt idx="1030">
                  <c:v>39936.583333330833</c:v>
                </c:pt>
                <c:pt idx="1031">
                  <c:v>39936.624999997497</c:v>
                </c:pt>
                <c:pt idx="1032">
                  <c:v>39936.666666664161</c:v>
                </c:pt>
                <c:pt idx="1033">
                  <c:v>39936.708333330826</c:v>
                </c:pt>
                <c:pt idx="1034">
                  <c:v>39936.74999999749</c:v>
                </c:pt>
                <c:pt idx="1035">
                  <c:v>39936.791666664154</c:v>
                </c:pt>
                <c:pt idx="1036">
                  <c:v>39936.833333330818</c:v>
                </c:pt>
                <c:pt idx="1037">
                  <c:v>39936.874999997483</c:v>
                </c:pt>
                <c:pt idx="1038">
                  <c:v>39936.916666664147</c:v>
                </c:pt>
                <c:pt idx="1039">
                  <c:v>39936.958333330811</c:v>
                </c:pt>
                <c:pt idx="1040">
                  <c:v>39936.999999997475</c:v>
                </c:pt>
                <c:pt idx="1041">
                  <c:v>39937.041666664139</c:v>
                </c:pt>
                <c:pt idx="1042">
                  <c:v>39937.083333330804</c:v>
                </c:pt>
                <c:pt idx="1043">
                  <c:v>39937.124999997468</c:v>
                </c:pt>
                <c:pt idx="1044">
                  <c:v>39937.166666664132</c:v>
                </c:pt>
                <c:pt idx="1045">
                  <c:v>39937.208333330796</c:v>
                </c:pt>
                <c:pt idx="1046">
                  <c:v>39937.249999997461</c:v>
                </c:pt>
                <c:pt idx="1047">
                  <c:v>39937.291666664125</c:v>
                </c:pt>
                <c:pt idx="1048">
                  <c:v>39937.333333330789</c:v>
                </c:pt>
                <c:pt idx="1049">
                  <c:v>39937.374999997453</c:v>
                </c:pt>
                <c:pt idx="1050">
                  <c:v>39937.416666664118</c:v>
                </c:pt>
                <c:pt idx="1051">
                  <c:v>39937.458333330782</c:v>
                </c:pt>
                <c:pt idx="1052">
                  <c:v>39937.499999997446</c:v>
                </c:pt>
                <c:pt idx="1053">
                  <c:v>39937.54166666411</c:v>
                </c:pt>
                <c:pt idx="1054">
                  <c:v>39937.583333330775</c:v>
                </c:pt>
                <c:pt idx="1055">
                  <c:v>39937.624999997439</c:v>
                </c:pt>
                <c:pt idx="1056">
                  <c:v>39937.666666664103</c:v>
                </c:pt>
                <c:pt idx="1057">
                  <c:v>39937.708333330767</c:v>
                </c:pt>
                <c:pt idx="1058">
                  <c:v>39937.749999997432</c:v>
                </c:pt>
                <c:pt idx="1059">
                  <c:v>39937.791666664096</c:v>
                </c:pt>
                <c:pt idx="1060">
                  <c:v>39937.83333333076</c:v>
                </c:pt>
                <c:pt idx="1061">
                  <c:v>39937.874999997424</c:v>
                </c:pt>
                <c:pt idx="1062">
                  <c:v>39937.916666664089</c:v>
                </c:pt>
                <c:pt idx="1063">
                  <c:v>39937.958333330753</c:v>
                </c:pt>
                <c:pt idx="1064">
                  <c:v>39937.999999997417</c:v>
                </c:pt>
                <c:pt idx="1065">
                  <c:v>39938.041666664081</c:v>
                </c:pt>
                <c:pt idx="1066">
                  <c:v>39938.083333330746</c:v>
                </c:pt>
                <c:pt idx="1067">
                  <c:v>39938.12499999741</c:v>
                </c:pt>
                <c:pt idx="1068">
                  <c:v>39938.166666664074</c:v>
                </c:pt>
                <c:pt idx="1069">
                  <c:v>39938.208333330738</c:v>
                </c:pt>
                <c:pt idx="1070">
                  <c:v>39938.249999997402</c:v>
                </c:pt>
                <c:pt idx="1071">
                  <c:v>39938.291666664067</c:v>
                </c:pt>
                <c:pt idx="1072">
                  <c:v>39938.333333330731</c:v>
                </c:pt>
                <c:pt idx="1073">
                  <c:v>39938.374999997395</c:v>
                </c:pt>
                <c:pt idx="1074">
                  <c:v>39938.416666664059</c:v>
                </c:pt>
                <c:pt idx="1075">
                  <c:v>39938.458333330724</c:v>
                </c:pt>
                <c:pt idx="1076">
                  <c:v>39938.499999997388</c:v>
                </c:pt>
                <c:pt idx="1077">
                  <c:v>39938.541666664052</c:v>
                </c:pt>
                <c:pt idx="1078">
                  <c:v>39938.583333330716</c:v>
                </c:pt>
                <c:pt idx="1079">
                  <c:v>39938.624999997381</c:v>
                </c:pt>
                <c:pt idx="1080">
                  <c:v>39938.666666664045</c:v>
                </c:pt>
                <c:pt idx="1081">
                  <c:v>39938.708333330709</c:v>
                </c:pt>
                <c:pt idx="1082">
                  <c:v>39938.749999997373</c:v>
                </c:pt>
                <c:pt idx="1083">
                  <c:v>39938.791666664038</c:v>
                </c:pt>
                <c:pt idx="1084">
                  <c:v>39938.833333330702</c:v>
                </c:pt>
                <c:pt idx="1085">
                  <c:v>39938.874999997366</c:v>
                </c:pt>
                <c:pt idx="1086">
                  <c:v>39938.91666666403</c:v>
                </c:pt>
                <c:pt idx="1087">
                  <c:v>39938.958333330695</c:v>
                </c:pt>
                <c:pt idx="1088">
                  <c:v>39938.999999997359</c:v>
                </c:pt>
                <c:pt idx="1089">
                  <c:v>39939.041666664023</c:v>
                </c:pt>
                <c:pt idx="1090">
                  <c:v>39939.083333330687</c:v>
                </c:pt>
                <c:pt idx="1091">
                  <c:v>39939.124999997352</c:v>
                </c:pt>
                <c:pt idx="1092">
                  <c:v>39939.166666664016</c:v>
                </c:pt>
                <c:pt idx="1093">
                  <c:v>39939.20833333068</c:v>
                </c:pt>
                <c:pt idx="1094">
                  <c:v>39939.249999997344</c:v>
                </c:pt>
                <c:pt idx="1095">
                  <c:v>39939.291666664009</c:v>
                </c:pt>
                <c:pt idx="1096">
                  <c:v>39939.333333330673</c:v>
                </c:pt>
                <c:pt idx="1097">
                  <c:v>39939.374999997337</c:v>
                </c:pt>
                <c:pt idx="1098">
                  <c:v>39939.416666664001</c:v>
                </c:pt>
                <c:pt idx="1099">
                  <c:v>39939.458333330665</c:v>
                </c:pt>
                <c:pt idx="1100">
                  <c:v>39939.49999999733</c:v>
                </c:pt>
                <c:pt idx="1101">
                  <c:v>39939.541666663994</c:v>
                </c:pt>
                <c:pt idx="1102">
                  <c:v>39939.583333330658</c:v>
                </c:pt>
                <c:pt idx="1103">
                  <c:v>39939.624999997322</c:v>
                </c:pt>
                <c:pt idx="1104">
                  <c:v>39939.666666663987</c:v>
                </c:pt>
                <c:pt idx="1105">
                  <c:v>39939.708333330651</c:v>
                </c:pt>
                <c:pt idx="1106">
                  <c:v>39939.749999997315</c:v>
                </c:pt>
                <c:pt idx="1107">
                  <c:v>39939.791666663979</c:v>
                </c:pt>
                <c:pt idx="1108">
                  <c:v>39939.833333330644</c:v>
                </c:pt>
                <c:pt idx="1109">
                  <c:v>39939.874999997308</c:v>
                </c:pt>
                <c:pt idx="1110">
                  <c:v>39939.916666663972</c:v>
                </c:pt>
                <c:pt idx="1111">
                  <c:v>39939.958333330636</c:v>
                </c:pt>
                <c:pt idx="1112">
                  <c:v>39939.999999997301</c:v>
                </c:pt>
                <c:pt idx="1113">
                  <c:v>39940.041666663965</c:v>
                </c:pt>
                <c:pt idx="1114">
                  <c:v>39940.083333330629</c:v>
                </c:pt>
                <c:pt idx="1115">
                  <c:v>39940.124999997293</c:v>
                </c:pt>
                <c:pt idx="1116">
                  <c:v>39940.166666663958</c:v>
                </c:pt>
                <c:pt idx="1117">
                  <c:v>39940.208333330622</c:v>
                </c:pt>
                <c:pt idx="1118">
                  <c:v>39940.249999997286</c:v>
                </c:pt>
                <c:pt idx="1119">
                  <c:v>39940.29166666395</c:v>
                </c:pt>
                <c:pt idx="1120">
                  <c:v>39940.333333330615</c:v>
                </c:pt>
                <c:pt idx="1121">
                  <c:v>39940.374999997279</c:v>
                </c:pt>
                <c:pt idx="1122">
                  <c:v>39940.416666663943</c:v>
                </c:pt>
                <c:pt idx="1123">
                  <c:v>39940.458333330607</c:v>
                </c:pt>
                <c:pt idx="1124">
                  <c:v>39940.499999997272</c:v>
                </c:pt>
                <c:pt idx="1125">
                  <c:v>39940.541666663936</c:v>
                </c:pt>
                <c:pt idx="1126">
                  <c:v>39940.5833333306</c:v>
                </c:pt>
                <c:pt idx="1127">
                  <c:v>39940.624999997264</c:v>
                </c:pt>
                <c:pt idx="1128">
                  <c:v>39940.666666663928</c:v>
                </c:pt>
                <c:pt idx="1129">
                  <c:v>39940.708333330593</c:v>
                </c:pt>
                <c:pt idx="1130">
                  <c:v>39940.749999997257</c:v>
                </c:pt>
                <c:pt idx="1131">
                  <c:v>39940.791666663921</c:v>
                </c:pt>
                <c:pt idx="1132">
                  <c:v>39940.833333330585</c:v>
                </c:pt>
                <c:pt idx="1133">
                  <c:v>39940.87499999725</c:v>
                </c:pt>
                <c:pt idx="1134">
                  <c:v>39940.916666663914</c:v>
                </c:pt>
                <c:pt idx="1135">
                  <c:v>39940.958333330578</c:v>
                </c:pt>
                <c:pt idx="1136">
                  <c:v>39940.999999997242</c:v>
                </c:pt>
                <c:pt idx="1137">
                  <c:v>39941.041666663907</c:v>
                </c:pt>
                <c:pt idx="1138">
                  <c:v>39941.083333330571</c:v>
                </c:pt>
                <c:pt idx="1139">
                  <c:v>39941.124999997235</c:v>
                </c:pt>
                <c:pt idx="1140">
                  <c:v>39941.166666663899</c:v>
                </c:pt>
                <c:pt idx="1141">
                  <c:v>39941.208333330564</c:v>
                </c:pt>
                <c:pt idx="1142">
                  <c:v>39941.249999997228</c:v>
                </c:pt>
                <c:pt idx="1143">
                  <c:v>39941.291666663892</c:v>
                </c:pt>
                <c:pt idx="1144">
                  <c:v>39941.333333330556</c:v>
                </c:pt>
                <c:pt idx="1145">
                  <c:v>39941.374999997221</c:v>
                </c:pt>
                <c:pt idx="1146">
                  <c:v>39941.416666663885</c:v>
                </c:pt>
                <c:pt idx="1147">
                  <c:v>39941.458333330549</c:v>
                </c:pt>
                <c:pt idx="1148">
                  <c:v>39941.499999997213</c:v>
                </c:pt>
                <c:pt idx="1149">
                  <c:v>39941.541666663878</c:v>
                </c:pt>
                <c:pt idx="1150">
                  <c:v>39941.583333330542</c:v>
                </c:pt>
                <c:pt idx="1151">
                  <c:v>39941.624999997206</c:v>
                </c:pt>
                <c:pt idx="1152">
                  <c:v>39941.66666666387</c:v>
                </c:pt>
                <c:pt idx="1153">
                  <c:v>39941.708333330535</c:v>
                </c:pt>
                <c:pt idx="1154">
                  <c:v>39941.749999997199</c:v>
                </c:pt>
                <c:pt idx="1155">
                  <c:v>39941.791666663863</c:v>
                </c:pt>
                <c:pt idx="1156">
                  <c:v>39941.833333330527</c:v>
                </c:pt>
                <c:pt idx="1157">
                  <c:v>39941.874999997191</c:v>
                </c:pt>
                <c:pt idx="1158">
                  <c:v>39941.916666663856</c:v>
                </c:pt>
                <c:pt idx="1159">
                  <c:v>39941.95833333052</c:v>
                </c:pt>
                <c:pt idx="1160">
                  <c:v>39941.999999997184</c:v>
                </c:pt>
                <c:pt idx="1161">
                  <c:v>39942.041666663848</c:v>
                </c:pt>
                <c:pt idx="1162">
                  <c:v>39942.083333330513</c:v>
                </c:pt>
                <c:pt idx="1163">
                  <c:v>39942.124999997177</c:v>
                </c:pt>
                <c:pt idx="1164">
                  <c:v>39942.166666663841</c:v>
                </c:pt>
                <c:pt idx="1165">
                  <c:v>39942.208333330505</c:v>
                </c:pt>
                <c:pt idx="1166">
                  <c:v>39942.24999999717</c:v>
                </c:pt>
                <c:pt idx="1167">
                  <c:v>39942.291666663834</c:v>
                </c:pt>
                <c:pt idx="1168">
                  <c:v>39942.333333330498</c:v>
                </c:pt>
                <c:pt idx="1169">
                  <c:v>39942.374999997162</c:v>
                </c:pt>
                <c:pt idx="1170">
                  <c:v>39942.416666663827</c:v>
                </c:pt>
                <c:pt idx="1171">
                  <c:v>39942.458333330491</c:v>
                </c:pt>
                <c:pt idx="1172">
                  <c:v>39942.499999997155</c:v>
                </c:pt>
                <c:pt idx="1173">
                  <c:v>39942.541666663819</c:v>
                </c:pt>
                <c:pt idx="1174">
                  <c:v>39942.583333330484</c:v>
                </c:pt>
                <c:pt idx="1175">
                  <c:v>39942.624999997148</c:v>
                </c:pt>
                <c:pt idx="1176">
                  <c:v>39942.666666663812</c:v>
                </c:pt>
                <c:pt idx="1177">
                  <c:v>39942.708333330476</c:v>
                </c:pt>
                <c:pt idx="1178">
                  <c:v>39942.749999997141</c:v>
                </c:pt>
                <c:pt idx="1179">
                  <c:v>39942.791666663805</c:v>
                </c:pt>
                <c:pt idx="1180">
                  <c:v>39942.833333330469</c:v>
                </c:pt>
                <c:pt idx="1181">
                  <c:v>39942.874999997133</c:v>
                </c:pt>
                <c:pt idx="1182">
                  <c:v>39942.916666663798</c:v>
                </c:pt>
                <c:pt idx="1183">
                  <c:v>39942.958333330462</c:v>
                </c:pt>
                <c:pt idx="1184">
                  <c:v>39942.999999997126</c:v>
                </c:pt>
                <c:pt idx="1185">
                  <c:v>39943.04166666379</c:v>
                </c:pt>
                <c:pt idx="1186">
                  <c:v>39943.083333330454</c:v>
                </c:pt>
                <c:pt idx="1187">
                  <c:v>39943.124999997119</c:v>
                </c:pt>
                <c:pt idx="1188">
                  <c:v>39943.166666663783</c:v>
                </c:pt>
                <c:pt idx="1189">
                  <c:v>39943.208333330447</c:v>
                </c:pt>
                <c:pt idx="1190">
                  <c:v>39943.249999997111</c:v>
                </c:pt>
                <c:pt idx="1191">
                  <c:v>39943.291666663776</c:v>
                </c:pt>
                <c:pt idx="1192">
                  <c:v>39943.33333333044</c:v>
                </c:pt>
                <c:pt idx="1193">
                  <c:v>39943.374999997104</c:v>
                </c:pt>
                <c:pt idx="1194">
                  <c:v>39943.416666663768</c:v>
                </c:pt>
                <c:pt idx="1195">
                  <c:v>39943.458333330433</c:v>
                </c:pt>
                <c:pt idx="1196">
                  <c:v>39943.499999997097</c:v>
                </c:pt>
                <c:pt idx="1197">
                  <c:v>39943.541666663761</c:v>
                </c:pt>
                <c:pt idx="1198">
                  <c:v>39943.583333330425</c:v>
                </c:pt>
                <c:pt idx="1199">
                  <c:v>39943.62499999709</c:v>
                </c:pt>
                <c:pt idx="1200">
                  <c:v>39943.666666663754</c:v>
                </c:pt>
                <c:pt idx="1201">
                  <c:v>39943.708333330418</c:v>
                </c:pt>
                <c:pt idx="1202">
                  <c:v>39943.749999997082</c:v>
                </c:pt>
                <c:pt idx="1203">
                  <c:v>39943.791666663747</c:v>
                </c:pt>
                <c:pt idx="1204">
                  <c:v>39943.833333330411</c:v>
                </c:pt>
                <c:pt idx="1205">
                  <c:v>39943.874999997075</c:v>
                </c:pt>
                <c:pt idx="1206">
                  <c:v>39943.916666663739</c:v>
                </c:pt>
                <c:pt idx="1207">
                  <c:v>39943.958333330404</c:v>
                </c:pt>
                <c:pt idx="1208">
                  <c:v>39943.999999997068</c:v>
                </c:pt>
                <c:pt idx="1209">
                  <c:v>39944.041666663732</c:v>
                </c:pt>
                <c:pt idx="1210">
                  <c:v>39944.083333330396</c:v>
                </c:pt>
                <c:pt idx="1211">
                  <c:v>39944.124999997061</c:v>
                </c:pt>
                <c:pt idx="1212">
                  <c:v>39944.166666663725</c:v>
                </c:pt>
                <c:pt idx="1213">
                  <c:v>39944.208333330389</c:v>
                </c:pt>
                <c:pt idx="1214">
                  <c:v>39944.249999997053</c:v>
                </c:pt>
                <c:pt idx="1215">
                  <c:v>39944.291666663717</c:v>
                </c:pt>
                <c:pt idx="1216">
                  <c:v>39944.333333330382</c:v>
                </c:pt>
                <c:pt idx="1217">
                  <c:v>39944.374999997046</c:v>
                </c:pt>
                <c:pt idx="1218">
                  <c:v>39944.41666666371</c:v>
                </c:pt>
                <c:pt idx="1219">
                  <c:v>39944.458333330374</c:v>
                </c:pt>
                <c:pt idx="1220">
                  <c:v>39944.499999997039</c:v>
                </c:pt>
                <c:pt idx="1221">
                  <c:v>39944.541666663703</c:v>
                </c:pt>
                <c:pt idx="1222">
                  <c:v>39944.583333330367</c:v>
                </c:pt>
                <c:pt idx="1223">
                  <c:v>39944.624999997031</c:v>
                </c:pt>
                <c:pt idx="1224">
                  <c:v>39944.666666663696</c:v>
                </c:pt>
                <c:pt idx="1225">
                  <c:v>39944.70833333036</c:v>
                </c:pt>
                <c:pt idx="1226">
                  <c:v>39944.749999997024</c:v>
                </c:pt>
                <c:pt idx="1227">
                  <c:v>39944.791666663688</c:v>
                </c:pt>
                <c:pt idx="1228">
                  <c:v>39944.833333330353</c:v>
                </c:pt>
                <c:pt idx="1229">
                  <c:v>39944.874999997017</c:v>
                </c:pt>
                <c:pt idx="1230">
                  <c:v>39944.916666663681</c:v>
                </c:pt>
                <c:pt idx="1231">
                  <c:v>39944.958333330345</c:v>
                </c:pt>
                <c:pt idx="1232">
                  <c:v>39944.99999999701</c:v>
                </c:pt>
                <c:pt idx="1233">
                  <c:v>39945.041666663674</c:v>
                </c:pt>
                <c:pt idx="1234">
                  <c:v>39945.083333330338</c:v>
                </c:pt>
                <c:pt idx="1235">
                  <c:v>39945.124999997002</c:v>
                </c:pt>
                <c:pt idx="1236">
                  <c:v>39945.166666663667</c:v>
                </c:pt>
                <c:pt idx="1237">
                  <c:v>39945.208333330331</c:v>
                </c:pt>
                <c:pt idx="1238">
                  <c:v>39945.249999996995</c:v>
                </c:pt>
                <c:pt idx="1239">
                  <c:v>39945.291666663659</c:v>
                </c:pt>
                <c:pt idx="1240">
                  <c:v>39945.333333330324</c:v>
                </c:pt>
                <c:pt idx="1241">
                  <c:v>39945.374999996988</c:v>
                </c:pt>
                <c:pt idx="1242">
                  <c:v>39945.416666663652</c:v>
                </c:pt>
                <c:pt idx="1243">
                  <c:v>39945.458333330316</c:v>
                </c:pt>
                <c:pt idx="1244">
                  <c:v>39945.49999999698</c:v>
                </c:pt>
                <c:pt idx="1245">
                  <c:v>39945.541666663645</c:v>
                </c:pt>
                <c:pt idx="1246">
                  <c:v>39945.583333330309</c:v>
                </c:pt>
                <c:pt idx="1247">
                  <c:v>39945.624999996973</c:v>
                </c:pt>
                <c:pt idx="1248">
                  <c:v>39945.666666663637</c:v>
                </c:pt>
                <c:pt idx="1249">
                  <c:v>39945.708333330302</c:v>
                </c:pt>
                <c:pt idx="1250">
                  <c:v>39945.749999996966</c:v>
                </c:pt>
                <c:pt idx="1251">
                  <c:v>39945.79166666363</c:v>
                </c:pt>
                <c:pt idx="1252">
                  <c:v>39945.833333330294</c:v>
                </c:pt>
                <c:pt idx="1253">
                  <c:v>39945.874999996959</c:v>
                </c:pt>
                <c:pt idx="1254">
                  <c:v>39945.916666663623</c:v>
                </c:pt>
                <c:pt idx="1255">
                  <c:v>39945.958333330287</c:v>
                </c:pt>
                <c:pt idx="1256">
                  <c:v>39945.999999996951</c:v>
                </c:pt>
                <c:pt idx="1257">
                  <c:v>39946.041666663616</c:v>
                </c:pt>
                <c:pt idx="1258">
                  <c:v>39946.08333333028</c:v>
                </c:pt>
                <c:pt idx="1259">
                  <c:v>39946.124999996944</c:v>
                </c:pt>
                <c:pt idx="1260">
                  <c:v>39946.166666663608</c:v>
                </c:pt>
                <c:pt idx="1261">
                  <c:v>39946.208333330273</c:v>
                </c:pt>
                <c:pt idx="1262">
                  <c:v>39946.249999996937</c:v>
                </c:pt>
                <c:pt idx="1263">
                  <c:v>39946.291666663601</c:v>
                </c:pt>
                <c:pt idx="1264">
                  <c:v>39946.333333330265</c:v>
                </c:pt>
                <c:pt idx="1265">
                  <c:v>39946.37499999693</c:v>
                </c:pt>
                <c:pt idx="1266">
                  <c:v>39946.416666663594</c:v>
                </c:pt>
                <c:pt idx="1267">
                  <c:v>39946.458333330258</c:v>
                </c:pt>
                <c:pt idx="1268">
                  <c:v>39946.499999996922</c:v>
                </c:pt>
                <c:pt idx="1269">
                  <c:v>39946.541666663587</c:v>
                </c:pt>
                <c:pt idx="1270">
                  <c:v>39946.583333330251</c:v>
                </c:pt>
                <c:pt idx="1271">
                  <c:v>39946.624999996915</c:v>
                </c:pt>
                <c:pt idx="1272">
                  <c:v>39946.666666663579</c:v>
                </c:pt>
                <c:pt idx="1273">
                  <c:v>39946.708333330243</c:v>
                </c:pt>
                <c:pt idx="1274">
                  <c:v>39946.749999996908</c:v>
                </c:pt>
                <c:pt idx="1275">
                  <c:v>39946.791666663572</c:v>
                </c:pt>
                <c:pt idx="1276">
                  <c:v>39946.833333330236</c:v>
                </c:pt>
                <c:pt idx="1277">
                  <c:v>39946.8749999969</c:v>
                </c:pt>
                <c:pt idx="1278">
                  <c:v>39946.916666663565</c:v>
                </c:pt>
                <c:pt idx="1279">
                  <c:v>39946.958333330229</c:v>
                </c:pt>
                <c:pt idx="1280">
                  <c:v>39946.999999996893</c:v>
                </c:pt>
                <c:pt idx="1281">
                  <c:v>39947.041666663557</c:v>
                </c:pt>
                <c:pt idx="1282">
                  <c:v>39947.083333330222</c:v>
                </c:pt>
                <c:pt idx="1283">
                  <c:v>39947.124999996886</c:v>
                </c:pt>
                <c:pt idx="1284">
                  <c:v>39947.16666666355</c:v>
                </c:pt>
                <c:pt idx="1285">
                  <c:v>39947.208333330214</c:v>
                </c:pt>
                <c:pt idx="1286">
                  <c:v>39947.249999996879</c:v>
                </c:pt>
                <c:pt idx="1287">
                  <c:v>39947.291666663543</c:v>
                </c:pt>
                <c:pt idx="1288">
                  <c:v>39947.333333330207</c:v>
                </c:pt>
                <c:pt idx="1289">
                  <c:v>39947.374999996871</c:v>
                </c:pt>
                <c:pt idx="1290">
                  <c:v>39947.416666663536</c:v>
                </c:pt>
                <c:pt idx="1291">
                  <c:v>39947.4583333302</c:v>
                </c:pt>
                <c:pt idx="1292">
                  <c:v>39947.499999996864</c:v>
                </c:pt>
                <c:pt idx="1293">
                  <c:v>39947.541666663528</c:v>
                </c:pt>
                <c:pt idx="1294">
                  <c:v>39947.583333330193</c:v>
                </c:pt>
                <c:pt idx="1295">
                  <c:v>39947.624999996857</c:v>
                </c:pt>
                <c:pt idx="1296">
                  <c:v>39947.666666663521</c:v>
                </c:pt>
                <c:pt idx="1297">
                  <c:v>39947.708333330185</c:v>
                </c:pt>
                <c:pt idx="1298">
                  <c:v>39947.74999999685</c:v>
                </c:pt>
                <c:pt idx="1299">
                  <c:v>39947.791666663514</c:v>
                </c:pt>
                <c:pt idx="1300">
                  <c:v>39947.833333330178</c:v>
                </c:pt>
                <c:pt idx="1301">
                  <c:v>39947.874999996842</c:v>
                </c:pt>
                <c:pt idx="1302">
                  <c:v>39947.916666663506</c:v>
                </c:pt>
                <c:pt idx="1303">
                  <c:v>39947.958333330171</c:v>
                </c:pt>
                <c:pt idx="1304">
                  <c:v>39947.999999996835</c:v>
                </c:pt>
                <c:pt idx="1305">
                  <c:v>39948.041666663499</c:v>
                </c:pt>
                <c:pt idx="1306">
                  <c:v>39948.083333330163</c:v>
                </c:pt>
                <c:pt idx="1307">
                  <c:v>39948.124999996828</c:v>
                </c:pt>
                <c:pt idx="1308">
                  <c:v>39948.166666663492</c:v>
                </c:pt>
                <c:pt idx="1309">
                  <c:v>39948.208333330156</c:v>
                </c:pt>
                <c:pt idx="1310">
                  <c:v>39948.24999999682</c:v>
                </c:pt>
                <c:pt idx="1311">
                  <c:v>39948.291666663485</c:v>
                </c:pt>
                <c:pt idx="1312">
                  <c:v>39948.333333330149</c:v>
                </c:pt>
                <c:pt idx="1313">
                  <c:v>39948.374999996813</c:v>
                </c:pt>
                <c:pt idx="1314">
                  <c:v>39948.416666663477</c:v>
                </c:pt>
                <c:pt idx="1315">
                  <c:v>39948.458333330142</c:v>
                </c:pt>
                <c:pt idx="1316">
                  <c:v>39948.499999996806</c:v>
                </c:pt>
                <c:pt idx="1317">
                  <c:v>39948.54166666347</c:v>
                </c:pt>
                <c:pt idx="1318">
                  <c:v>39948.583333330134</c:v>
                </c:pt>
                <c:pt idx="1319">
                  <c:v>39948.624999996799</c:v>
                </c:pt>
                <c:pt idx="1320">
                  <c:v>39948.666666663463</c:v>
                </c:pt>
                <c:pt idx="1321">
                  <c:v>39948.708333330127</c:v>
                </c:pt>
                <c:pt idx="1322">
                  <c:v>39948.749999996791</c:v>
                </c:pt>
                <c:pt idx="1323">
                  <c:v>39948.791666663456</c:v>
                </c:pt>
                <c:pt idx="1324">
                  <c:v>39948.83333333012</c:v>
                </c:pt>
                <c:pt idx="1325">
                  <c:v>39948.874999996784</c:v>
                </c:pt>
                <c:pt idx="1326">
                  <c:v>39948.916666663448</c:v>
                </c:pt>
                <c:pt idx="1327">
                  <c:v>39948.958333330113</c:v>
                </c:pt>
                <c:pt idx="1328">
                  <c:v>39948.999999996777</c:v>
                </c:pt>
                <c:pt idx="1329">
                  <c:v>39949.041666663441</c:v>
                </c:pt>
                <c:pt idx="1330">
                  <c:v>39949.083333330105</c:v>
                </c:pt>
                <c:pt idx="1331">
                  <c:v>39949.124999996769</c:v>
                </c:pt>
                <c:pt idx="1332">
                  <c:v>39949.166666663434</c:v>
                </c:pt>
                <c:pt idx="1333">
                  <c:v>39949.208333330098</c:v>
                </c:pt>
                <c:pt idx="1334">
                  <c:v>39949.249999996762</c:v>
                </c:pt>
                <c:pt idx="1335">
                  <c:v>39949.291666663426</c:v>
                </c:pt>
                <c:pt idx="1336">
                  <c:v>39949.333333330091</c:v>
                </c:pt>
                <c:pt idx="1337">
                  <c:v>39949.374999996755</c:v>
                </c:pt>
                <c:pt idx="1338">
                  <c:v>39949.416666663419</c:v>
                </c:pt>
                <c:pt idx="1339">
                  <c:v>39949.458333330083</c:v>
                </c:pt>
                <c:pt idx="1340">
                  <c:v>39949.499999996748</c:v>
                </c:pt>
                <c:pt idx="1341">
                  <c:v>39949.541666663412</c:v>
                </c:pt>
                <c:pt idx="1342">
                  <c:v>39949.583333330076</c:v>
                </c:pt>
                <c:pt idx="1343">
                  <c:v>39949.62499999674</c:v>
                </c:pt>
                <c:pt idx="1344">
                  <c:v>39949.666666663405</c:v>
                </c:pt>
                <c:pt idx="1345">
                  <c:v>39949.708333330069</c:v>
                </c:pt>
                <c:pt idx="1346">
                  <c:v>39949.749999996733</c:v>
                </c:pt>
                <c:pt idx="1347">
                  <c:v>39949.791666663397</c:v>
                </c:pt>
                <c:pt idx="1348">
                  <c:v>39949.833333330062</c:v>
                </c:pt>
                <c:pt idx="1349">
                  <c:v>39949.874999996726</c:v>
                </c:pt>
                <c:pt idx="1350">
                  <c:v>39949.91666666339</c:v>
                </c:pt>
                <c:pt idx="1351">
                  <c:v>39949.958333330054</c:v>
                </c:pt>
                <c:pt idx="1352">
                  <c:v>39949.999999996719</c:v>
                </c:pt>
                <c:pt idx="1353">
                  <c:v>39950.041666663383</c:v>
                </c:pt>
                <c:pt idx="1354">
                  <c:v>39950.083333330047</c:v>
                </c:pt>
                <c:pt idx="1355">
                  <c:v>39950.124999996711</c:v>
                </c:pt>
                <c:pt idx="1356">
                  <c:v>39950.166666663376</c:v>
                </c:pt>
                <c:pt idx="1357">
                  <c:v>39950.20833333004</c:v>
                </c:pt>
                <c:pt idx="1358">
                  <c:v>39950.249999996704</c:v>
                </c:pt>
                <c:pt idx="1359">
                  <c:v>39950.291666663368</c:v>
                </c:pt>
                <c:pt idx="1360">
                  <c:v>39950.333333330032</c:v>
                </c:pt>
                <c:pt idx="1361">
                  <c:v>39950.374999996697</c:v>
                </c:pt>
                <c:pt idx="1362">
                  <c:v>39950.416666663361</c:v>
                </c:pt>
                <c:pt idx="1363">
                  <c:v>39950.458333330025</c:v>
                </c:pt>
                <c:pt idx="1364">
                  <c:v>39950.499999996689</c:v>
                </c:pt>
                <c:pt idx="1365">
                  <c:v>39950.541666663354</c:v>
                </c:pt>
                <c:pt idx="1366">
                  <c:v>39950.583333330018</c:v>
                </c:pt>
                <c:pt idx="1367">
                  <c:v>39950.624999996682</c:v>
                </c:pt>
                <c:pt idx="1368">
                  <c:v>39950.666666663346</c:v>
                </c:pt>
                <c:pt idx="1369">
                  <c:v>39950.708333330011</c:v>
                </c:pt>
                <c:pt idx="1370">
                  <c:v>39950.749999996675</c:v>
                </c:pt>
                <c:pt idx="1371">
                  <c:v>39950.791666663339</c:v>
                </c:pt>
                <c:pt idx="1372">
                  <c:v>39950.833333330003</c:v>
                </c:pt>
                <c:pt idx="1373">
                  <c:v>39950.874999996668</c:v>
                </c:pt>
                <c:pt idx="1374">
                  <c:v>39950.916666663332</c:v>
                </c:pt>
                <c:pt idx="1375">
                  <c:v>39950.958333329996</c:v>
                </c:pt>
                <c:pt idx="1376">
                  <c:v>39950.99999999666</c:v>
                </c:pt>
                <c:pt idx="1377">
                  <c:v>39951.041666663325</c:v>
                </c:pt>
                <c:pt idx="1378">
                  <c:v>39951.083333329989</c:v>
                </c:pt>
                <c:pt idx="1379">
                  <c:v>39951.124999996653</c:v>
                </c:pt>
                <c:pt idx="1380">
                  <c:v>39951.166666663317</c:v>
                </c:pt>
                <c:pt idx="1381">
                  <c:v>39951.208333329982</c:v>
                </c:pt>
                <c:pt idx="1382">
                  <c:v>39951.249999996646</c:v>
                </c:pt>
                <c:pt idx="1383">
                  <c:v>39951.29166666331</c:v>
                </c:pt>
                <c:pt idx="1384">
                  <c:v>39951.333333329974</c:v>
                </c:pt>
                <c:pt idx="1385">
                  <c:v>39951.374999996639</c:v>
                </c:pt>
                <c:pt idx="1386">
                  <c:v>39951.416666663303</c:v>
                </c:pt>
                <c:pt idx="1387">
                  <c:v>39951.458333329967</c:v>
                </c:pt>
                <c:pt idx="1388">
                  <c:v>39951.499999996631</c:v>
                </c:pt>
                <c:pt idx="1389">
                  <c:v>39951.541666663295</c:v>
                </c:pt>
                <c:pt idx="1390">
                  <c:v>39951.58333332996</c:v>
                </c:pt>
                <c:pt idx="1391">
                  <c:v>39951.624999996624</c:v>
                </c:pt>
                <c:pt idx="1392">
                  <c:v>39951.666666663288</c:v>
                </c:pt>
                <c:pt idx="1393">
                  <c:v>39951.708333329952</c:v>
                </c:pt>
                <c:pt idx="1394">
                  <c:v>39951.749999996617</c:v>
                </c:pt>
                <c:pt idx="1395">
                  <c:v>39951.791666663281</c:v>
                </c:pt>
                <c:pt idx="1396">
                  <c:v>39951.833333329945</c:v>
                </c:pt>
                <c:pt idx="1397">
                  <c:v>39951.874999996609</c:v>
                </c:pt>
                <c:pt idx="1398">
                  <c:v>39951.916666663274</c:v>
                </c:pt>
                <c:pt idx="1399">
                  <c:v>39951.958333329938</c:v>
                </c:pt>
                <c:pt idx="1400">
                  <c:v>39951.999999996602</c:v>
                </c:pt>
                <c:pt idx="1401">
                  <c:v>39952.041666663266</c:v>
                </c:pt>
                <c:pt idx="1402">
                  <c:v>39952.083333329931</c:v>
                </c:pt>
                <c:pt idx="1403">
                  <c:v>39952.124999996595</c:v>
                </c:pt>
                <c:pt idx="1404">
                  <c:v>39952.166666663259</c:v>
                </c:pt>
                <c:pt idx="1405">
                  <c:v>39952.208333329923</c:v>
                </c:pt>
                <c:pt idx="1406">
                  <c:v>39952.249999996588</c:v>
                </c:pt>
                <c:pt idx="1407">
                  <c:v>39952.291666663252</c:v>
                </c:pt>
                <c:pt idx="1408">
                  <c:v>39952.333333329916</c:v>
                </c:pt>
                <c:pt idx="1409">
                  <c:v>39952.37499999658</c:v>
                </c:pt>
                <c:pt idx="1410">
                  <c:v>39952.416666663245</c:v>
                </c:pt>
                <c:pt idx="1411">
                  <c:v>39952.458333329909</c:v>
                </c:pt>
                <c:pt idx="1412">
                  <c:v>39952.499999996573</c:v>
                </c:pt>
                <c:pt idx="1413">
                  <c:v>39952.541666663237</c:v>
                </c:pt>
                <c:pt idx="1414">
                  <c:v>39952.583333329902</c:v>
                </c:pt>
                <c:pt idx="1415">
                  <c:v>39952.624999996566</c:v>
                </c:pt>
                <c:pt idx="1416">
                  <c:v>39952.66666666323</c:v>
                </c:pt>
                <c:pt idx="1417">
                  <c:v>39952.708333329894</c:v>
                </c:pt>
                <c:pt idx="1418">
                  <c:v>39952.749999996558</c:v>
                </c:pt>
                <c:pt idx="1419">
                  <c:v>39952.791666663223</c:v>
                </c:pt>
                <c:pt idx="1420">
                  <c:v>39952.833333329887</c:v>
                </c:pt>
                <c:pt idx="1421">
                  <c:v>39952.874999996551</c:v>
                </c:pt>
                <c:pt idx="1422">
                  <c:v>39952.916666663215</c:v>
                </c:pt>
                <c:pt idx="1423">
                  <c:v>39952.95833332988</c:v>
                </c:pt>
                <c:pt idx="1424">
                  <c:v>39952.999999996544</c:v>
                </c:pt>
                <c:pt idx="1425">
                  <c:v>39953.041666663208</c:v>
                </c:pt>
                <c:pt idx="1426">
                  <c:v>39953.083333329872</c:v>
                </c:pt>
                <c:pt idx="1427">
                  <c:v>39953.124999996537</c:v>
                </c:pt>
                <c:pt idx="1428">
                  <c:v>39953.166666663201</c:v>
                </c:pt>
                <c:pt idx="1429">
                  <c:v>39953.208333329865</c:v>
                </c:pt>
                <c:pt idx="1430">
                  <c:v>39953.249999996529</c:v>
                </c:pt>
                <c:pt idx="1431">
                  <c:v>39953.291666663194</c:v>
                </c:pt>
                <c:pt idx="1432">
                  <c:v>39953.333333329858</c:v>
                </c:pt>
                <c:pt idx="1433">
                  <c:v>39953.374999996522</c:v>
                </c:pt>
                <c:pt idx="1434">
                  <c:v>39953.416666663186</c:v>
                </c:pt>
                <c:pt idx="1435">
                  <c:v>39953.458333329851</c:v>
                </c:pt>
                <c:pt idx="1436">
                  <c:v>39953.499999996515</c:v>
                </c:pt>
                <c:pt idx="1437">
                  <c:v>39953.541666663179</c:v>
                </c:pt>
                <c:pt idx="1438">
                  <c:v>39953.583333329843</c:v>
                </c:pt>
                <c:pt idx="1439">
                  <c:v>39953.624999996508</c:v>
                </c:pt>
                <c:pt idx="1440">
                  <c:v>39953.666666663172</c:v>
                </c:pt>
                <c:pt idx="1441">
                  <c:v>39953.708333329836</c:v>
                </c:pt>
                <c:pt idx="1442">
                  <c:v>39953.7499999965</c:v>
                </c:pt>
                <c:pt idx="1443">
                  <c:v>39953.791666663165</c:v>
                </c:pt>
                <c:pt idx="1444">
                  <c:v>39953.833333329829</c:v>
                </c:pt>
                <c:pt idx="1445">
                  <c:v>39953.874999996493</c:v>
                </c:pt>
                <c:pt idx="1446">
                  <c:v>39953.916666663157</c:v>
                </c:pt>
                <c:pt idx="1447">
                  <c:v>39953.958333329821</c:v>
                </c:pt>
                <c:pt idx="1448">
                  <c:v>39953.999999996486</c:v>
                </c:pt>
                <c:pt idx="1449">
                  <c:v>39954.04166666315</c:v>
                </c:pt>
                <c:pt idx="1450">
                  <c:v>39954.083333329814</c:v>
                </c:pt>
                <c:pt idx="1451">
                  <c:v>39954.124999996478</c:v>
                </c:pt>
                <c:pt idx="1452">
                  <c:v>39954.166666663143</c:v>
                </c:pt>
                <c:pt idx="1453">
                  <c:v>39954.208333329807</c:v>
                </c:pt>
                <c:pt idx="1454">
                  <c:v>39954.249999996471</c:v>
                </c:pt>
                <c:pt idx="1455">
                  <c:v>39954.291666663135</c:v>
                </c:pt>
                <c:pt idx="1456">
                  <c:v>39954.3333333298</c:v>
                </c:pt>
                <c:pt idx="1457">
                  <c:v>39954.374999996464</c:v>
                </c:pt>
                <c:pt idx="1458">
                  <c:v>39954.416666663128</c:v>
                </c:pt>
                <c:pt idx="1459">
                  <c:v>39954.458333329792</c:v>
                </c:pt>
                <c:pt idx="1460">
                  <c:v>39954.499999996457</c:v>
                </c:pt>
                <c:pt idx="1461">
                  <c:v>39954.541666663121</c:v>
                </c:pt>
                <c:pt idx="1462">
                  <c:v>39954.583333329785</c:v>
                </c:pt>
                <c:pt idx="1463">
                  <c:v>39954.624999996449</c:v>
                </c:pt>
                <c:pt idx="1464">
                  <c:v>39954.666666663114</c:v>
                </c:pt>
                <c:pt idx="1465">
                  <c:v>39954.708333329778</c:v>
                </c:pt>
                <c:pt idx="1466">
                  <c:v>39954.749999996442</c:v>
                </c:pt>
                <c:pt idx="1467">
                  <c:v>39954.791666663106</c:v>
                </c:pt>
                <c:pt idx="1468">
                  <c:v>39954.833333329771</c:v>
                </c:pt>
                <c:pt idx="1469">
                  <c:v>39954.874999996435</c:v>
                </c:pt>
                <c:pt idx="1470">
                  <c:v>39954.916666663099</c:v>
                </c:pt>
                <c:pt idx="1471">
                  <c:v>39954.958333329763</c:v>
                </c:pt>
                <c:pt idx="1472">
                  <c:v>39954.999999996428</c:v>
                </c:pt>
                <c:pt idx="1473">
                  <c:v>39955.041666663092</c:v>
                </c:pt>
                <c:pt idx="1474">
                  <c:v>39955.083333329756</c:v>
                </c:pt>
                <c:pt idx="1475">
                  <c:v>39955.12499999642</c:v>
                </c:pt>
                <c:pt idx="1476">
                  <c:v>39955.166666663084</c:v>
                </c:pt>
                <c:pt idx="1477">
                  <c:v>39955.208333329749</c:v>
                </c:pt>
                <c:pt idx="1478">
                  <c:v>39955.249999996413</c:v>
                </c:pt>
                <c:pt idx="1479">
                  <c:v>39955.291666663077</c:v>
                </c:pt>
                <c:pt idx="1480">
                  <c:v>39955.333333329741</c:v>
                </c:pt>
                <c:pt idx="1481">
                  <c:v>39955.374999996406</c:v>
                </c:pt>
                <c:pt idx="1482">
                  <c:v>39955.41666666307</c:v>
                </c:pt>
                <c:pt idx="1483">
                  <c:v>39955.458333329734</c:v>
                </c:pt>
                <c:pt idx="1484">
                  <c:v>39955.499999996398</c:v>
                </c:pt>
                <c:pt idx="1485">
                  <c:v>39955.541666663063</c:v>
                </c:pt>
                <c:pt idx="1486">
                  <c:v>39955.583333329727</c:v>
                </c:pt>
                <c:pt idx="1487">
                  <c:v>39955.624999996391</c:v>
                </c:pt>
                <c:pt idx="1488">
                  <c:v>39955.666666663055</c:v>
                </c:pt>
                <c:pt idx="1489">
                  <c:v>39955.70833332972</c:v>
                </c:pt>
                <c:pt idx="1490">
                  <c:v>39955.749999996384</c:v>
                </c:pt>
                <c:pt idx="1491">
                  <c:v>39955.791666663048</c:v>
                </c:pt>
                <c:pt idx="1492">
                  <c:v>39955.833333329712</c:v>
                </c:pt>
                <c:pt idx="1493">
                  <c:v>39955.874999996377</c:v>
                </c:pt>
                <c:pt idx="1494">
                  <c:v>39955.916666663041</c:v>
                </c:pt>
                <c:pt idx="1495">
                  <c:v>39955.958333329705</c:v>
                </c:pt>
                <c:pt idx="1496">
                  <c:v>39955.999999996369</c:v>
                </c:pt>
                <c:pt idx="1497">
                  <c:v>39956.041666663034</c:v>
                </c:pt>
                <c:pt idx="1498">
                  <c:v>39956.083333329698</c:v>
                </c:pt>
                <c:pt idx="1499">
                  <c:v>39956.124999996362</c:v>
                </c:pt>
                <c:pt idx="1500">
                  <c:v>39956.166666663026</c:v>
                </c:pt>
                <c:pt idx="1501">
                  <c:v>39956.208333329691</c:v>
                </c:pt>
                <c:pt idx="1502">
                  <c:v>39956.249999996355</c:v>
                </c:pt>
                <c:pt idx="1503">
                  <c:v>39956.291666663019</c:v>
                </c:pt>
                <c:pt idx="1504">
                  <c:v>39956.333333329683</c:v>
                </c:pt>
                <c:pt idx="1505">
                  <c:v>39956.374999996347</c:v>
                </c:pt>
                <c:pt idx="1506">
                  <c:v>39956.416666663012</c:v>
                </c:pt>
                <c:pt idx="1507">
                  <c:v>39956.458333329676</c:v>
                </c:pt>
                <c:pt idx="1508">
                  <c:v>39956.49999999634</c:v>
                </c:pt>
                <c:pt idx="1509">
                  <c:v>39956.541666663004</c:v>
                </c:pt>
                <c:pt idx="1510">
                  <c:v>39956.583333329669</c:v>
                </c:pt>
                <c:pt idx="1511">
                  <c:v>39956.624999996333</c:v>
                </c:pt>
                <c:pt idx="1512">
                  <c:v>39956.666666662997</c:v>
                </c:pt>
                <c:pt idx="1513">
                  <c:v>39956.708333329661</c:v>
                </c:pt>
                <c:pt idx="1514">
                  <c:v>39956.749999996326</c:v>
                </c:pt>
                <c:pt idx="1515">
                  <c:v>39956.79166666299</c:v>
                </c:pt>
                <c:pt idx="1516">
                  <c:v>39956.833333329654</c:v>
                </c:pt>
                <c:pt idx="1517">
                  <c:v>39956.874999996318</c:v>
                </c:pt>
                <c:pt idx="1518">
                  <c:v>39956.916666662983</c:v>
                </c:pt>
                <c:pt idx="1519">
                  <c:v>39956.958333329647</c:v>
                </c:pt>
                <c:pt idx="1520">
                  <c:v>39956.999999996311</c:v>
                </c:pt>
                <c:pt idx="1521">
                  <c:v>39957.041666662975</c:v>
                </c:pt>
                <c:pt idx="1522">
                  <c:v>39957.08333332964</c:v>
                </c:pt>
                <c:pt idx="1523">
                  <c:v>39957.124999996304</c:v>
                </c:pt>
                <c:pt idx="1524">
                  <c:v>39957.166666662968</c:v>
                </c:pt>
                <c:pt idx="1525">
                  <c:v>39957.208333329632</c:v>
                </c:pt>
                <c:pt idx="1526">
                  <c:v>39957.249999996297</c:v>
                </c:pt>
                <c:pt idx="1527">
                  <c:v>39957.291666662961</c:v>
                </c:pt>
                <c:pt idx="1528">
                  <c:v>39957.333333329625</c:v>
                </c:pt>
                <c:pt idx="1529">
                  <c:v>39957.374999996289</c:v>
                </c:pt>
                <c:pt idx="1530">
                  <c:v>39957.416666662954</c:v>
                </c:pt>
                <c:pt idx="1531">
                  <c:v>39957.458333329618</c:v>
                </c:pt>
                <c:pt idx="1532">
                  <c:v>39957.499999996282</c:v>
                </c:pt>
                <c:pt idx="1533">
                  <c:v>39957.541666662946</c:v>
                </c:pt>
                <c:pt idx="1534">
                  <c:v>39957.58333332961</c:v>
                </c:pt>
                <c:pt idx="1535">
                  <c:v>39957.624999996275</c:v>
                </c:pt>
                <c:pt idx="1536">
                  <c:v>39957.666666662939</c:v>
                </c:pt>
                <c:pt idx="1537">
                  <c:v>39957.708333329603</c:v>
                </c:pt>
                <c:pt idx="1538">
                  <c:v>39957.749999996267</c:v>
                </c:pt>
                <c:pt idx="1539">
                  <c:v>39957.791666662932</c:v>
                </c:pt>
                <c:pt idx="1540">
                  <c:v>39957.833333329596</c:v>
                </c:pt>
                <c:pt idx="1541">
                  <c:v>39957.87499999626</c:v>
                </c:pt>
                <c:pt idx="1542">
                  <c:v>39957.916666662924</c:v>
                </c:pt>
                <c:pt idx="1543">
                  <c:v>39957.958333329589</c:v>
                </c:pt>
                <c:pt idx="1544">
                  <c:v>39957.999999996253</c:v>
                </c:pt>
                <c:pt idx="1545">
                  <c:v>39958.041666662917</c:v>
                </c:pt>
                <c:pt idx="1546">
                  <c:v>39958.083333329581</c:v>
                </c:pt>
                <c:pt idx="1547">
                  <c:v>39958.124999996246</c:v>
                </c:pt>
                <c:pt idx="1548">
                  <c:v>39958.16666666291</c:v>
                </c:pt>
                <c:pt idx="1549">
                  <c:v>39958.208333329574</c:v>
                </c:pt>
                <c:pt idx="1550">
                  <c:v>39958.249999996238</c:v>
                </c:pt>
                <c:pt idx="1551">
                  <c:v>39958.291666662903</c:v>
                </c:pt>
                <c:pt idx="1552">
                  <c:v>39958.333333329567</c:v>
                </c:pt>
                <c:pt idx="1553">
                  <c:v>39958.374999996231</c:v>
                </c:pt>
                <c:pt idx="1554">
                  <c:v>39958.416666662895</c:v>
                </c:pt>
                <c:pt idx="1555">
                  <c:v>39958.45833332956</c:v>
                </c:pt>
                <c:pt idx="1556">
                  <c:v>39958.499999996224</c:v>
                </c:pt>
                <c:pt idx="1557">
                  <c:v>39958.541666662888</c:v>
                </c:pt>
                <c:pt idx="1558">
                  <c:v>39958.583333329552</c:v>
                </c:pt>
                <c:pt idx="1559">
                  <c:v>39958.624999996217</c:v>
                </c:pt>
                <c:pt idx="1560">
                  <c:v>39958.666666662881</c:v>
                </c:pt>
                <c:pt idx="1561">
                  <c:v>39958.708333329545</c:v>
                </c:pt>
                <c:pt idx="1562">
                  <c:v>39958.749999996209</c:v>
                </c:pt>
                <c:pt idx="1563">
                  <c:v>39958.791666662873</c:v>
                </c:pt>
                <c:pt idx="1564">
                  <c:v>39958.833333329538</c:v>
                </c:pt>
                <c:pt idx="1565">
                  <c:v>39958.874999996202</c:v>
                </c:pt>
                <c:pt idx="1566">
                  <c:v>39958.916666662866</c:v>
                </c:pt>
                <c:pt idx="1567">
                  <c:v>39958.95833332953</c:v>
                </c:pt>
                <c:pt idx="1568">
                  <c:v>39958.999999996195</c:v>
                </c:pt>
                <c:pt idx="1569">
                  <c:v>39959.041666662859</c:v>
                </c:pt>
                <c:pt idx="1570">
                  <c:v>39959.083333329523</c:v>
                </c:pt>
                <c:pt idx="1571">
                  <c:v>39959.124999996187</c:v>
                </c:pt>
                <c:pt idx="1572">
                  <c:v>39959.166666662852</c:v>
                </c:pt>
                <c:pt idx="1573">
                  <c:v>39959.208333329516</c:v>
                </c:pt>
                <c:pt idx="1574">
                  <c:v>39959.24999999618</c:v>
                </c:pt>
                <c:pt idx="1575">
                  <c:v>39959.291666662844</c:v>
                </c:pt>
                <c:pt idx="1576">
                  <c:v>39959.333333329509</c:v>
                </c:pt>
                <c:pt idx="1577">
                  <c:v>39959.374999996173</c:v>
                </c:pt>
                <c:pt idx="1578">
                  <c:v>39959.416666662837</c:v>
                </c:pt>
                <c:pt idx="1579">
                  <c:v>39959.458333329501</c:v>
                </c:pt>
                <c:pt idx="1580">
                  <c:v>39959.499999996166</c:v>
                </c:pt>
                <c:pt idx="1581">
                  <c:v>39959.54166666283</c:v>
                </c:pt>
                <c:pt idx="1582">
                  <c:v>39959.583333329494</c:v>
                </c:pt>
                <c:pt idx="1583">
                  <c:v>39959.624999996158</c:v>
                </c:pt>
                <c:pt idx="1584">
                  <c:v>39959.666666662823</c:v>
                </c:pt>
                <c:pt idx="1585">
                  <c:v>39959.708333329487</c:v>
                </c:pt>
                <c:pt idx="1586">
                  <c:v>39959.749999996151</c:v>
                </c:pt>
                <c:pt idx="1587">
                  <c:v>39959.791666662815</c:v>
                </c:pt>
                <c:pt idx="1588">
                  <c:v>39959.83333332948</c:v>
                </c:pt>
                <c:pt idx="1589">
                  <c:v>39959.874999996144</c:v>
                </c:pt>
                <c:pt idx="1590">
                  <c:v>39959.916666662808</c:v>
                </c:pt>
                <c:pt idx="1591">
                  <c:v>39959.958333329472</c:v>
                </c:pt>
                <c:pt idx="1592">
                  <c:v>39959.999999996136</c:v>
                </c:pt>
                <c:pt idx="1593">
                  <c:v>39960.041666662801</c:v>
                </c:pt>
                <c:pt idx="1594">
                  <c:v>39960.083333329465</c:v>
                </c:pt>
                <c:pt idx="1595">
                  <c:v>39960.124999996129</c:v>
                </c:pt>
                <c:pt idx="1596">
                  <c:v>39960.166666662793</c:v>
                </c:pt>
                <c:pt idx="1597">
                  <c:v>39960.208333329458</c:v>
                </c:pt>
                <c:pt idx="1598">
                  <c:v>39960.249999996122</c:v>
                </c:pt>
                <c:pt idx="1599">
                  <c:v>39960.291666662786</c:v>
                </c:pt>
                <c:pt idx="1600">
                  <c:v>39960.33333332945</c:v>
                </c:pt>
                <c:pt idx="1601">
                  <c:v>39960.374999996115</c:v>
                </c:pt>
                <c:pt idx="1602">
                  <c:v>39960.416666662779</c:v>
                </c:pt>
                <c:pt idx="1603">
                  <c:v>39960.458333329443</c:v>
                </c:pt>
                <c:pt idx="1604">
                  <c:v>39960.499999996107</c:v>
                </c:pt>
                <c:pt idx="1605">
                  <c:v>39960.541666662772</c:v>
                </c:pt>
                <c:pt idx="1606">
                  <c:v>39960.583333329436</c:v>
                </c:pt>
                <c:pt idx="1607">
                  <c:v>39960.6249999961</c:v>
                </c:pt>
                <c:pt idx="1608">
                  <c:v>39960.666666662764</c:v>
                </c:pt>
                <c:pt idx="1609">
                  <c:v>39960.708333329429</c:v>
                </c:pt>
                <c:pt idx="1610">
                  <c:v>39960.749999996093</c:v>
                </c:pt>
                <c:pt idx="1611">
                  <c:v>39960.791666662757</c:v>
                </c:pt>
                <c:pt idx="1612">
                  <c:v>39960.833333329421</c:v>
                </c:pt>
                <c:pt idx="1613">
                  <c:v>39960.874999996086</c:v>
                </c:pt>
                <c:pt idx="1614">
                  <c:v>39960.91666666275</c:v>
                </c:pt>
                <c:pt idx="1615">
                  <c:v>39960.958333329414</c:v>
                </c:pt>
                <c:pt idx="1616">
                  <c:v>39960.999999996078</c:v>
                </c:pt>
                <c:pt idx="1617">
                  <c:v>39961.041666662743</c:v>
                </c:pt>
                <c:pt idx="1618">
                  <c:v>39961.083333329407</c:v>
                </c:pt>
                <c:pt idx="1619">
                  <c:v>39961.124999996071</c:v>
                </c:pt>
                <c:pt idx="1620">
                  <c:v>39961.166666662735</c:v>
                </c:pt>
                <c:pt idx="1621">
                  <c:v>39961.208333329399</c:v>
                </c:pt>
                <c:pt idx="1622">
                  <c:v>39961.249999996064</c:v>
                </c:pt>
                <c:pt idx="1623">
                  <c:v>39961.291666662728</c:v>
                </c:pt>
                <c:pt idx="1624">
                  <c:v>39961.333333329392</c:v>
                </c:pt>
                <c:pt idx="1625">
                  <c:v>39961.374999996056</c:v>
                </c:pt>
                <c:pt idx="1626">
                  <c:v>39961.416666662721</c:v>
                </c:pt>
                <c:pt idx="1627">
                  <c:v>39961.458333329385</c:v>
                </c:pt>
                <c:pt idx="1628">
                  <c:v>39961.499999996049</c:v>
                </c:pt>
                <c:pt idx="1629">
                  <c:v>39961.541666662713</c:v>
                </c:pt>
                <c:pt idx="1630">
                  <c:v>39961.583333329378</c:v>
                </c:pt>
                <c:pt idx="1631">
                  <c:v>39961.624999996042</c:v>
                </c:pt>
                <c:pt idx="1632">
                  <c:v>39961.666666662706</c:v>
                </c:pt>
                <c:pt idx="1633">
                  <c:v>39961.70833332937</c:v>
                </c:pt>
                <c:pt idx="1634">
                  <c:v>39961.749999996035</c:v>
                </c:pt>
                <c:pt idx="1635">
                  <c:v>39961.791666662699</c:v>
                </c:pt>
                <c:pt idx="1636">
                  <c:v>39961.833333329363</c:v>
                </c:pt>
                <c:pt idx="1637">
                  <c:v>39961.874999996027</c:v>
                </c:pt>
                <c:pt idx="1638">
                  <c:v>39961.916666662692</c:v>
                </c:pt>
                <c:pt idx="1639">
                  <c:v>39961.958333329356</c:v>
                </c:pt>
                <c:pt idx="1640">
                  <c:v>39961.99999999602</c:v>
                </c:pt>
                <c:pt idx="1641">
                  <c:v>39962.041666662684</c:v>
                </c:pt>
                <c:pt idx="1642">
                  <c:v>39962.083333329349</c:v>
                </c:pt>
                <c:pt idx="1643">
                  <c:v>39962.124999996013</c:v>
                </c:pt>
                <c:pt idx="1644">
                  <c:v>39962.166666662677</c:v>
                </c:pt>
                <c:pt idx="1645">
                  <c:v>39962.208333329341</c:v>
                </c:pt>
                <c:pt idx="1646">
                  <c:v>39962.249999996005</c:v>
                </c:pt>
                <c:pt idx="1647">
                  <c:v>39962.29166666267</c:v>
                </c:pt>
                <c:pt idx="1648">
                  <c:v>39962.333333329334</c:v>
                </c:pt>
                <c:pt idx="1649">
                  <c:v>39962.374999995998</c:v>
                </c:pt>
                <c:pt idx="1650">
                  <c:v>39962.416666662662</c:v>
                </c:pt>
                <c:pt idx="1651">
                  <c:v>39962.458333329327</c:v>
                </c:pt>
                <c:pt idx="1652">
                  <c:v>39962.499999995991</c:v>
                </c:pt>
                <c:pt idx="1653">
                  <c:v>39962.541666662655</c:v>
                </c:pt>
                <c:pt idx="1654">
                  <c:v>39962.583333329319</c:v>
                </c:pt>
                <c:pt idx="1655">
                  <c:v>39962.624999995984</c:v>
                </c:pt>
                <c:pt idx="1656">
                  <c:v>39962.666666662648</c:v>
                </c:pt>
                <c:pt idx="1657">
                  <c:v>39962.708333329312</c:v>
                </c:pt>
                <c:pt idx="1658">
                  <c:v>39962.749999995976</c:v>
                </c:pt>
                <c:pt idx="1659">
                  <c:v>39962.791666662641</c:v>
                </c:pt>
                <c:pt idx="1660">
                  <c:v>39962.833333329305</c:v>
                </c:pt>
                <c:pt idx="1661">
                  <c:v>39962.874999995969</c:v>
                </c:pt>
                <c:pt idx="1662">
                  <c:v>39962.916666662633</c:v>
                </c:pt>
                <c:pt idx="1663">
                  <c:v>39962.958333329298</c:v>
                </c:pt>
                <c:pt idx="1664">
                  <c:v>39962.999999995962</c:v>
                </c:pt>
                <c:pt idx="1665">
                  <c:v>39963.041666662626</c:v>
                </c:pt>
                <c:pt idx="1666">
                  <c:v>39963.08333332929</c:v>
                </c:pt>
                <c:pt idx="1667">
                  <c:v>39963.124999995955</c:v>
                </c:pt>
                <c:pt idx="1668">
                  <c:v>39963.166666662619</c:v>
                </c:pt>
                <c:pt idx="1669">
                  <c:v>39963.208333329283</c:v>
                </c:pt>
                <c:pt idx="1670">
                  <c:v>39963.249999995947</c:v>
                </c:pt>
                <c:pt idx="1671">
                  <c:v>39963.291666662612</c:v>
                </c:pt>
                <c:pt idx="1672">
                  <c:v>39963.333333329276</c:v>
                </c:pt>
                <c:pt idx="1673">
                  <c:v>39963.37499999594</c:v>
                </c:pt>
                <c:pt idx="1674">
                  <c:v>39963.416666662604</c:v>
                </c:pt>
                <c:pt idx="1675">
                  <c:v>39963.458333329268</c:v>
                </c:pt>
                <c:pt idx="1676">
                  <c:v>39963.499999995933</c:v>
                </c:pt>
                <c:pt idx="1677">
                  <c:v>39963.541666662597</c:v>
                </c:pt>
                <c:pt idx="1678">
                  <c:v>39963.583333329261</c:v>
                </c:pt>
                <c:pt idx="1679">
                  <c:v>39963.624999995925</c:v>
                </c:pt>
                <c:pt idx="1680">
                  <c:v>39963.66666666259</c:v>
                </c:pt>
                <c:pt idx="1681">
                  <c:v>39963.708333329254</c:v>
                </c:pt>
                <c:pt idx="1682">
                  <c:v>39963.749999995918</c:v>
                </c:pt>
                <c:pt idx="1683">
                  <c:v>39963.791666662582</c:v>
                </c:pt>
                <c:pt idx="1684">
                  <c:v>39963.833333329247</c:v>
                </c:pt>
                <c:pt idx="1685">
                  <c:v>39963.874999995911</c:v>
                </c:pt>
                <c:pt idx="1686">
                  <c:v>39963.916666662575</c:v>
                </c:pt>
                <c:pt idx="1687">
                  <c:v>39963.958333329239</c:v>
                </c:pt>
                <c:pt idx="1688">
                  <c:v>39963.999999995904</c:v>
                </c:pt>
                <c:pt idx="1689">
                  <c:v>39964.041666662568</c:v>
                </c:pt>
                <c:pt idx="1690">
                  <c:v>39964.083333329232</c:v>
                </c:pt>
                <c:pt idx="1691">
                  <c:v>39964.124999995896</c:v>
                </c:pt>
                <c:pt idx="1692">
                  <c:v>39964.166666662561</c:v>
                </c:pt>
                <c:pt idx="1693">
                  <c:v>39964.208333329225</c:v>
                </c:pt>
                <c:pt idx="1694">
                  <c:v>39964.249999995889</c:v>
                </c:pt>
                <c:pt idx="1695">
                  <c:v>39964.291666662553</c:v>
                </c:pt>
                <c:pt idx="1696">
                  <c:v>39964.333333329218</c:v>
                </c:pt>
                <c:pt idx="1697">
                  <c:v>39964.374999995882</c:v>
                </c:pt>
                <c:pt idx="1698">
                  <c:v>39964.416666662546</c:v>
                </c:pt>
                <c:pt idx="1699">
                  <c:v>39964.45833332921</c:v>
                </c:pt>
                <c:pt idx="1700">
                  <c:v>39964.499999995875</c:v>
                </c:pt>
                <c:pt idx="1701">
                  <c:v>39964.541666662539</c:v>
                </c:pt>
                <c:pt idx="1702">
                  <c:v>39964.583333329203</c:v>
                </c:pt>
                <c:pt idx="1703">
                  <c:v>39964.624999995867</c:v>
                </c:pt>
                <c:pt idx="1704">
                  <c:v>39964.666666662531</c:v>
                </c:pt>
                <c:pt idx="1705">
                  <c:v>39964.708333329196</c:v>
                </c:pt>
                <c:pt idx="1706">
                  <c:v>39964.74999999586</c:v>
                </c:pt>
                <c:pt idx="1707">
                  <c:v>39964.791666662524</c:v>
                </c:pt>
                <c:pt idx="1708">
                  <c:v>39964.833333329188</c:v>
                </c:pt>
                <c:pt idx="1709">
                  <c:v>39964.874999995853</c:v>
                </c:pt>
                <c:pt idx="1710">
                  <c:v>39964.916666662517</c:v>
                </c:pt>
                <c:pt idx="1711">
                  <c:v>39964.958333329181</c:v>
                </c:pt>
                <c:pt idx="1712">
                  <c:v>39964.999999995845</c:v>
                </c:pt>
                <c:pt idx="1713">
                  <c:v>39965.04166666251</c:v>
                </c:pt>
                <c:pt idx="1714">
                  <c:v>39965.083333329174</c:v>
                </c:pt>
                <c:pt idx="1715">
                  <c:v>39965.124999995838</c:v>
                </c:pt>
                <c:pt idx="1716">
                  <c:v>39965.166666662502</c:v>
                </c:pt>
                <c:pt idx="1717">
                  <c:v>39965.208333329167</c:v>
                </c:pt>
                <c:pt idx="1718">
                  <c:v>39965.249999995831</c:v>
                </c:pt>
                <c:pt idx="1719">
                  <c:v>39965.291666662495</c:v>
                </c:pt>
                <c:pt idx="1720">
                  <c:v>39965.333333329159</c:v>
                </c:pt>
                <c:pt idx="1721">
                  <c:v>39965.374999995824</c:v>
                </c:pt>
                <c:pt idx="1722">
                  <c:v>39965.416666662488</c:v>
                </c:pt>
                <c:pt idx="1723">
                  <c:v>39965.458333329152</c:v>
                </c:pt>
                <c:pt idx="1724">
                  <c:v>39965.499999995816</c:v>
                </c:pt>
                <c:pt idx="1725">
                  <c:v>39965.541666662481</c:v>
                </c:pt>
                <c:pt idx="1726">
                  <c:v>39965.583333329145</c:v>
                </c:pt>
                <c:pt idx="1727">
                  <c:v>39965.624999995809</c:v>
                </c:pt>
                <c:pt idx="1728">
                  <c:v>39965.666666662473</c:v>
                </c:pt>
                <c:pt idx="1729">
                  <c:v>39965.708333329138</c:v>
                </c:pt>
                <c:pt idx="1730">
                  <c:v>39965.749999995802</c:v>
                </c:pt>
                <c:pt idx="1731">
                  <c:v>39965.791666662466</c:v>
                </c:pt>
                <c:pt idx="1732">
                  <c:v>39965.83333332913</c:v>
                </c:pt>
                <c:pt idx="1733">
                  <c:v>39965.874999995794</c:v>
                </c:pt>
                <c:pt idx="1734">
                  <c:v>39965.916666662459</c:v>
                </c:pt>
                <c:pt idx="1735">
                  <c:v>39965.958333329123</c:v>
                </c:pt>
                <c:pt idx="1736">
                  <c:v>39965.999999995787</c:v>
                </c:pt>
                <c:pt idx="1737">
                  <c:v>39966.041666662451</c:v>
                </c:pt>
                <c:pt idx="1738">
                  <c:v>39966.083333329116</c:v>
                </c:pt>
                <c:pt idx="1739">
                  <c:v>39966.12499999578</c:v>
                </c:pt>
                <c:pt idx="1740">
                  <c:v>39966.166666662444</c:v>
                </c:pt>
                <c:pt idx="1741">
                  <c:v>39966.208333329108</c:v>
                </c:pt>
                <c:pt idx="1742">
                  <c:v>39966.249999995773</c:v>
                </c:pt>
                <c:pt idx="1743">
                  <c:v>39966.291666662437</c:v>
                </c:pt>
                <c:pt idx="1744">
                  <c:v>39966.333333329101</c:v>
                </c:pt>
                <c:pt idx="1745">
                  <c:v>39966.374999995765</c:v>
                </c:pt>
                <c:pt idx="1746">
                  <c:v>39966.41666666243</c:v>
                </c:pt>
                <c:pt idx="1747">
                  <c:v>39966.458333329094</c:v>
                </c:pt>
                <c:pt idx="1748">
                  <c:v>39966.499999995758</c:v>
                </c:pt>
                <c:pt idx="1749">
                  <c:v>39966.541666662422</c:v>
                </c:pt>
                <c:pt idx="1750">
                  <c:v>39966.583333329087</c:v>
                </c:pt>
                <c:pt idx="1751">
                  <c:v>39966.624999995751</c:v>
                </c:pt>
                <c:pt idx="1752">
                  <c:v>39966.666666662415</c:v>
                </c:pt>
                <c:pt idx="1753">
                  <c:v>39966.708333329079</c:v>
                </c:pt>
                <c:pt idx="1754">
                  <c:v>39966.749999995744</c:v>
                </c:pt>
                <c:pt idx="1755">
                  <c:v>39966.791666662408</c:v>
                </c:pt>
                <c:pt idx="1756">
                  <c:v>39966.833333329072</c:v>
                </c:pt>
                <c:pt idx="1757">
                  <c:v>39966.874999995736</c:v>
                </c:pt>
                <c:pt idx="1758">
                  <c:v>39966.916666662401</c:v>
                </c:pt>
                <c:pt idx="1759">
                  <c:v>39966.958333329065</c:v>
                </c:pt>
                <c:pt idx="1760">
                  <c:v>39966.999999995729</c:v>
                </c:pt>
                <c:pt idx="1761">
                  <c:v>39967.041666662393</c:v>
                </c:pt>
                <c:pt idx="1762">
                  <c:v>39967.083333329057</c:v>
                </c:pt>
                <c:pt idx="1763">
                  <c:v>39967.124999995722</c:v>
                </c:pt>
                <c:pt idx="1764">
                  <c:v>39967.166666662386</c:v>
                </c:pt>
                <c:pt idx="1765">
                  <c:v>39967.20833332905</c:v>
                </c:pt>
                <c:pt idx="1766">
                  <c:v>39967.249999995714</c:v>
                </c:pt>
                <c:pt idx="1767">
                  <c:v>39967.291666662379</c:v>
                </c:pt>
                <c:pt idx="1768">
                  <c:v>39967.333333329043</c:v>
                </c:pt>
                <c:pt idx="1769">
                  <c:v>39967.374999995707</c:v>
                </c:pt>
                <c:pt idx="1770">
                  <c:v>39967.416666662371</c:v>
                </c:pt>
                <c:pt idx="1771">
                  <c:v>39967.458333329036</c:v>
                </c:pt>
                <c:pt idx="1772">
                  <c:v>39967.4999999957</c:v>
                </c:pt>
                <c:pt idx="1773">
                  <c:v>39967.541666662364</c:v>
                </c:pt>
                <c:pt idx="1774">
                  <c:v>39967.583333329028</c:v>
                </c:pt>
                <c:pt idx="1775">
                  <c:v>39967.624999995693</c:v>
                </c:pt>
                <c:pt idx="1776">
                  <c:v>39967.666666662357</c:v>
                </c:pt>
                <c:pt idx="1777">
                  <c:v>39967.708333329021</c:v>
                </c:pt>
                <c:pt idx="1778">
                  <c:v>39967.749999995685</c:v>
                </c:pt>
                <c:pt idx="1779">
                  <c:v>39967.79166666235</c:v>
                </c:pt>
                <c:pt idx="1780">
                  <c:v>39967.833333329014</c:v>
                </c:pt>
                <c:pt idx="1781">
                  <c:v>39967.874999995678</c:v>
                </c:pt>
                <c:pt idx="1782">
                  <c:v>39967.916666662342</c:v>
                </c:pt>
                <c:pt idx="1783">
                  <c:v>39967.958333329007</c:v>
                </c:pt>
                <c:pt idx="1784">
                  <c:v>39967.999999995671</c:v>
                </c:pt>
                <c:pt idx="1785">
                  <c:v>39968.041666662335</c:v>
                </c:pt>
                <c:pt idx="1786">
                  <c:v>39968.083333328999</c:v>
                </c:pt>
                <c:pt idx="1787">
                  <c:v>39968.124999995664</c:v>
                </c:pt>
                <c:pt idx="1788">
                  <c:v>39968.166666662328</c:v>
                </c:pt>
                <c:pt idx="1789">
                  <c:v>39968.208333328992</c:v>
                </c:pt>
                <c:pt idx="1790">
                  <c:v>39968.249999995656</c:v>
                </c:pt>
                <c:pt idx="1791">
                  <c:v>39968.29166666232</c:v>
                </c:pt>
                <c:pt idx="1792">
                  <c:v>39968.333333328985</c:v>
                </c:pt>
                <c:pt idx="1793">
                  <c:v>39968.374999995649</c:v>
                </c:pt>
                <c:pt idx="1794">
                  <c:v>39968.416666662313</c:v>
                </c:pt>
                <c:pt idx="1795">
                  <c:v>39968.458333328977</c:v>
                </c:pt>
                <c:pt idx="1796">
                  <c:v>39968.499999995642</c:v>
                </c:pt>
                <c:pt idx="1797">
                  <c:v>39968.541666662306</c:v>
                </c:pt>
                <c:pt idx="1798">
                  <c:v>39968.58333332897</c:v>
                </c:pt>
                <c:pt idx="1799">
                  <c:v>39968.624999995634</c:v>
                </c:pt>
                <c:pt idx="1800">
                  <c:v>39968.666666662299</c:v>
                </c:pt>
                <c:pt idx="1801">
                  <c:v>39968.708333328963</c:v>
                </c:pt>
                <c:pt idx="1802">
                  <c:v>39968.749999995627</c:v>
                </c:pt>
                <c:pt idx="1803">
                  <c:v>39968.791666662291</c:v>
                </c:pt>
                <c:pt idx="1804">
                  <c:v>39968.833333328956</c:v>
                </c:pt>
                <c:pt idx="1805">
                  <c:v>39968.87499999562</c:v>
                </c:pt>
                <c:pt idx="1806">
                  <c:v>39968.916666662284</c:v>
                </c:pt>
                <c:pt idx="1807">
                  <c:v>39968.958333328948</c:v>
                </c:pt>
                <c:pt idx="1808">
                  <c:v>39968.999999995613</c:v>
                </c:pt>
                <c:pt idx="1809">
                  <c:v>39969.041666662277</c:v>
                </c:pt>
                <c:pt idx="1810">
                  <c:v>39969.083333328941</c:v>
                </c:pt>
                <c:pt idx="1811">
                  <c:v>39969.124999995605</c:v>
                </c:pt>
                <c:pt idx="1812">
                  <c:v>39969.16666666227</c:v>
                </c:pt>
                <c:pt idx="1813">
                  <c:v>39969.208333328934</c:v>
                </c:pt>
                <c:pt idx="1814">
                  <c:v>39969.249999995598</c:v>
                </c:pt>
                <c:pt idx="1815">
                  <c:v>39969.291666662262</c:v>
                </c:pt>
                <c:pt idx="1816">
                  <c:v>39969.333333328927</c:v>
                </c:pt>
                <c:pt idx="1817">
                  <c:v>39969.374999995591</c:v>
                </c:pt>
                <c:pt idx="1818">
                  <c:v>39969.416666662255</c:v>
                </c:pt>
                <c:pt idx="1819">
                  <c:v>39969.458333328919</c:v>
                </c:pt>
                <c:pt idx="1820">
                  <c:v>39969.499999995583</c:v>
                </c:pt>
                <c:pt idx="1821">
                  <c:v>39969.541666662248</c:v>
                </c:pt>
                <c:pt idx="1822">
                  <c:v>39969.583333328912</c:v>
                </c:pt>
                <c:pt idx="1823">
                  <c:v>39969.624999995576</c:v>
                </c:pt>
                <c:pt idx="1824">
                  <c:v>39969.66666666224</c:v>
                </c:pt>
                <c:pt idx="1825">
                  <c:v>39969.708333328905</c:v>
                </c:pt>
                <c:pt idx="1826">
                  <c:v>39969.749999995569</c:v>
                </c:pt>
                <c:pt idx="1827">
                  <c:v>39969.791666662233</c:v>
                </c:pt>
                <c:pt idx="1828">
                  <c:v>39969.833333328897</c:v>
                </c:pt>
                <c:pt idx="1829">
                  <c:v>39969.874999995562</c:v>
                </c:pt>
                <c:pt idx="1830">
                  <c:v>39969.916666662226</c:v>
                </c:pt>
                <c:pt idx="1831">
                  <c:v>39969.95833332889</c:v>
                </c:pt>
                <c:pt idx="1832">
                  <c:v>39969.999999995554</c:v>
                </c:pt>
                <c:pt idx="1833">
                  <c:v>39970.041666662219</c:v>
                </c:pt>
                <c:pt idx="1834">
                  <c:v>39970.083333328883</c:v>
                </c:pt>
                <c:pt idx="1835">
                  <c:v>39970.124999995547</c:v>
                </c:pt>
                <c:pt idx="1836">
                  <c:v>39970.166666662211</c:v>
                </c:pt>
                <c:pt idx="1837">
                  <c:v>39970.208333328876</c:v>
                </c:pt>
                <c:pt idx="1838">
                  <c:v>39970.24999999554</c:v>
                </c:pt>
                <c:pt idx="1839">
                  <c:v>39970.291666662204</c:v>
                </c:pt>
                <c:pt idx="1840">
                  <c:v>39970.333333328868</c:v>
                </c:pt>
                <c:pt idx="1841">
                  <c:v>39970.374999995533</c:v>
                </c:pt>
                <c:pt idx="1842">
                  <c:v>39970.416666662197</c:v>
                </c:pt>
                <c:pt idx="1843">
                  <c:v>39970.458333328861</c:v>
                </c:pt>
                <c:pt idx="1844">
                  <c:v>39970.499999995525</c:v>
                </c:pt>
                <c:pt idx="1845">
                  <c:v>39970.54166666219</c:v>
                </c:pt>
                <c:pt idx="1846">
                  <c:v>39970.583333328854</c:v>
                </c:pt>
                <c:pt idx="1847">
                  <c:v>39970.624999995518</c:v>
                </c:pt>
                <c:pt idx="1848">
                  <c:v>39970.666666662182</c:v>
                </c:pt>
                <c:pt idx="1849">
                  <c:v>39970.708333328846</c:v>
                </c:pt>
                <c:pt idx="1850">
                  <c:v>39970.749999995511</c:v>
                </c:pt>
                <c:pt idx="1851">
                  <c:v>39970.791666662175</c:v>
                </c:pt>
                <c:pt idx="1852">
                  <c:v>39970.833333328839</c:v>
                </c:pt>
                <c:pt idx="1853">
                  <c:v>39970.874999995503</c:v>
                </c:pt>
                <c:pt idx="1854">
                  <c:v>39970.916666662168</c:v>
                </c:pt>
                <c:pt idx="1855">
                  <c:v>39970.958333328832</c:v>
                </c:pt>
                <c:pt idx="1856">
                  <c:v>39970.999999995496</c:v>
                </c:pt>
                <c:pt idx="1857">
                  <c:v>39971.04166666216</c:v>
                </c:pt>
                <c:pt idx="1858">
                  <c:v>39971.083333328825</c:v>
                </c:pt>
                <c:pt idx="1859">
                  <c:v>39971.124999995489</c:v>
                </c:pt>
                <c:pt idx="1860">
                  <c:v>39971.166666662153</c:v>
                </c:pt>
                <c:pt idx="1861">
                  <c:v>39971.208333328817</c:v>
                </c:pt>
                <c:pt idx="1862">
                  <c:v>39971.249999995482</c:v>
                </c:pt>
                <c:pt idx="1863">
                  <c:v>39971.291666662146</c:v>
                </c:pt>
                <c:pt idx="1864">
                  <c:v>39971.33333332881</c:v>
                </c:pt>
                <c:pt idx="1865">
                  <c:v>39971.374999995474</c:v>
                </c:pt>
                <c:pt idx="1866">
                  <c:v>39971.416666662139</c:v>
                </c:pt>
                <c:pt idx="1867">
                  <c:v>39971.458333328803</c:v>
                </c:pt>
                <c:pt idx="1868">
                  <c:v>39971.499999995467</c:v>
                </c:pt>
                <c:pt idx="1869">
                  <c:v>39971.541666662131</c:v>
                </c:pt>
                <c:pt idx="1870">
                  <c:v>39971.583333328796</c:v>
                </c:pt>
                <c:pt idx="1871">
                  <c:v>39971.62499999546</c:v>
                </c:pt>
                <c:pt idx="1872">
                  <c:v>39971.666666662124</c:v>
                </c:pt>
                <c:pt idx="1873">
                  <c:v>39971.708333328788</c:v>
                </c:pt>
                <c:pt idx="1874">
                  <c:v>39971.749999995453</c:v>
                </c:pt>
                <c:pt idx="1875">
                  <c:v>39971.791666662117</c:v>
                </c:pt>
                <c:pt idx="1876">
                  <c:v>39971.833333328781</c:v>
                </c:pt>
                <c:pt idx="1877">
                  <c:v>39971.874999995445</c:v>
                </c:pt>
                <c:pt idx="1878">
                  <c:v>39971.916666662109</c:v>
                </c:pt>
                <c:pt idx="1879">
                  <c:v>39971.958333328774</c:v>
                </c:pt>
                <c:pt idx="1880">
                  <c:v>39971.999999995438</c:v>
                </c:pt>
                <c:pt idx="1881">
                  <c:v>39972.041666662102</c:v>
                </c:pt>
                <c:pt idx="1882">
                  <c:v>39972.083333328766</c:v>
                </c:pt>
                <c:pt idx="1883">
                  <c:v>39972.124999995431</c:v>
                </c:pt>
                <c:pt idx="1884">
                  <c:v>39972.166666662095</c:v>
                </c:pt>
                <c:pt idx="1885">
                  <c:v>39972.208333328759</c:v>
                </c:pt>
                <c:pt idx="1886">
                  <c:v>39972.249999995423</c:v>
                </c:pt>
                <c:pt idx="1887">
                  <c:v>39972.291666662088</c:v>
                </c:pt>
                <c:pt idx="1888">
                  <c:v>39972.333333328752</c:v>
                </c:pt>
                <c:pt idx="1889">
                  <c:v>39972.374999995416</c:v>
                </c:pt>
                <c:pt idx="1890">
                  <c:v>39972.41666666208</c:v>
                </c:pt>
                <c:pt idx="1891">
                  <c:v>39972.458333328745</c:v>
                </c:pt>
                <c:pt idx="1892">
                  <c:v>39972.499999995409</c:v>
                </c:pt>
                <c:pt idx="1893">
                  <c:v>39972.541666662073</c:v>
                </c:pt>
                <c:pt idx="1894">
                  <c:v>39972.583333328737</c:v>
                </c:pt>
                <c:pt idx="1895">
                  <c:v>39972.624999995402</c:v>
                </c:pt>
                <c:pt idx="1896">
                  <c:v>39972.666666662066</c:v>
                </c:pt>
                <c:pt idx="1897">
                  <c:v>39972.70833332873</c:v>
                </c:pt>
                <c:pt idx="1898">
                  <c:v>39972.749999995394</c:v>
                </c:pt>
                <c:pt idx="1899">
                  <c:v>39972.791666662059</c:v>
                </c:pt>
                <c:pt idx="1900">
                  <c:v>39972.833333328723</c:v>
                </c:pt>
                <c:pt idx="1901">
                  <c:v>39972.874999995387</c:v>
                </c:pt>
                <c:pt idx="1902">
                  <c:v>39972.916666662051</c:v>
                </c:pt>
                <c:pt idx="1903">
                  <c:v>39972.958333328716</c:v>
                </c:pt>
                <c:pt idx="1904">
                  <c:v>39972.99999999538</c:v>
                </c:pt>
                <c:pt idx="1905">
                  <c:v>39973.041666662044</c:v>
                </c:pt>
                <c:pt idx="1906">
                  <c:v>39973.083333328708</c:v>
                </c:pt>
                <c:pt idx="1907">
                  <c:v>39973.124999995372</c:v>
                </c:pt>
                <c:pt idx="1908">
                  <c:v>39973.166666662037</c:v>
                </c:pt>
                <c:pt idx="1909">
                  <c:v>39973.208333328701</c:v>
                </c:pt>
                <c:pt idx="1910">
                  <c:v>39973.249999995365</c:v>
                </c:pt>
                <c:pt idx="1911">
                  <c:v>39973.291666662029</c:v>
                </c:pt>
                <c:pt idx="1912">
                  <c:v>39973.333333328694</c:v>
                </c:pt>
                <c:pt idx="1913">
                  <c:v>39973.374999995358</c:v>
                </c:pt>
                <c:pt idx="1914">
                  <c:v>39973.416666662022</c:v>
                </c:pt>
                <c:pt idx="1915">
                  <c:v>39973.458333328686</c:v>
                </c:pt>
                <c:pt idx="1916">
                  <c:v>39973.499999995351</c:v>
                </c:pt>
                <c:pt idx="1917">
                  <c:v>39973.541666662015</c:v>
                </c:pt>
                <c:pt idx="1918">
                  <c:v>39973.583333328679</c:v>
                </c:pt>
                <c:pt idx="1919">
                  <c:v>39973.624999995343</c:v>
                </c:pt>
                <c:pt idx="1920">
                  <c:v>39973.666666662008</c:v>
                </c:pt>
                <c:pt idx="1921">
                  <c:v>39973.708333328672</c:v>
                </c:pt>
                <c:pt idx="1922">
                  <c:v>39973.749999995336</c:v>
                </c:pt>
                <c:pt idx="1923">
                  <c:v>39973.791666662</c:v>
                </c:pt>
                <c:pt idx="1924">
                  <c:v>39973.833333328665</c:v>
                </c:pt>
                <c:pt idx="1925">
                  <c:v>39973.874999995329</c:v>
                </c:pt>
                <c:pt idx="1926">
                  <c:v>39973.916666661993</c:v>
                </c:pt>
                <c:pt idx="1927">
                  <c:v>39973.958333328657</c:v>
                </c:pt>
                <c:pt idx="1928">
                  <c:v>39973.999999995322</c:v>
                </c:pt>
                <c:pt idx="1929">
                  <c:v>39974.041666661986</c:v>
                </c:pt>
                <c:pt idx="1930">
                  <c:v>39974.08333332865</c:v>
                </c:pt>
                <c:pt idx="1931">
                  <c:v>39974.124999995314</c:v>
                </c:pt>
                <c:pt idx="1932">
                  <c:v>39974.166666661979</c:v>
                </c:pt>
                <c:pt idx="1933">
                  <c:v>39974.208333328643</c:v>
                </c:pt>
                <c:pt idx="1934">
                  <c:v>39974.249999995307</c:v>
                </c:pt>
                <c:pt idx="1935">
                  <c:v>39974.291666661971</c:v>
                </c:pt>
                <c:pt idx="1936">
                  <c:v>39974.333333328635</c:v>
                </c:pt>
                <c:pt idx="1937">
                  <c:v>39974.3749999953</c:v>
                </c:pt>
                <c:pt idx="1938">
                  <c:v>39974.416666661964</c:v>
                </c:pt>
                <c:pt idx="1939">
                  <c:v>39974.458333328628</c:v>
                </c:pt>
                <c:pt idx="1940">
                  <c:v>39974.499999995292</c:v>
                </c:pt>
                <c:pt idx="1941">
                  <c:v>39974.541666661957</c:v>
                </c:pt>
                <c:pt idx="1942">
                  <c:v>39974.583333328621</c:v>
                </c:pt>
                <c:pt idx="1943">
                  <c:v>39974.624999995285</c:v>
                </c:pt>
                <c:pt idx="1944">
                  <c:v>39974.666666661949</c:v>
                </c:pt>
                <c:pt idx="1945">
                  <c:v>39974.708333328614</c:v>
                </c:pt>
                <c:pt idx="1946">
                  <c:v>39974.749999995278</c:v>
                </c:pt>
                <c:pt idx="1947">
                  <c:v>39974.791666661942</c:v>
                </c:pt>
                <c:pt idx="1948">
                  <c:v>39974.833333328606</c:v>
                </c:pt>
                <c:pt idx="1949">
                  <c:v>39974.874999995271</c:v>
                </c:pt>
                <c:pt idx="1950">
                  <c:v>39974.916666661935</c:v>
                </c:pt>
                <c:pt idx="1951">
                  <c:v>39974.958333328599</c:v>
                </c:pt>
                <c:pt idx="1952">
                  <c:v>39974.999999995263</c:v>
                </c:pt>
                <c:pt idx="1953">
                  <c:v>39975.041666661928</c:v>
                </c:pt>
                <c:pt idx="1954">
                  <c:v>39975.083333328592</c:v>
                </c:pt>
                <c:pt idx="1955">
                  <c:v>39975.124999995256</c:v>
                </c:pt>
                <c:pt idx="1956">
                  <c:v>39975.16666666192</c:v>
                </c:pt>
                <c:pt idx="1957">
                  <c:v>39975.208333328585</c:v>
                </c:pt>
                <c:pt idx="1958">
                  <c:v>39975.249999995249</c:v>
                </c:pt>
                <c:pt idx="1959">
                  <c:v>39975.291666661913</c:v>
                </c:pt>
                <c:pt idx="1960">
                  <c:v>39975.333333328577</c:v>
                </c:pt>
                <c:pt idx="1961">
                  <c:v>39975.374999995242</c:v>
                </c:pt>
                <c:pt idx="1962">
                  <c:v>39975.416666661906</c:v>
                </c:pt>
                <c:pt idx="1963">
                  <c:v>39975.45833332857</c:v>
                </c:pt>
                <c:pt idx="1964">
                  <c:v>39975.499999995234</c:v>
                </c:pt>
                <c:pt idx="1965">
                  <c:v>39975.541666661898</c:v>
                </c:pt>
                <c:pt idx="1966">
                  <c:v>39975.583333328563</c:v>
                </c:pt>
                <c:pt idx="1967">
                  <c:v>39975.624999995227</c:v>
                </c:pt>
                <c:pt idx="1968">
                  <c:v>39975.666666661891</c:v>
                </c:pt>
                <c:pt idx="1969">
                  <c:v>39975.708333328555</c:v>
                </c:pt>
                <c:pt idx="1970">
                  <c:v>39975.74999999522</c:v>
                </c:pt>
                <c:pt idx="1971">
                  <c:v>39975.791666661884</c:v>
                </c:pt>
                <c:pt idx="1972">
                  <c:v>39975.833333328548</c:v>
                </c:pt>
                <c:pt idx="1973">
                  <c:v>39975.874999995212</c:v>
                </c:pt>
                <c:pt idx="1974">
                  <c:v>39975.916666661877</c:v>
                </c:pt>
                <c:pt idx="1975">
                  <c:v>39975.958333328541</c:v>
                </c:pt>
                <c:pt idx="1976">
                  <c:v>39975.999999995205</c:v>
                </c:pt>
                <c:pt idx="1977">
                  <c:v>39976.041666661869</c:v>
                </c:pt>
                <c:pt idx="1978">
                  <c:v>39976.083333328534</c:v>
                </c:pt>
                <c:pt idx="1979">
                  <c:v>39976.124999995198</c:v>
                </c:pt>
                <c:pt idx="1980">
                  <c:v>39976.166666661862</c:v>
                </c:pt>
                <c:pt idx="1981">
                  <c:v>39976.208333328526</c:v>
                </c:pt>
                <c:pt idx="1982">
                  <c:v>39976.249999995191</c:v>
                </c:pt>
                <c:pt idx="1983">
                  <c:v>39976.291666661855</c:v>
                </c:pt>
                <c:pt idx="1984">
                  <c:v>39976.333333328519</c:v>
                </c:pt>
                <c:pt idx="1985">
                  <c:v>39976.374999995183</c:v>
                </c:pt>
                <c:pt idx="1986">
                  <c:v>39976.416666661848</c:v>
                </c:pt>
                <c:pt idx="1987">
                  <c:v>39976.458333328512</c:v>
                </c:pt>
                <c:pt idx="1988">
                  <c:v>39976.499999995176</c:v>
                </c:pt>
                <c:pt idx="1989">
                  <c:v>39976.54166666184</c:v>
                </c:pt>
                <c:pt idx="1990">
                  <c:v>39976.583333328505</c:v>
                </c:pt>
                <c:pt idx="1991">
                  <c:v>39976.624999995169</c:v>
                </c:pt>
                <c:pt idx="1992">
                  <c:v>39976.666666661833</c:v>
                </c:pt>
                <c:pt idx="1993">
                  <c:v>39976.708333328497</c:v>
                </c:pt>
                <c:pt idx="1994">
                  <c:v>39976.749999995161</c:v>
                </c:pt>
                <c:pt idx="1995">
                  <c:v>39976.791666661826</c:v>
                </c:pt>
                <c:pt idx="1996">
                  <c:v>39976.83333332849</c:v>
                </c:pt>
                <c:pt idx="1997">
                  <c:v>39976.874999995154</c:v>
                </c:pt>
                <c:pt idx="1998">
                  <c:v>39976.916666661818</c:v>
                </c:pt>
                <c:pt idx="1999">
                  <c:v>39976.958333328483</c:v>
                </c:pt>
                <c:pt idx="2000">
                  <c:v>39976.999999995147</c:v>
                </c:pt>
                <c:pt idx="2001">
                  <c:v>39977.041666661811</c:v>
                </c:pt>
                <c:pt idx="2002">
                  <c:v>39977.083333328475</c:v>
                </c:pt>
                <c:pt idx="2003">
                  <c:v>39977.12499999514</c:v>
                </c:pt>
                <c:pt idx="2004">
                  <c:v>39977.166666661804</c:v>
                </c:pt>
                <c:pt idx="2005">
                  <c:v>39977.208333328468</c:v>
                </c:pt>
                <c:pt idx="2006">
                  <c:v>39977.249999995132</c:v>
                </c:pt>
                <c:pt idx="2007">
                  <c:v>39977.291666661797</c:v>
                </c:pt>
                <c:pt idx="2008">
                  <c:v>39977.333333328461</c:v>
                </c:pt>
                <c:pt idx="2009">
                  <c:v>39977.374999995125</c:v>
                </c:pt>
                <c:pt idx="2010">
                  <c:v>39977.416666661789</c:v>
                </c:pt>
                <c:pt idx="2011">
                  <c:v>39977.458333328454</c:v>
                </c:pt>
                <c:pt idx="2012">
                  <c:v>39977.499999995118</c:v>
                </c:pt>
                <c:pt idx="2013">
                  <c:v>39977.541666661782</c:v>
                </c:pt>
                <c:pt idx="2014">
                  <c:v>39977.583333328446</c:v>
                </c:pt>
                <c:pt idx="2015">
                  <c:v>39977.624999995111</c:v>
                </c:pt>
                <c:pt idx="2016">
                  <c:v>39977.666666661775</c:v>
                </c:pt>
                <c:pt idx="2017">
                  <c:v>39977.708333328439</c:v>
                </c:pt>
                <c:pt idx="2018">
                  <c:v>39977.749999995103</c:v>
                </c:pt>
                <c:pt idx="2019">
                  <c:v>39977.791666661768</c:v>
                </c:pt>
                <c:pt idx="2020">
                  <c:v>39977.833333328432</c:v>
                </c:pt>
                <c:pt idx="2021">
                  <c:v>39977.874999995096</c:v>
                </c:pt>
                <c:pt idx="2022">
                  <c:v>39977.91666666176</c:v>
                </c:pt>
                <c:pt idx="2023">
                  <c:v>39977.958333328424</c:v>
                </c:pt>
                <c:pt idx="2024">
                  <c:v>39977.999999995089</c:v>
                </c:pt>
                <c:pt idx="2025">
                  <c:v>39978.041666661753</c:v>
                </c:pt>
                <c:pt idx="2026">
                  <c:v>39978.083333328417</c:v>
                </c:pt>
                <c:pt idx="2027">
                  <c:v>39978.124999995081</c:v>
                </c:pt>
                <c:pt idx="2028">
                  <c:v>39978.166666661746</c:v>
                </c:pt>
                <c:pt idx="2029">
                  <c:v>39978.20833332841</c:v>
                </c:pt>
                <c:pt idx="2030">
                  <c:v>39978.249999995074</c:v>
                </c:pt>
                <c:pt idx="2031">
                  <c:v>39978.291666661738</c:v>
                </c:pt>
                <c:pt idx="2032">
                  <c:v>39978.333333328403</c:v>
                </c:pt>
                <c:pt idx="2033">
                  <c:v>39978.374999995067</c:v>
                </c:pt>
                <c:pt idx="2034">
                  <c:v>39978.416666661731</c:v>
                </c:pt>
                <c:pt idx="2035">
                  <c:v>39978.458333328395</c:v>
                </c:pt>
                <c:pt idx="2036">
                  <c:v>39978.49999999506</c:v>
                </c:pt>
                <c:pt idx="2037">
                  <c:v>39978.541666661724</c:v>
                </c:pt>
                <c:pt idx="2038">
                  <c:v>39978.583333328388</c:v>
                </c:pt>
                <c:pt idx="2039">
                  <c:v>39978.624999995052</c:v>
                </c:pt>
                <c:pt idx="2040">
                  <c:v>39978.666666661717</c:v>
                </c:pt>
                <c:pt idx="2041">
                  <c:v>39978.708333328381</c:v>
                </c:pt>
                <c:pt idx="2042">
                  <c:v>39978.749999995045</c:v>
                </c:pt>
                <c:pt idx="2043">
                  <c:v>39978.791666661709</c:v>
                </c:pt>
                <c:pt idx="2044">
                  <c:v>39978.833333328374</c:v>
                </c:pt>
                <c:pt idx="2045">
                  <c:v>39978.874999995038</c:v>
                </c:pt>
                <c:pt idx="2046">
                  <c:v>39978.916666661702</c:v>
                </c:pt>
                <c:pt idx="2047">
                  <c:v>39978.958333328366</c:v>
                </c:pt>
                <c:pt idx="2048">
                  <c:v>39978.999999995031</c:v>
                </c:pt>
                <c:pt idx="2049">
                  <c:v>39979.041666661695</c:v>
                </c:pt>
                <c:pt idx="2050">
                  <c:v>39979.083333328359</c:v>
                </c:pt>
                <c:pt idx="2051">
                  <c:v>39979.124999995023</c:v>
                </c:pt>
                <c:pt idx="2052">
                  <c:v>39979.166666661687</c:v>
                </c:pt>
                <c:pt idx="2053">
                  <c:v>39979.208333328352</c:v>
                </c:pt>
                <c:pt idx="2054">
                  <c:v>39979.249999995016</c:v>
                </c:pt>
                <c:pt idx="2055">
                  <c:v>39979.29166666168</c:v>
                </c:pt>
                <c:pt idx="2056">
                  <c:v>39979.333333328344</c:v>
                </c:pt>
                <c:pt idx="2057">
                  <c:v>39979.374999995009</c:v>
                </c:pt>
                <c:pt idx="2058">
                  <c:v>39979.416666661673</c:v>
                </c:pt>
                <c:pt idx="2059">
                  <c:v>39979.458333328337</c:v>
                </c:pt>
                <c:pt idx="2060">
                  <c:v>39979.499999995001</c:v>
                </c:pt>
                <c:pt idx="2061">
                  <c:v>39979.541666661666</c:v>
                </c:pt>
                <c:pt idx="2062">
                  <c:v>39979.58333332833</c:v>
                </c:pt>
                <c:pt idx="2063">
                  <c:v>39979.624999994994</c:v>
                </c:pt>
                <c:pt idx="2064">
                  <c:v>39979.666666661658</c:v>
                </c:pt>
                <c:pt idx="2065">
                  <c:v>39979.708333328323</c:v>
                </c:pt>
                <c:pt idx="2066">
                  <c:v>39979.749999994987</c:v>
                </c:pt>
                <c:pt idx="2067">
                  <c:v>39979.791666661651</c:v>
                </c:pt>
                <c:pt idx="2068">
                  <c:v>39979.833333328315</c:v>
                </c:pt>
                <c:pt idx="2069">
                  <c:v>39979.87499999498</c:v>
                </c:pt>
                <c:pt idx="2070">
                  <c:v>39979.916666661644</c:v>
                </c:pt>
                <c:pt idx="2071">
                  <c:v>39979.958333328308</c:v>
                </c:pt>
                <c:pt idx="2072">
                  <c:v>39979.999999994972</c:v>
                </c:pt>
                <c:pt idx="2073">
                  <c:v>39980.041666661637</c:v>
                </c:pt>
                <c:pt idx="2074">
                  <c:v>39980.083333328301</c:v>
                </c:pt>
                <c:pt idx="2075">
                  <c:v>39980.124999994965</c:v>
                </c:pt>
                <c:pt idx="2076">
                  <c:v>39980.166666661629</c:v>
                </c:pt>
                <c:pt idx="2077">
                  <c:v>39980.208333328294</c:v>
                </c:pt>
                <c:pt idx="2078">
                  <c:v>39980.249999994958</c:v>
                </c:pt>
                <c:pt idx="2079">
                  <c:v>39980.291666661622</c:v>
                </c:pt>
                <c:pt idx="2080">
                  <c:v>39980.333333328286</c:v>
                </c:pt>
                <c:pt idx="2081">
                  <c:v>39980.37499999495</c:v>
                </c:pt>
                <c:pt idx="2082">
                  <c:v>39980.416666661615</c:v>
                </c:pt>
                <c:pt idx="2083">
                  <c:v>39980.458333328279</c:v>
                </c:pt>
                <c:pt idx="2084">
                  <c:v>39980.499999994943</c:v>
                </c:pt>
                <c:pt idx="2085">
                  <c:v>39980.541666661607</c:v>
                </c:pt>
                <c:pt idx="2086">
                  <c:v>39980.583333328272</c:v>
                </c:pt>
                <c:pt idx="2087">
                  <c:v>39980.624999994936</c:v>
                </c:pt>
                <c:pt idx="2088">
                  <c:v>39980.6666666616</c:v>
                </c:pt>
                <c:pt idx="2089">
                  <c:v>39980.708333328264</c:v>
                </c:pt>
                <c:pt idx="2090">
                  <c:v>39980.749999994929</c:v>
                </c:pt>
                <c:pt idx="2091">
                  <c:v>39980.791666661593</c:v>
                </c:pt>
                <c:pt idx="2092">
                  <c:v>39980.833333328257</c:v>
                </c:pt>
                <c:pt idx="2093">
                  <c:v>39980.874999994921</c:v>
                </c:pt>
                <c:pt idx="2094">
                  <c:v>39980.916666661586</c:v>
                </c:pt>
                <c:pt idx="2095">
                  <c:v>39980.95833332825</c:v>
                </c:pt>
                <c:pt idx="2096">
                  <c:v>39980.999999994914</c:v>
                </c:pt>
                <c:pt idx="2097">
                  <c:v>39981.041666661578</c:v>
                </c:pt>
                <c:pt idx="2098">
                  <c:v>39981.083333328243</c:v>
                </c:pt>
                <c:pt idx="2099">
                  <c:v>39981.124999994907</c:v>
                </c:pt>
                <c:pt idx="2100">
                  <c:v>39981.166666661571</c:v>
                </c:pt>
                <c:pt idx="2101">
                  <c:v>39981.208333328235</c:v>
                </c:pt>
                <c:pt idx="2102">
                  <c:v>39981.2499999949</c:v>
                </c:pt>
                <c:pt idx="2103">
                  <c:v>39981.291666661564</c:v>
                </c:pt>
                <c:pt idx="2104">
                  <c:v>39981.333333328228</c:v>
                </c:pt>
                <c:pt idx="2105">
                  <c:v>39981.374999994892</c:v>
                </c:pt>
                <c:pt idx="2106">
                  <c:v>39981.416666661557</c:v>
                </c:pt>
                <c:pt idx="2107">
                  <c:v>39981.458333328221</c:v>
                </c:pt>
                <c:pt idx="2108">
                  <c:v>39981.499999994885</c:v>
                </c:pt>
                <c:pt idx="2109">
                  <c:v>39981.541666661549</c:v>
                </c:pt>
                <c:pt idx="2110">
                  <c:v>39981.583333328213</c:v>
                </c:pt>
                <c:pt idx="2111">
                  <c:v>39981.624999994878</c:v>
                </c:pt>
                <c:pt idx="2112">
                  <c:v>39981.666666661542</c:v>
                </c:pt>
                <c:pt idx="2113">
                  <c:v>39981.708333328206</c:v>
                </c:pt>
                <c:pt idx="2114">
                  <c:v>39981.74999999487</c:v>
                </c:pt>
                <c:pt idx="2115">
                  <c:v>39981.791666661535</c:v>
                </c:pt>
                <c:pt idx="2116">
                  <c:v>39981.833333328199</c:v>
                </c:pt>
                <c:pt idx="2117">
                  <c:v>39981.874999994863</c:v>
                </c:pt>
                <c:pt idx="2118">
                  <c:v>39981.916666661527</c:v>
                </c:pt>
                <c:pt idx="2119">
                  <c:v>39981.958333328192</c:v>
                </c:pt>
                <c:pt idx="2120">
                  <c:v>39981.999999994856</c:v>
                </c:pt>
                <c:pt idx="2121">
                  <c:v>39982.04166666152</c:v>
                </c:pt>
                <c:pt idx="2122">
                  <c:v>39982.083333328184</c:v>
                </c:pt>
                <c:pt idx="2123">
                  <c:v>39982.124999994849</c:v>
                </c:pt>
                <c:pt idx="2124">
                  <c:v>39982.166666661513</c:v>
                </c:pt>
                <c:pt idx="2125">
                  <c:v>39982.208333328177</c:v>
                </c:pt>
                <c:pt idx="2126">
                  <c:v>39982.249999994841</c:v>
                </c:pt>
                <c:pt idx="2127">
                  <c:v>39982.291666661506</c:v>
                </c:pt>
                <c:pt idx="2128">
                  <c:v>39982.33333332817</c:v>
                </c:pt>
                <c:pt idx="2129">
                  <c:v>39982.374999994834</c:v>
                </c:pt>
                <c:pt idx="2130">
                  <c:v>39982.416666661498</c:v>
                </c:pt>
                <c:pt idx="2131">
                  <c:v>39982.458333328163</c:v>
                </c:pt>
                <c:pt idx="2132">
                  <c:v>39982.499999994827</c:v>
                </c:pt>
                <c:pt idx="2133">
                  <c:v>39982.541666661491</c:v>
                </c:pt>
                <c:pt idx="2134">
                  <c:v>39982.583333328155</c:v>
                </c:pt>
                <c:pt idx="2135">
                  <c:v>39982.62499999482</c:v>
                </c:pt>
                <c:pt idx="2136">
                  <c:v>39982.666666661484</c:v>
                </c:pt>
                <c:pt idx="2137">
                  <c:v>39982.708333328148</c:v>
                </c:pt>
                <c:pt idx="2138">
                  <c:v>39982.749999994812</c:v>
                </c:pt>
                <c:pt idx="2139">
                  <c:v>39982.791666661476</c:v>
                </c:pt>
                <c:pt idx="2140">
                  <c:v>39982.833333328141</c:v>
                </c:pt>
                <c:pt idx="2141">
                  <c:v>39982.874999994805</c:v>
                </c:pt>
                <c:pt idx="2142">
                  <c:v>39982.916666661469</c:v>
                </c:pt>
                <c:pt idx="2143">
                  <c:v>39982.958333328133</c:v>
                </c:pt>
                <c:pt idx="2144">
                  <c:v>39982.999999994798</c:v>
                </c:pt>
                <c:pt idx="2145">
                  <c:v>39983.041666661462</c:v>
                </c:pt>
                <c:pt idx="2146">
                  <c:v>39983.083333328126</c:v>
                </c:pt>
                <c:pt idx="2147">
                  <c:v>39983.12499999479</c:v>
                </c:pt>
                <c:pt idx="2148">
                  <c:v>39983.166666661455</c:v>
                </c:pt>
                <c:pt idx="2149">
                  <c:v>39983.208333328119</c:v>
                </c:pt>
                <c:pt idx="2150">
                  <c:v>39983.249999994783</c:v>
                </c:pt>
                <c:pt idx="2151">
                  <c:v>39983.291666661447</c:v>
                </c:pt>
                <c:pt idx="2152">
                  <c:v>39983.333333328112</c:v>
                </c:pt>
                <c:pt idx="2153">
                  <c:v>39983.374999994776</c:v>
                </c:pt>
                <c:pt idx="2154">
                  <c:v>39983.41666666144</c:v>
                </c:pt>
                <c:pt idx="2155">
                  <c:v>39983.458333328104</c:v>
                </c:pt>
                <c:pt idx="2156">
                  <c:v>39983.499999994769</c:v>
                </c:pt>
                <c:pt idx="2157">
                  <c:v>39983.541666661433</c:v>
                </c:pt>
                <c:pt idx="2158">
                  <c:v>39983.583333328097</c:v>
                </c:pt>
                <c:pt idx="2159">
                  <c:v>39983.624999994761</c:v>
                </c:pt>
                <c:pt idx="2160">
                  <c:v>39983.666666661426</c:v>
                </c:pt>
                <c:pt idx="2161">
                  <c:v>39983.70833332809</c:v>
                </c:pt>
                <c:pt idx="2162">
                  <c:v>39983.749999994754</c:v>
                </c:pt>
                <c:pt idx="2163">
                  <c:v>39983.791666661418</c:v>
                </c:pt>
                <c:pt idx="2164">
                  <c:v>39983.833333328083</c:v>
                </c:pt>
                <c:pt idx="2165">
                  <c:v>39983.874999994747</c:v>
                </c:pt>
                <c:pt idx="2166">
                  <c:v>39983.916666661411</c:v>
                </c:pt>
                <c:pt idx="2167">
                  <c:v>39983.958333328075</c:v>
                </c:pt>
                <c:pt idx="2168">
                  <c:v>39983.999999994739</c:v>
                </c:pt>
                <c:pt idx="2169">
                  <c:v>39984.041666661404</c:v>
                </c:pt>
                <c:pt idx="2170">
                  <c:v>39984.083333328068</c:v>
                </c:pt>
                <c:pt idx="2171">
                  <c:v>39984.124999994732</c:v>
                </c:pt>
                <c:pt idx="2172">
                  <c:v>39984.166666661396</c:v>
                </c:pt>
                <c:pt idx="2173">
                  <c:v>39984.208333328061</c:v>
                </c:pt>
                <c:pt idx="2174">
                  <c:v>39984.249999994725</c:v>
                </c:pt>
                <c:pt idx="2175">
                  <c:v>39984.291666661389</c:v>
                </c:pt>
                <c:pt idx="2176">
                  <c:v>39984.333333328053</c:v>
                </c:pt>
                <c:pt idx="2177">
                  <c:v>39984.374999994718</c:v>
                </c:pt>
                <c:pt idx="2178">
                  <c:v>39984.416666661382</c:v>
                </c:pt>
                <c:pt idx="2179">
                  <c:v>39984.458333328046</c:v>
                </c:pt>
                <c:pt idx="2180">
                  <c:v>39984.49999999471</c:v>
                </c:pt>
                <c:pt idx="2181">
                  <c:v>39984.541666661375</c:v>
                </c:pt>
                <c:pt idx="2182">
                  <c:v>39984.583333328039</c:v>
                </c:pt>
                <c:pt idx="2183">
                  <c:v>39984.624999994703</c:v>
                </c:pt>
                <c:pt idx="2184">
                  <c:v>39984.666666661367</c:v>
                </c:pt>
                <c:pt idx="2185">
                  <c:v>39984.708333328032</c:v>
                </c:pt>
                <c:pt idx="2186">
                  <c:v>39984.749999994696</c:v>
                </c:pt>
                <c:pt idx="2187">
                  <c:v>39984.79166666136</c:v>
                </c:pt>
                <c:pt idx="2188">
                  <c:v>39984.833333328024</c:v>
                </c:pt>
                <c:pt idx="2189">
                  <c:v>39984.874999994689</c:v>
                </c:pt>
                <c:pt idx="2190">
                  <c:v>39984.916666661353</c:v>
                </c:pt>
                <c:pt idx="2191">
                  <c:v>39984.958333328017</c:v>
                </c:pt>
                <c:pt idx="2192">
                  <c:v>39984.999999994681</c:v>
                </c:pt>
                <c:pt idx="2193">
                  <c:v>39985.041666661346</c:v>
                </c:pt>
                <c:pt idx="2194">
                  <c:v>39985.08333332801</c:v>
                </c:pt>
                <c:pt idx="2195">
                  <c:v>39985.124999994674</c:v>
                </c:pt>
                <c:pt idx="2196">
                  <c:v>39985.166666661338</c:v>
                </c:pt>
                <c:pt idx="2197">
                  <c:v>39985.208333328002</c:v>
                </c:pt>
                <c:pt idx="2198">
                  <c:v>39985.249999994667</c:v>
                </c:pt>
                <c:pt idx="2199">
                  <c:v>39985.291666661331</c:v>
                </c:pt>
                <c:pt idx="2200">
                  <c:v>39985.333333327995</c:v>
                </c:pt>
                <c:pt idx="2201">
                  <c:v>39985.374999994659</c:v>
                </c:pt>
                <c:pt idx="2202">
                  <c:v>39985.416666661324</c:v>
                </c:pt>
                <c:pt idx="2203">
                  <c:v>39985.458333327988</c:v>
                </c:pt>
                <c:pt idx="2204">
                  <c:v>39985.499999994652</c:v>
                </c:pt>
                <c:pt idx="2205">
                  <c:v>39985.541666661316</c:v>
                </c:pt>
                <c:pt idx="2206">
                  <c:v>39985.583333327981</c:v>
                </c:pt>
                <c:pt idx="2207">
                  <c:v>39985.624999994645</c:v>
                </c:pt>
                <c:pt idx="2208">
                  <c:v>39985.666666661309</c:v>
                </c:pt>
                <c:pt idx="2209">
                  <c:v>39985.708333327973</c:v>
                </c:pt>
                <c:pt idx="2210">
                  <c:v>39985.749999994638</c:v>
                </c:pt>
                <c:pt idx="2211">
                  <c:v>39985.791666661302</c:v>
                </c:pt>
                <c:pt idx="2212">
                  <c:v>39985.833333327966</c:v>
                </c:pt>
                <c:pt idx="2213">
                  <c:v>39985.87499999463</c:v>
                </c:pt>
                <c:pt idx="2214">
                  <c:v>39985.916666661295</c:v>
                </c:pt>
                <c:pt idx="2215">
                  <c:v>39985.958333327959</c:v>
                </c:pt>
                <c:pt idx="2216">
                  <c:v>39985.999999994623</c:v>
                </c:pt>
                <c:pt idx="2217">
                  <c:v>39986.041666661287</c:v>
                </c:pt>
                <c:pt idx="2218">
                  <c:v>39986.083333327952</c:v>
                </c:pt>
                <c:pt idx="2219">
                  <c:v>39986.124999994616</c:v>
                </c:pt>
                <c:pt idx="2220">
                  <c:v>39986.16666666128</c:v>
                </c:pt>
                <c:pt idx="2221">
                  <c:v>39986.208333327944</c:v>
                </c:pt>
                <c:pt idx="2222">
                  <c:v>39986.249999994609</c:v>
                </c:pt>
                <c:pt idx="2223">
                  <c:v>39986.291666661273</c:v>
                </c:pt>
                <c:pt idx="2224">
                  <c:v>39986.333333327937</c:v>
                </c:pt>
                <c:pt idx="2225">
                  <c:v>39986.374999994601</c:v>
                </c:pt>
                <c:pt idx="2226">
                  <c:v>39986.416666661265</c:v>
                </c:pt>
                <c:pt idx="2227">
                  <c:v>39986.45833332793</c:v>
                </c:pt>
                <c:pt idx="2228">
                  <c:v>39986.499999994594</c:v>
                </c:pt>
                <c:pt idx="2229">
                  <c:v>39986.541666661258</c:v>
                </c:pt>
                <c:pt idx="2230">
                  <c:v>39986.583333327922</c:v>
                </c:pt>
                <c:pt idx="2231">
                  <c:v>39986.624999994587</c:v>
                </c:pt>
                <c:pt idx="2232">
                  <c:v>39986.666666661251</c:v>
                </c:pt>
                <c:pt idx="2233">
                  <c:v>39986.708333327915</c:v>
                </c:pt>
                <c:pt idx="2234">
                  <c:v>39986.749999994579</c:v>
                </c:pt>
                <c:pt idx="2235">
                  <c:v>39986.791666661244</c:v>
                </c:pt>
                <c:pt idx="2236">
                  <c:v>39986.833333327908</c:v>
                </c:pt>
                <c:pt idx="2237">
                  <c:v>39986.874999994572</c:v>
                </c:pt>
                <c:pt idx="2238">
                  <c:v>39986.916666661236</c:v>
                </c:pt>
                <c:pt idx="2239">
                  <c:v>39986.958333327901</c:v>
                </c:pt>
                <c:pt idx="2240">
                  <c:v>39986.999999994565</c:v>
                </c:pt>
                <c:pt idx="2241">
                  <c:v>39987.041666661229</c:v>
                </c:pt>
                <c:pt idx="2242">
                  <c:v>39987.083333327893</c:v>
                </c:pt>
                <c:pt idx="2243">
                  <c:v>39987.124999994558</c:v>
                </c:pt>
                <c:pt idx="2244">
                  <c:v>39987.166666661222</c:v>
                </c:pt>
                <c:pt idx="2245">
                  <c:v>39987.208333327886</c:v>
                </c:pt>
                <c:pt idx="2246">
                  <c:v>39987.24999999455</c:v>
                </c:pt>
                <c:pt idx="2247">
                  <c:v>39987.291666661215</c:v>
                </c:pt>
                <c:pt idx="2248">
                  <c:v>39987.333333327879</c:v>
                </c:pt>
                <c:pt idx="2249">
                  <c:v>39987.374999994543</c:v>
                </c:pt>
                <c:pt idx="2250">
                  <c:v>39987.416666661207</c:v>
                </c:pt>
                <c:pt idx="2251">
                  <c:v>39987.458333327872</c:v>
                </c:pt>
                <c:pt idx="2252">
                  <c:v>39987.499999994536</c:v>
                </c:pt>
                <c:pt idx="2253">
                  <c:v>39987.5416666612</c:v>
                </c:pt>
                <c:pt idx="2254">
                  <c:v>39987.583333327864</c:v>
                </c:pt>
                <c:pt idx="2255">
                  <c:v>39987.624999994528</c:v>
                </c:pt>
                <c:pt idx="2256">
                  <c:v>39987.666666661193</c:v>
                </c:pt>
                <c:pt idx="2257">
                  <c:v>39987.708333327857</c:v>
                </c:pt>
                <c:pt idx="2258">
                  <c:v>39987.749999994521</c:v>
                </c:pt>
                <c:pt idx="2259">
                  <c:v>39987.791666661185</c:v>
                </c:pt>
                <c:pt idx="2260">
                  <c:v>39987.83333332785</c:v>
                </c:pt>
                <c:pt idx="2261">
                  <c:v>39987.874999994514</c:v>
                </c:pt>
                <c:pt idx="2262">
                  <c:v>39987.916666661178</c:v>
                </c:pt>
                <c:pt idx="2263">
                  <c:v>39987.958333327842</c:v>
                </c:pt>
                <c:pt idx="2264">
                  <c:v>39987.999999994507</c:v>
                </c:pt>
                <c:pt idx="2265">
                  <c:v>39988.041666661171</c:v>
                </c:pt>
                <c:pt idx="2266">
                  <c:v>39988.083333327835</c:v>
                </c:pt>
                <c:pt idx="2267">
                  <c:v>39988.124999994499</c:v>
                </c:pt>
                <c:pt idx="2268">
                  <c:v>39988.166666661164</c:v>
                </c:pt>
                <c:pt idx="2269">
                  <c:v>39988.208333327828</c:v>
                </c:pt>
                <c:pt idx="2270">
                  <c:v>39988.249999994492</c:v>
                </c:pt>
                <c:pt idx="2271">
                  <c:v>39988.291666661156</c:v>
                </c:pt>
                <c:pt idx="2272">
                  <c:v>39988.333333327821</c:v>
                </c:pt>
                <c:pt idx="2273">
                  <c:v>39988.374999994485</c:v>
                </c:pt>
                <c:pt idx="2274">
                  <c:v>39988.416666661149</c:v>
                </c:pt>
                <c:pt idx="2275">
                  <c:v>39988.458333327813</c:v>
                </c:pt>
                <c:pt idx="2276">
                  <c:v>39988.499999994478</c:v>
                </c:pt>
                <c:pt idx="2277">
                  <c:v>39988.541666661142</c:v>
                </c:pt>
                <c:pt idx="2278">
                  <c:v>39988.583333327806</c:v>
                </c:pt>
                <c:pt idx="2279">
                  <c:v>39988.62499999447</c:v>
                </c:pt>
                <c:pt idx="2280">
                  <c:v>39988.666666661135</c:v>
                </c:pt>
                <c:pt idx="2281">
                  <c:v>39988.708333327799</c:v>
                </c:pt>
                <c:pt idx="2282">
                  <c:v>39988.749999994463</c:v>
                </c:pt>
                <c:pt idx="2283">
                  <c:v>39988.791666661127</c:v>
                </c:pt>
                <c:pt idx="2284">
                  <c:v>39988.833333327791</c:v>
                </c:pt>
                <c:pt idx="2285">
                  <c:v>39988.874999994456</c:v>
                </c:pt>
                <c:pt idx="2286">
                  <c:v>39988.91666666112</c:v>
                </c:pt>
                <c:pt idx="2287">
                  <c:v>39988.958333327784</c:v>
                </c:pt>
                <c:pt idx="2288">
                  <c:v>39988.999999994448</c:v>
                </c:pt>
                <c:pt idx="2289">
                  <c:v>39989.041666661113</c:v>
                </c:pt>
                <c:pt idx="2290">
                  <c:v>39989.083333327777</c:v>
                </c:pt>
                <c:pt idx="2291">
                  <c:v>39989.124999994441</c:v>
                </c:pt>
                <c:pt idx="2292">
                  <c:v>39989.166666661105</c:v>
                </c:pt>
                <c:pt idx="2293">
                  <c:v>39989.20833332777</c:v>
                </c:pt>
                <c:pt idx="2294">
                  <c:v>39989.249999994434</c:v>
                </c:pt>
                <c:pt idx="2295">
                  <c:v>39989.291666661098</c:v>
                </c:pt>
                <c:pt idx="2296">
                  <c:v>39989.333333327762</c:v>
                </c:pt>
                <c:pt idx="2297">
                  <c:v>39989.374999994427</c:v>
                </c:pt>
                <c:pt idx="2298">
                  <c:v>39989.416666661091</c:v>
                </c:pt>
                <c:pt idx="2299">
                  <c:v>39989.458333327755</c:v>
                </c:pt>
                <c:pt idx="2300">
                  <c:v>39989.499999994419</c:v>
                </c:pt>
                <c:pt idx="2301">
                  <c:v>39989.541666661084</c:v>
                </c:pt>
                <c:pt idx="2302">
                  <c:v>39989.583333327748</c:v>
                </c:pt>
                <c:pt idx="2303">
                  <c:v>39989.624999994412</c:v>
                </c:pt>
                <c:pt idx="2304">
                  <c:v>39989.666666661076</c:v>
                </c:pt>
                <c:pt idx="2305">
                  <c:v>39989.708333327741</c:v>
                </c:pt>
                <c:pt idx="2306">
                  <c:v>39989.749999994405</c:v>
                </c:pt>
                <c:pt idx="2307">
                  <c:v>39989.791666661069</c:v>
                </c:pt>
                <c:pt idx="2308">
                  <c:v>39989.833333327733</c:v>
                </c:pt>
                <c:pt idx="2309">
                  <c:v>39989.874999994398</c:v>
                </c:pt>
                <c:pt idx="2310">
                  <c:v>39989.916666661062</c:v>
                </c:pt>
                <c:pt idx="2311">
                  <c:v>39989.958333327726</c:v>
                </c:pt>
                <c:pt idx="2312">
                  <c:v>39989.99999999439</c:v>
                </c:pt>
                <c:pt idx="2313">
                  <c:v>39990.041666661054</c:v>
                </c:pt>
                <c:pt idx="2314">
                  <c:v>39990.083333327719</c:v>
                </c:pt>
                <c:pt idx="2315">
                  <c:v>39990.124999994383</c:v>
                </c:pt>
                <c:pt idx="2316">
                  <c:v>39990.166666661047</c:v>
                </c:pt>
                <c:pt idx="2317">
                  <c:v>39990.208333327711</c:v>
                </c:pt>
                <c:pt idx="2318">
                  <c:v>39990.249999994376</c:v>
                </c:pt>
                <c:pt idx="2319">
                  <c:v>39990.29166666104</c:v>
                </c:pt>
                <c:pt idx="2320">
                  <c:v>39990.333333327704</c:v>
                </c:pt>
                <c:pt idx="2321">
                  <c:v>39990.374999994368</c:v>
                </c:pt>
                <c:pt idx="2322">
                  <c:v>39990.416666661033</c:v>
                </c:pt>
                <c:pt idx="2323">
                  <c:v>39990.458333327697</c:v>
                </c:pt>
                <c:pt idx="2324">
                  <c:v>39990.499999994361</c:v>
                </c:pt>
                <c:pt idx="2325">
                  <c:v>39990.541666661025</c:v>
                </c:pt>
                <c:pt idx="2326">
                  <c:v>39990.58333332769</c:v>
                </c:pt>
                <c:pt idx="2327">
                  <c:v>39990.624999994354</c:v>
                </c:pt>
                <c:pt idx="2328">
                  <c:v>39990.666666661018</c:v>
                </c:pt>
                <c:pt idx="2329">
                  <c:v>39990.708333327682</c:v>
                </c:pt>
                <c:pt idx="2330">
                  <c:v>39990.749999994347</c:v>
                </c:pt>
                <c:pt idx="2331">
                  <c:v>39990.791666661011</c:v>
                </c:pt>
                <c:pt idx="2332">
                  <c:v>39990.833333327675</c:v>
                </c:pt>
                <c:pt idx="2333">
                  <c:v>39990.874999994339</c:v>
                </c:pt>
                <c:pt idx="2334">
                  <c:v>39990.916666661004</c:v>
                </c:pt>
                <c:pt idx="2335">
                  <c:v>39990.958333327668</c:v>
                </c:pt>
                <c:pt idx="2336">
                  <c:v>39990.999999994332</c:v>
                </c:pt>
                <c:pt idx="2337">
                  <c:v>39991.041666660996</c:v>
                </c:pt>
                <c:pt idx="2338">
                  <c:v>39991.083333327661</c:v>
                </c:pt>
                <c:pt idx="2339">
                  <c:v>39991.124999994325</c:v>
                </c:pt>
                <c:pt idx="2340">
                  <c:v>39991.166666660989</c:v>
                </c:pt>
                <c:pt idx="2341">
                  <c:v>39991.208333327653</c:v>
                </c:pt>
                <c:pt idx="2342">
                  <c:v>39991.249999994317</c:v>
                </c:pt>
                <c:pt idx="2343">
                  <c:v>39991.291666660982</c:v>
                </c:pt>
                <c:pt idx="2344">
                  <c:v>39991.333333327646</c:v>
                </c:pt>
                <c:pt idx="2345">
                  <c:v>39991.37499999431</c:v>
                </c:pt>
                <c:pt idx="2346">
                  <c:v>39991.416666660974</c:v>
                </c:pt>
                <c:pt idx="2347">
                  <c:v>39991.458333327639</c:v>
                </c:pt>
                <c:pt idx="2348">
                  <c:v>39991.499999994303</c:v>
                </c:pt>
                <c:pt idx="2349">
                  <c:v>39991.541666660967</c:v>
                </c:pt>
                <c:pt idx="2350">
                  <c:v>39991.583333327631</c:v>
                </c:pt>
                <c:pt idx="2351">
                  <c:v>39991.624999994296</c:v>
                </c:pt>
                <c:pt idx="2352">
                  <c:v>39991.66666666096</c:v>
                </c:pt>
                <c:pt idx="2353">
                  <c:v>39991.708333327624</c:v>
                </c:pt>
                <c:pt idx="2354">
                  <c:v>39991.749999994288</c:v>
                </c:pt>
                <c:pt idx="2355">
                  <c:v>39991.791666660953</c:v>
                </c:pt>
                <c:pt idx="2356">
                  <c:v>39991.833333327617</c:v>
                </c:pt>
                <c:pt idx="2357">
                  <c:v>39991.874999994281</c:v>
                </c:pt>
                <c:pt idx="2358">
                  <c:v>39991.916666660945</c:v>
                </c:pt>
                <c:pt idx="2359">
                  <c:v>39991.95833332761</c:v>
                </c:pt>
                <c:pt idx="2360">
                  <c:v>39991.999999994274</c:v>
                </c:pt>
                <c:pt idx="2361">
                  <c:v>39992.041666660938</c:v>
                </c:pt>
                <c:pt idx="2362">
                  <c:v>39992.083333327602</c:v>
                </c:pt>
                <c:pt idx="2363">
                  <c:v>39992.124999994267</c:v>
                </c:pt>
                <c:pt idx="2364">
                  <c:v>39992.166666660931</c:v>
                </c:pt>
                <c:pt idx="2365">
                  <c:v>39992.208333327595</c:v>
                </c:pt>
                <c:pt idx="2366">
                  <c:v>39992.249999994259</c:v>
                </c:pt>
                <c:pt idx="2367">
                  <c:v>39992.291666660924</c:v>
                </c:pt>
                <c:pt idx="2368">
                  <c:v>39992.333333327588</c:v>
                </c:pt>
                <c:pt idx="2369">
                  <c:v>39992.374999994252</c:v>
                </c:pt>
                <c:pt idx="2370">
                  <c:v>39992.416666660916</c:v>
                </c:pt>
                <c:pt idx="2371">
                  <c:v>39992.45833332758</c:v>
                </c:pt>
                <c:pt idx="2372">
                  <c:v>39992.499999994245</c:v>
                </c:pt>
                <c:pt idx="2373">
                  <c:v>39992.541666660909</c:v>
                </c:pt>
                <c:pt idx="2374">
                  <c:v>39992.583333327573</c:v>
                </c:pt>
                <c:pt idx="2375">
                  <c:v>39992.624999994237</c:v>
                </c:pt>
                <c:pt idx="2376">
                  <c:v>39992.666666660902</c:v>
                </c:pt>
                <c:pt idx="2377">
                  <c:v>39992.708333327566</c:v>
                </c:pt>
                <c:pt idx="2378">
                  <c:v>39992.74999999423</c:v>
                </c:pt>
                <c:pt idx="2379">
                  <c:v>39992.791666660894</c:v>
                </c:pt>
                <c:pt idx="2380">
                  <c:v>39992.833333327559</c:v>
                </c:pt>
                <c:pt idx="2381">
                  <c:v>39992.874999994223</c:v>
                </c:pt>
                <c:pt idx="2382">
                  <c:v>39992.916666660887</c:v>
                </c:pt>
                <c:pt idx="2383">
                  <c:v>39992.958333327551</c:v>
                </c:pt>
                <c:pt idx="2384">
                  <c:v>39992.999999994216</c:v>
                </c:pt>
                <c:pt idx="2385">
                  <c:v>39993.04166666088</c:v>
                </c:pt>
                <c:pt idx="2386">
                  <c:v>39993.083333327544</c:v>
                </c:pt>
                <c:pt idx="2387">
                  <c:v>39993.124999994208</c:v>
                </c:pt>
                <c:pt idx="2388">
                  <c:v>39993.166666660873</c:v>
                </c:pt>
                <c:pt idx="2389">
                  <c:v>39993.208333327537</c:v>
                </c:pt>
                <c:pt idx="2390">
                  <c:v>39993.249999994201</c:v>
                </c:pt>
                <c:pt idx="2391">
                  <c:v>39993.291666660865</c:v>
                </c:pt>
                <c:pt idx="2392">
                  <c:v>39993.33333332753</c:v>
                </c:pt>
                <c:pt idx="2393">
                  <c:v>39993.374999994194</c:v>
                </c:pt>
                <c:pt idx="2394">
                  <c:v>39993.416666660858</c:v>
                </c:pt>
                <c:pt idx="2395">
                  <c:v>39993.458333327522</c:v>
                </c:pt>
                <c:pt idx="2396">
                  <c:v>39993.499999994187</c:v>
                </c:pt>
                <c:pt idx="2397">
                  <c:v>39993.541666660851</c:v>
                </c:pt>
                <c:pt idx="2398">
                  <c:v>39993.583333327515</c:v>
                </c:pt>
                <c:pt idx="2399">
                  <c:v>39993.624999994179</c:v>
                </c:pt>
                <c:pt idx="2400">
                  <c:v>39993.666666660843</c:v>
                </c:pt>
                <c:pt idx="2401">
                  <c:v>39993.708333327508</c:v>
                </c:pt>
                <c:pt idx="2402">
                  <c:v>39993.749999994172</c:v>
                </c:pt>
                <c:pt idx="2403">
                  <c:v>39993.791666660836</c:v>
                </c:pt>
                <c:pt idx="2404">
                  <c:v>39993.8333333275</c:v>
                </c:pt>
                <c:pt idx="2405">
                  <c:v>39993.874999994165</c:v>
                </c:pt>
                <c:pt idx="2406">
                  <c:v>39993.916666660829</c:v>
                </c:pt>
                <c:pt idx="2407">
                  <c:v>39993.958333327493</c:v>
                </c:pt>
                <c:pt idx="2408">
                  <c:v>39993.999999994157</c:v>
                </c:pt>
                <c:pt idx="2409">
                  <c:v>39994.041666660822</c:v>
                </c:pt>
                <c:pt idx="2410">
                  <c:v>39994.083333327486</c:v>
                </c:pt>
                <c:pt idx="2411">
                  <c:v>39994.12499999415</c:v>
                </c:pt>
                <c:pt idx="2412">
                  <c:v>39994.166666660814</c:v>
                </c:pt>
                <c:pt idx="2413">
                  <c:v>39994.208333327479</c:v>
                </c:pt>
                <c:pt idx="2414">
                  <c:v>39994.249999994143</c:v>
                </c:pt>
                <c:pt idx="2415">
                  <c:v>39994.291666660807</c:v>
                </c:pt>
                <c:pt idx="2416">
                  <c:v>39994.333333327471</c:v>
                </c:pt>
                <c:pt idx="2417">
                  <c:v>39994.374999994136</c:v>
                </c:pt>
                <c:pt idx="2418">
                  <c:v>39994.4166666608</c:v>
                </c:pt>
                <c:pt idx="2419">
                  <c:v>39994.458333327464</c:v>
                </c:pt>
                <c:pt idx="2420">
                  <c:v>39994.499999994128</c:v>
                </c:pt>
                <c:pt idx="2421">
                  <c:v>39994.541666660793</c:v>
                </c:pt>
                <c:pt idx="2422">
                  <c:v>39994.583333327457</c:v>
                </c:pt>
                <c:pt idx="2423">
                  <c:v>39994.624999994121</c:v>
                </c:pt>
                <c:pt idx="2424">
                  <c:v>39994.666666660785</c:v>
                </c:pt>
                <c:pt idx="2425">
                  <c:v>39994.70833332745</c:v>
                </c:pt>
                <c:pt idx="2426">
                  <c:v>39994.749999994114</c:v>
                </c:pt>
                <c:pt idx="2427">
                  <c:v>39994.791666660778</c:v>
                </c:pt>
                <c:pt idx="2428">
                  <c:v>39994.833333327442</c:v>
                </c:pt>
                <c:pt idx="2429">
                  <c:v>39994.874999994106</c:v>
                </c:pt>
                <c:pt idx="2430">
                  <c:v>39994.916666660771</c:v>
                </c:pt>
                <c:pt idx="2431">
                  <c:v>39994.958333327435</c:v>
                </c:pt>
                <c:pt idx="2432">
                  <c:v>39994.999999994099</c:v>
                </c:pt>
                <c:pt idx="2433">
                  <c:v>39995.041666660763</c:v>
                </c:pt>
                <c:pt idx="2434">
                  <c:v>39995.083333327428</c:v>
                </c:pt>
                <c:pt idx="2435">
                  <c:v>39995.124999994092</c:v>
                </c:pt>
                <c:pt idx="2436">
                  <c:v>39995.166666660756</c:v>
                </c:pt>
                <c:pt idx="2437">
                  <c:v>39995.20833332742</c:v>
                </c:pt>
                <c:pt idx="2438">
                  <c:v>39995.249999994085</c:v>
                </c:pt>
                <c:pt idx="2439">
                  <c:v>39995.291666660749</c:v>
                </c:pt>
                <c:pt idx="2440">
                  <c:v>39995.333333327413</c:v>
                </c:pt>
                <c:pt idx="2441">
                  <c:v>39995.374999994077</c:v>
                </c:pt>
                <c:pt idx="2442">
                  <c:v>39995.416666660742</c:v>
                </c:pt>
                <c:pt idx="2443">
                  <c:v>39995.458333327406</c:v>
                </c:pt>
                <c:pt idx="2444">
                  <c:v>39995.49999999407</c:v>
                </c:pt>
                <c:pt idx="2445">
                  <c:v>39995.541666660734</c:v>
                </c:pt>
                <c:pt idx="2446">
                  <c:v>39995.583333327399</c:v>
                </c:pt>
                <c:pt idx="2447">
                  <c:v>39995.624999994063</c:v>
                </c:pt>
                <c:pt idx="2448">
                  <c:v>39995.666666660727</c:v>
                </c:pt>
                <c:pt idx="2449">
                  <c:v>39995.708333327391</c:v>
                </c:pt>
                <c:pt idx="2450">
                  <c:v>39995.749999994056</c:v>
                </c:pt>
                <c:pt idx="2451">
                  <c:v>39995.79166666072</c:v>
                </c:pt>
                <c:pt idx="2452">
                  <c:v>39995.833333327384</c:v>
                </c:pt>
                <c:pt idx="2453">
                  <c:v>39995.874999994048</c:v>
                </c:pt>
                <c:pt idx="2454">
                  <c:v>39995.916666660713</c:v>
                </c:pt>
                <c:pt idx="2455">
                  <c:v>39995.958333327377</c:v>
                </c:pt>
                <c:pt idx="2456">
                  <c:v>39995.999999994041</c:v>
                </c:pt>
                <c:pt idx="2457">
                  <c:v>39996.041666660705</c:v>
                </c:pt>
                <c:pt idx="2458">
                  <c:v>39996.083333327369</c:v>
                </c:pt>
                <c:pt idx="2459">
                  <c:v>39996.124999994034</c:v>
                </c:pt>
                <c:pt idx="2460">
                  <c:v>39996.166666660698</c:v>
                </c:pt>
                <c:pt idx="2461">
                  <c:v>39996.208333327362</c:v>
                </c:pt>
                <c:pt idx="2462">
                  <c:v>39996.249999994026</c:v>
                </c:pt>
                <c:pt idx="2463">
                  <c:v>39996.291666660691</c:v>
                </c:pt>
                <c:pt idx="2464">
                  <c:v>39996.333333327355</c:v>
                </c:pt>
                <c:pt idx="2465">
                  <c:v>39996.374999994019</c:v>
                </c:pt>
                <c:pt idx="2466">
                  <c:v>39996.416666660683</c:v>
                </c:pt>
                <c:pt idx="2467">
                  <c:v>39996.458333327348</c:v>
                </c:pt>
                <c:pt idx="2468">
                  <c:v>39996.499999994012</c:v>
                </c:pt>
                <c:pt idx="2469">
                  <c:v>39996.541666660676</c:v>
                </c:pt>
                <c:pt idx="2470">
                  <c:v>39996.58333332734</c:v>
                </c:pt>
                <c:pt idx="2471">
                  <c:v>39996.624999994005</c:v>
                </c:pt>
                <c:pt idx="2472">
                  <c:v>39996.666666660669</c:v>
                </c:pt>
                <c:pt idx="2473">
                  <c:v>39996.708333327333</c:v>
                </c:pt>
                <c:pt idx="2474">
                  <c:v>39996.749999993997</c:v>
                </c:pt>
                <c:pt idx="2475">
                  <c:v>39996.791666660662</c:v>
                </c:pt>
                <c:pt idx="2476">
                  <c:v>39996.833333327326</c:v>
                </c:pt>
                <c:pt idx="2477">
                  <c:v>39996.87499999399</c:v>
                </c:pt>
                <c:pt idx="2478">
                  <c:v>39996.916666660654</c:v>
                </c:pt>
                <c:pt idx="2479">
                  <c:v>39996.958333327319</c:v>
                </c:pt>
                <c:pt idx="2480">
                  <c:v>39996.999999993983</c:v>
                </c:pt>
                <c:pt idx="2481">
                  <c:v>39997.041666660647</c:v>
                </c:pt>
                <c:pt idx="2482">
                  <c:v>39997.083333327311</c:v>
                </c:pt>
                <c:pt idx="2483">
                  <c:v>39997.124999993976</c:v>
                </c:pt>
                <c:pt idx="2484">
                  <c:v>39997.16666666064</c:v>
                </c:pt>
                <c:pt idx="2485">
                  <c:v>39997.208333327304</c:v>
                </c:pt>
                <c:pt idx="2486">
                  <c:v>39997.249999993968</c:v>
                </c:pt>
                <c:pt idx="2487">
                  <c:v>39997.291666660632</c:v>
                </c:pt>
                <c:pt idx="2488">
                  <c:v>39997.333333327297</c:v>
                </c:pt>
                <c:pt idx="2489">
                  <c:v>39997.374999993961</c:v>
                </c:pt>
                <c:pt idx="2490">
                  <c:v>39997.416666660625</c:v>
                </c:pt>
                <c:pt idx="2491">
                  <c:v>39997.458333327289</c:v>
                </c:pt>
                <c:pt idx="2492">
                  <c:v>39997.499999993954</c:v>
                </c:pt>
                <c:pt idx="2493">
                  <c:v>39997.541666660618</c:v>
                </c:pt>
                <c:pt idx="2494">
                  <c:v>39997.583333327282</c:v>
                </c:pt>
                <c:pt idx="2495">
                  <c:v>39997.624999993946</c:v>
                </c:pt>
                <c:pt idx="2496">
                  <c:v>39997.666666660611</c:v>
                </c:pt>
                <c:pt idx="2497">
                  <c:v>39997.708333327275</c:v>
                </c:pt>
                <c:pt idx="2498">
                  <c:v>39997.749999993939</c:v>
                </c:pt>
                <c:pt idx="2499">
                  <c:v>39997.791666660603</c:v>
                </c:pt>
                <c:pt idx="2500">
                  <c:v>39997.833333327268</c:v>
                </c:pt>
                <c:pt idx="2501">
                  <c:v>39997.874999993932</c:v>
                </c:pt>
                <c:pt idx="2502">
                  <c:v>39997.916666660596</c:v>
                </c:pt>
                <c:pt idx="2503">
                  <c:v>39997.95833332726</c:v>
                </c:pt>
                <c:pt idx="2504">
                  <c:v>39997.999999993925</c:v>
                </c:pt>
                <c:pt idx="2505">
                  <c:v>39998.041666660589</c:v>
                </c:pt>
                <c:pt idx="2506">
                  <c:v>39998.083333327253</c:v>
                </c:pt>
                <c:pt idx="2507">
                  <c:v>39998.124999993917</c:v>
                </c:pt>
                <c:pt idx="2508">
                  <c:v>39998.166666660582</c:v>
                </c:pt>
                <c:pt idx="2509">
                  <c:v>39998.208333327246</c:v>
                </c:pt>
                <c:pt idx="2510">
                  <c:v>39998.24999999391</c:v>
                </c:pt>
                <c:pt idx="2511">
                  <c:v>39998.291666660574</c:v>
                </c:pt>
                <c:pt idx="2512">
                  <c:v>39998.333333327239</c:v>
                </c:pt>
                <c:pt idx="2513">
                  <c:v>39998.374999993903</c:v>
                </c:pt>
                <c:pt idx="2514">
                  <c:v>39998.416666660567</c:v>
                </c:pt>
                <c:pt idx="2515">
                  <c:v>39998.458333327231</c:v>
                </c:pt>
                <c:pt idx="2516">
                  <c:v>39998.499999993895</c:v>
                </c:pt>
                <c:pt idx="2517">
                  <c:v>39998.54166666056</c:v>
                </c:pt>
                <c:pt idx="2518">
                  <c:v>39998.583333327224</c:v>
                </c:pt>
                <c:pt idx="2519">
                  <c:v>39998.624999993888</c:v>
                </c:pt>
                <c:pt idx="2520">
                  <c:v>39998.666666660552</c:v>
                </c:pt>
                <c:pt idx="2521">
                  <c:v>39998.708333327217</c:v>
                </c:pt>
                <c:pt idx="2522">
                  <c:v>39998.749999993881</c:v>
                </c:pt>
                <c:pt idx="2523">
                  <c:v>39998.791666660545</c:v>
                </c:pt>
                <c:pt idx="2524">
                  <c:v>39998.833333327209</c:v>
                </c:pt>
                <c:pt idx="2525">
                  <c:v>39998.874999993874</c:v>
                </c:pt>
                <c:pt idx="2526">
                  <c:v>39998.916666660538</c:v>
                </c:pt>
                <c:pt idx="2527">
                  <c:v>39998.958333327202</c:v>
                </c:pt>
                <c:pt idx="2528">
                  <c:v>39998.999999993866</c:v>
                </c:pt>
                <c:pt idx="2529">
                  <c:v>39999.041666660531</c:v>
                </c:pt>
                <c:pt idx="2530">
                  <c:v>39999.083333327195</c:v>
                </c:pt>
                <c:pt idx="2531">
                  <c:v>39999.124999993859</c:v>
                </c:pt>
                <c:pt idx="2532">
                  <c:v>39999.166666660523</c:v>
                </c:pt>
                <c:pt idx="2533">
                  <c:v>39999.208333327188</c:v>
                </c:pt>
                <c:pt idx="2534">
                  <c:v>39999.249999993852</c:v>
                </c:pt>
                <c:pt idx="2535">
                  <c:v>39999.291666660516</c:v>
                </c:pt>
                <c:pt idx="2536">
                  <c:v>39999.33333332718</c:v>
                </c:pt>
                <c:pt idx="2537">
                  <c:v>39999.374999993845</c:v>
                </c:pt>
                <c:pt idx="2538">
                  <c:v>39999.416666660509</c:v>
                </c:pt>
                <c:pt idx="2539">
                  <c:v>39999.458333327173</c:v>
                </c:pt>
                <c:pt idx="2540">
                  <c:v>39999.499999993837</c:v>
                </c:pt>
                <c:pt idx="2541">
                  <c:v>39999.541666660502</c:v>
                </c:pt>
                <c:pt idx="2542">
                  <c:v>39999.583333327166</c:v>
                </c:pt>
                <c:pt idx="2543">
                  <c:v>39999.62499999383</c:v>
                </c:pt>
                <c:pt idx="2544">
                  <c:v>39999.666666660494</c:v>
                </c:pt>
                <c:pt idx="2545">
                  <c:v>39999.708333327158</c:v>
                </c:pt>
                <c:pt idx="2546">
                  <c:v>39999.749999993823</c:v>
                </c:pt>
                <c:pt idx="2547">
                  <c:v>39999.791666660487</c:v>
                </c:pt>
                <c:pt idx="2548">
                  <c:v>39999.833333327151</c:v>
                </c:pt>
                <c:pt idx="2549">
                  <c:v>39999.874999993815</c:v>
                </c:pt>
                <c:pt idx="2550">
                  <c:v>39999.91666666048</c:v>
                </c:pt>
                <c:pt idx="2551">
                  <c:v>39999.958333327144</c:v>
                </c:pt>
                <c:pt idx="2552">
                  <c:v>39999.999999993808</c:v>
                </c:pt>
                <c:pt idx="2553">
                  <c:v>40000.041666660472</c:v>
                </c:pt>
                <c:pt idx="2554">
                  <c:v>40000.083333327137</c:v>
                </c:pt>
                <c:pt idx="2555">
                  <c:v>40000.124999993801</c:v>
                </c:pt>
                <c:pt idx="2556">
                  <c:v>40000.166666660465</c:v>
                </c:pt>
                <c:pt idx="2557">
                  <c:v>40000.208333327129</c:v>
                </c:pt>
                <c:pt idx="2558">
                  <c:v>40000.249999993794</c:v>
                </c:pt>
                <c:pt idx="2559">
                  <c:v>40000.291666660458</c:v>
                </c:pt>
                <c:pt idx="2560">
                  <c:v>40000.333333327122</c:v>
                </c:pt>
                <c:pt idx="2561">
                  <c:v>40000.374999993786</c:v>
                </c:pt>
                <c:pt idx="2562">
                  <c:v>40000.416666660451</c:v>
                </c:pt>
                <c:pt idx="2563">
                  <c:v>40000.458333327115</c:v>
                </c:pt>
                <c:pt idx="2564">
                  <c:v>40000.499999993779</c:v>
                </c:pt>
                <c:pt idx="2565">
                  <c:v>40000.541666660443</c:v>
                </c:pt>
                <c:pt idx="2566">
                  <c:v>40000.583333327108</c:v>
                </c:pt>
                <c:pt idx="2567">
                  <c:v>40000.624999993772</c:v>
                </c:pt>
                <c:pt idx="2568">
                  <c:v>40000.666666660436</c:v>
                </c:pt>
                <c:pt idx="2569">
                  <c:v>40000.7083333271</c:v>
                </c:pt>
                <c:pt idx="2570">
                  <c:v>40000.749999993765</c:v>
                </c:pt>
                <c:pt idx="2571">
                  <c:v>40000.791666660429</c:v>
                </c:pt>
                <c:pt idx="2572">
                  <c:v>40000.833333327093</c:v>
                </c:pt>
                <c:pt idx="2573">
                  <c:v>40000.874999993757</c:v>
                </c:pt>
                <c:pt idx="2574">
                  <c:v>40000.916666660421</c:v>
                </c:pt>
                <c:pt idx="2575">
                  <c:v>40000.958333327086</c:v>
                </c:pt>
                <c:pt idx="2576">
                  <c:v>40000.99999999375</c:v>
                </c:pt>
                <c:pt idx="2577">
                  <c:v>40001.041666660414</c:v>
                </c:pt>
                <c:pt idx="2578">
                  <c:v>40001.083333327078</c:v>
                </c:pt>
                <c:pt idx="2579">
                  <c:v>40001.124999993743</c:v>
                </c:pt>
                <c:pt idx="2580">
                  <c:v>40001.166666660407</c:v>
                </c:pt>
                <c:pt idx="2581">
                  <c:v>40001.208333327071</c:v>
                </c:pt>
                <c:pt idx="2582">
                  <c:v>40001.249999993735</c:v>
                </c:pt>
                <c:pt idx="2583">
                  <c:v>40001.2916666604</c:v>
                </c:pt>
                <c:pt idx="2584">
                  <c:v>40001.333333327064</c:v>
                </c:pt>
                <c:pt idx="2585">
                  <c:v>40001.374999993728</c:v>
                </c:pt>
                <c:pt idx="2586">
                  <c:v>40001.416666660392</c:v>
                </c:pt>
                <c:pt idx="2587">
                  <c:v>40001.458333327057</c:v>
                </c:pt>
                <c:pt idx="2588">
                  <c:v>40001.499999993721</c:v>
                </c:pt>
                <c:pt idx="2589">
                  <c:v>40001.541666660385</c:v>
                </c:pt>
                <c:pt idx="2590">
                  <c:v>40001.583333327049</c:v>
                </c:pt>
                <c:pt idx="2591">
                  <c:v>40001.624999993714</c:v>
                </c:pt>
                <c:pt idx="2592">
                  <c:v>40001.666666660378</c:v>
                </c:pt>
                <c:pt idx="2593">
                  <c:v>40001.708333327042</c:v>
                </c:pt>
                <c:pt idx="2594">
                  <c:v>40001.749999993706</c:v>
                </c:pt>
                <c:pt idx="2595">
                  <c:v>40001.791666660371</c:v>
                </c:pt>
                <c:pt idx="2596">
                  <c:v>40001.833333327035</c:v>
                </c:pt>
                <c:pt idx="2597">
                  <c:v>40001.874999993699</c:v>
                </c:pt>
                <c:pt idx="2598">
                  <c:v>40001.916666660363</c:v>
                </c:pt>
                <c:pt idx="2599">
                  <c:v>40001.958333327028</c:v>
                </c:pt>
                <c:pt idx="2600">
                  <c:v>40001.999999993692</c:v>
                </c:pt>
                <c:pt idx="2601">
                  <c:v>40002.041666660356</c:v>
                </c:pt>
                <c:pt idx="2602">
                  <c:v>40002.08333332702</c:v>
                </c:pt>
                <c:pt idx="2603">
                  <c:v>40002.124999993684</c:v>
                </c:pt>
                <c:pt idx="2604">
                  <c:v>40002.166666660349</c:v>
                </c:pt>
                <c:pt idx="2605">
                  <c:v>40002.208333327013</c:v>
                </c:pt>
                <c:pt idx="2606">
                  <c:v>40002.249999993677</c:v>
                </c:pt>
                <c:pt idx="2607">
                  <c:v>40002.291666660341</c:v>
                </c:pt>
                <c:pt idx="2608">
                  <c:v>40002.333333327006</c:v>
                </c:pt>
                <c:pt idx="2609">
                  <c:v>40002.37499999367</c:v>
                </c:pt>
                <c:pt idx="2610">
                  <c:v>40002.416666660334</c:v>
                </c:pt>
                <c:pt idx="2611">
                  <c:v>40002.458333326998</c:v>
                </c:pt>
                <c:pt idx="2612">
                  <c:v>40002.499999993663</c:v>
                </c:pt>
                <c:pt idx="2613">
                  <c:v>40002.541666660327</c:v>
                </c:pt>
                <c:pt idx="2614">
                  <c:v>40002.583333326991</c:v>
                </c:pt>
                <c:pt idx="2615">
                  <c:v>40002.624999993655</c:v>
                </c:pt>
                <c:pt idx="2616">
                  <c:v>40002.66666666032</c:v>
                </c:pt>
                <c:pt idx="2617">
                  <c:v>40002.708333326984</c:v>
                </c:pt>
                <c:pt idx="2618">
                  <c:v>40002.749999993648</c:v>
                </c:pt>
                <c:pt idx="2619">
                  <c:v>40002.791666660312</c:v>
                </c:pt>
                <c:pt idx="2620">
                  <c:v>40002.833333326977</c:v>
                </c:pt>
                <c:pt idx="2621">
                  <c:v>40002.874999993641</c:v>
                </c:pt>
                <c:pt idx="2622">
                  <c:v>40002.916666660305</c:v>
                </c:pt>
                <c:pt idx="2623">
                  <c:v>40002.958333326969</c:v>
                </c:pt>
                <c:pt idx="2624">
                  <c:v>40002.999999993634</c:v>
                </c:pt>
                <c:pt idx="2625">
                  <c:v>40003.041666660298</c:v>
                </c:pt>
                <c:pt idx="2626">
                  <c:v>40003.083333326962</c:v>
                </c:pt>
                <c:pt idx="2627">
                  <c:v>40003.124999993626</c:v>
                </c:pt>
                <c:pt idx="2628">
                  <c:v>40003.166666660291</c:v>
                </c:pt>
                <c:pt idx="2629">
                  <c:v>40003.208333326955</c:v>
                </c:pt>
                <c:pt idx="2630">
                  <c:v>40003.249999993619</c:v>
                </c:pt>
                <c:pt idx="2631">
                  <c:v>40003.291666660283</c:v>
                </c:pt>
                <c:pt idx="2632">
                  <c:v>40003.333333326947</c:v>
                </c:pt>
                <c:pt idx="2633">
                  <c:v>40003.374999993612</c:v>
                </c:pt>
                <c:pt idx="2634">
                  <c:v>40003.416666660276</c:v>
                </c:pt>
                <c:pt idx="2635">
                  <c:v>40003.45833332694</c:v>
                </c:pt>
                <c:pt idx="2636">
                  <c:v>40003.499999993604</c:v>
                </c:pt>
                <c:pt idx="2637">
                  <c:v>40003.541666660269</c:v>
                </c:pt>
                <c:pt idx="2638">
                  <c:v>40003.583333326933</c:v>
                </c:pt>
                <c:pt idx="2639">
                  <c:v>40003.624999993597</c:v>
                </c:pt>
                <c:pt idx="2640">
                  <c:v>40003.666666660261</c:v>
                </c:pt>
                <c:pt idx="2641">
                  <c:v>40003.708333326926</c:v>
                </c:pt>
                <c:pt idx="2642">
                  <c:v>40003.74999999359</c:v>
                </c:pt>
                <c:pt idx="2643">
                  <c:v>40003.791666660254</c:v>
                </c:pt>
                <c:pt idx="2644">
                  <c:v>40003.833333326918</c:v>
                </c:pt>
                <c:pt idx="2645">
                  <c:v>40003.874999993583</c:v>
                </c:pt>
                <c:pt idx="2646">
                  <c:v>40003.916666660247</c:v>
                </c:pt>
                <c:pt idx="2647">
                  <c:v>40003.958333326911</c:v>
                </c:pt>
                <c:pt idx="2648">
                  <c:v>40003.999999993575</c:v>
                </c:pt>
                <c:pt idx="2649">
                  <c:v>40004.04166666024</c:v>
                </c:pt>
                <c:pt idx="2650">
                  <c:v>40004.083333326904</c:v>
                </c:pt>
                <c:pt idx="2651">
                  <c:v>40004.124999993568</c:v>
                </c:pt>
                <c:pt idx="2652">
                  <c:v>40004.166666660232</c:v>
                </c:pt>
                <c:pt idx="2653">
                  <c:v>40004.208333326897</c:v>
                </c:pt>
                <c:pt idx="2654">
                  <c:v>40004.249999993561</c:v>
                </c:pt>
                <c:pt idx="2655">
                  <c:v>40004.291666660225</c:v>
                </c:pt>
                <c:pt idx="2656">
                  <c:v>40004.333333326889</c:v>
                </c:pt>
                <c:pt idx="2657">
                  <c:v>40004.374999993554</c:v>
                </c:pt>
                <c:pt idx="2658">
                  <c:v>40004.416666660218</c:v>
                </c:pt>
                <c:pt idx="2659">
                  <c:v>40004.458333326882</c:v>
                </c:pt>
                <c:pt idx="2660">
                  <c:v>40004.499999993546</c:v>
                </c:pt>
                <c:pt idx="2661">
                  <c:v>40004.54166666021</c:v>
                </c:pt>
                <c:pt idx="2662">
                  <c:v>40004.583333326875</c:v>
                </c:pt>
                <c:pt idx="2663">
                  <c:v>40004.624999993539</c:v>
                </c:pt>
                <c:pt idx="2664">
                  <c:v>40004.666666660203</c:v>
                </c:pt>
                <c:pt idx="2665">
                  <c:v>40004.708333326867</c:v>
                </c:pt>
                <c:pt idx="2666">
                  <c:v>40004.749999993532</c:v>
                </c:pt>
                <c:pt idx="2667">
                  <c:v>40004.791666660196</c:v>
                </c:pt>
                <c:pt idx="2668">
                  <c:v>40004.83333332686</c:v>
                </c:pt>
                <c:pt idx="2669">
                  <c:v>40004.874999993524</c:v>
                </c:pt>
                <c:pt idx="2670">
                  <c:v>40004.916666660189</c:v>
                </c:pt>
                <c:pt idx="2671">
                  <c:v>40004.958333326853</c:v>
                </c:pt>
                <c:pt idx="2672">
                  <c:v>40004.999999993517</c:v>
                </c:pt>
                <c:pt idx="2673">
                  <c:v>40005.041666660181</c:v>
                </c:pt>
                <c:pt idx="2674">
                  <c:v>40005.083333326846</c:v>
                </c:pt>
                <c:pt idx="2675">
                  <c:v>40005.12499999351</c:v>
                </c:pt>
                <c:pt idx="2676">
                  <c:v>40005.166666660174</c:v>
                </c:pt>
                <c:pt idx="2677">
                  <c:v>40005.208333326838</c:v>
                </c:pt>
                <c:pt idx="2678">
                  <c:v>40005.249999993503</c:v>
                </c:pt>
                <c:pt idx="2679">
                  <c:v>40005.291666660167</c:v>
                </c:pt>
                <c:pt idx="2680">
                  <c:v>40005.333333326831</c:v>
                </c:pt>
                <c:pt idx="2681">
                  <c:v>40005.374999993495</c:v>
                </c:pt>
                <c:pt idx="2682">
                  <c:v>40005.41666666016</c:v>
                </c:pt>
                <c:pt idx="2683">
                  <c:v>40005.458333326824</c:v>
                </c:pt>
                <c:pt idx="2684">
                  <c:v>40005.499999993488</c:v>
                </c:pt>
                <c:pt idx="2685">
                  <c:v>40005.541666660152</c:v>
                </c:pt>
                <c:pt idx="2686">
                  <c:v>40005.583333326817</c:v>
                </c:pt>
                <c:pt idx="2687">
                  <c:v>40005.624999993481</c:v>
                </c:pt>
                <c:pt idx="2688">
                  <c:v>40005.666666660145</c:v>
                </c:pt>
                <c:pt idx="2689">
                  <c:v>40005.708333326809</c:v>
                </c:pt>
                <c:pt idx="2690">
                  <c:v>40005.749999993473</c:v>
                </c:pt>
                <c:pt idx="2691">
                  <c:v>40005.791666660138</c:v>
                </c:pt>
                <c:pt idx="2692">
                  <c:v>40005.833333326802</c:v>
                </c:pt>
                <c:pt idx="2693">
                  <c:v>40005.874999993466</c:v>
                </c:pt>
                <c:pt idx="2694">
                  <c:v>40005.91666666013</c:v>
                </c:pt>
                <c:pt idx="2695">
                  <c:v>40005.958333326795</c:v>
                </c:pt>
                <c:pt idx="2696">
                  <c:v>40005.999999993459</c:v>
                </c:pt>
                <c:pt idx="2697">
                  <c:v>40006.041666660123</c:v>
                </c:pt>
                <c:pt idx="2698">
                  <c:v>40006.083333326787</c:v>
                </c:pt>
                <c:pt idx="2699">
                  <c:v>40006.124999993452</c:v>
                </c:pt>
                <c:pt idx="2700">
                  <c:v>40006.166666660116</c:v>
                </c:pt>
                <c:pt idx="2701">
                  <c:v>40006.20833332678</c:v>
                </c:pt>
                <c:pt idx="2702">
                  <c:v>40006.249999993444</c:v>
                </c:pt>
                <c:pt idx="2703">
                  <c:v>40006.291666660109</c:v>
                </c:pt>
                <c:pt idx="2704">
                  <c:v>40006.333333326773</c:v>
                </c:pt>
                <c:pt idx="2705">
                  <c:v>40006.374999993437</c:v>
                </c:pt>
                <c:pt idx="2706">
                  <c:v>40006.416666660101</c:v>
                </c:pt>
                <c:pt idx="2707">
                  <c:v>40006.458333326766</c:v>
                </c:pt>
                <c:pt idx="2708">
                  <c:v>40006.49999999343</c:v>
                </c:pt>
                <c:pt idx="2709">
                  <c:v>40006.541666660094</c:v>
                </c:pt>
                <c:pt idx="2710">
                  <c:v>40006.583333326758</c:v>
                </c:pt>
                <c:pt idx="2711">
                  <c:v>40006.624999993423</c:v>
                </c:pt>
                <c:pt idx="2712">
                  <c:v>40006.666666660087</c:v>
                </c:pt>
                <c:pt idx="2713">
                  <c:v>40006.708333326751</c:v>
                </c:pt>
                <c:pt idx="2714">
                  <c:v>40006.749999993415</c:v>
                </c:pt>
                <c:pt idx="2715">
                  <c:v>40006.791666660079</c:v>
                </c:pt>
                <c:pt idx="2716">
                  <c:v>40006.833333326744</c:v>
                </c:pt>
                <c:pt idx="2717">
                  <c:v>40006.874999993408</c:v>
                </c:pt>
                <c:pt idx="2718">
                  <c:v>40006.916666660072</c:v>
                </c:pt>
                <c:pt idx="2719">
                  <c:v>40006.958333326736</c:v>
                </c:pt>
                <c:pt idx="2720">
                  <c:v>40006.999999993401</c:v>
                </c:pt>
                <c:pt idx="2721">
                  <c:v>40007.041666660065</c:v>
                </c:pt>
                <c:pt idx="2722">
                  <c:v>40007.083333326729</c:v>
                </c:pt>
                <c:pt idx="2723">
                  <c:v>40007.124999993393</c:v>
                </c:pt>
                <c:pt idx="2724">
                  <c:v>40007.166666660058</c:v>
                </c:pt>
                <c:pt idx="2725">
                  <c:v>40007.208333326722</c:v>
                </c:pt>
                <c:pt idx="2726">
                  <c:v>40007.249999993386</c:v>
                </c:pt>
                <c:pt idx="2727">
                  <c:v>40007.29166666005</c:v>
                </c:pt>
                <c:pt idx="2728">
                  <c:v>40007.333333326715</c:v>
                </c:pt>
                <c:pt idx="2729">
                  <c:v>40007.374999993379</c:v>
                </c:pt>
                <c:pt idx="2730">
                  <c:v>40007.416666660043</c:v>
                </c:pt>
                <c:pt idx="2731">
                  <c:v>40007.458333326707</c:v>
                </c:pt>
                <c:pt idx="2732">
                  <c:v>40007.499999993372</c:v>
                </c:pt>
                <c:pt idx="2733">
                  <c:v>40007.541666660036</c:v>
                </c:pt>
                <c:pt idx="2734">
                  <c:v>40007.5833333267</c:v>
                </c:pt>
                <c:pt idx="2735">
                  <c:v>40007.624999993364</c:v>
                </c:pt>
                <c:pt idx="2736">
                  <c:v>40007.666666660029</c:v>
                </c:pt>
                <c:pt idx="2737">
                  <c:v>40007.708333326693</c:v>
                </c:pt>
                <c:pt idx="2738">
                  <c:v>40007.749999993357</c:v>
                </c:pt>
                <c:pt idx="2739">
                  <c:v>40007.791666660021</c:v>
                </c:pt>
                <c:pt idx="2740">
                  <c:v>40007.833333326686</c:v>
                </c:pt>
                <c:pt idx="2741">
                  <c:v>40007.87499999335</c:v>
                </c:pt>
                <c:pt idx="2742">
                  <c:v>40007.916666660014</c:v>
                </c:pt>
                <c:pt idx="2743">
                  <c:v>40007.958333326678</c:v>
                </c:pt>
                <c:pt idx="2744">
                  <c:v>40007.999999993342</c:v>
                </c:pt>
                <c:pt idx="2745">
                  <c:v>40008.041666660007</c:v>
                </c:pt>
                <c:pt idx="2746">
                  <c:v>40008.083333326671</c:v>
                </c:pt>
                <c:pt idx="2747">
                  <c:v>40008.124999993335</c:v>
                </c:pt>
                <c:pt idx="2748">
                  <c:v>40008.166666659999</c:v>
                </c:pt>
                <c:pt idx="2749">
                  <c:v>40008.208333326664</c:v>
                </c:pt>
                <c:pt idx="2750">
                  <c:v>40008.249999993328</c:v>
                </c:pt>
                <c:pt idx="2751">
                  <c:v>40008.291666659992</c:v>
                </c:pt>
                <c:pt idx="2752">
                  <c:v>40008.333333326656</c:v>
                </c:pt>
                <c:pt idx="2753">
                  <c:v>40008.374999993321</c:v>
                </c:pt>
                <c:pt idx="2754">
                  <c:v>40008.416666659985</c:v>
                </c:pt>
                <c:pt idx="2755">
                  <c:v>40008.458333326649</c:v>
                </c:pt>
                <c:pt idx="2756">
                  <c:v>40008.499999993313</c:v>
                </c:pt>
                <c:pt idx="2757">
                  <c:v>40008.541666659978</c:v>
                </c:pt>
                <c:pt idx="2758">
                  <c:v>40008.583333326642</c:v>
                </c:pt>
                <c:pt idx="2759">
                  <c:v>40008.624999993306</c:v>
                </c:pt>
                <c:pt idx="2760">
                  <c:v>40008.66666665997</c:v>
                </c:pt>
                <c:pt idx="2761">
                  <c:v>40008.708333326635</c:v>
                </c:pt>
                <c:pt idx="2762">
                  <c:v>40008.749999993299</c:v>
                </c:pt>
                <c:pt idx="2763">
                  <c:v>40008.791666659963</c:v>
                </c:pt>
                <c:pt idx="2764">
                  <c:v>40008.833333326627</c:v>
                </c:pt>
                <c:pt idx="2765">
                  <c:v>40008.874999993292</c:v>
                </c:pt>
                <c:pt idx="2766">
                  <c:v>40008.916666659956</c:v>
                </c:pt>
                <c:pt idx="2767">
                  <c:v>40008.95833332662</c:v>
                </c:pt>
                <c:pt idx="2768">
                  <c:v>40008.999999993284</c:v>
                </c:pt>
                <c:pt idx="2769">
                  <c:v>40009.041666659949</c:v>
                </c:pt>
                <c:pt idx="2770">
                  <c:v>40009.083333326613</c:v>
                </c:pt>
                <c:pt idx="2771">
                  <c:v>40009.124999993277</c:v>
                </c:pt>
                <c:pt idx="2772">
                  <c:v>40009.166666659941</c:v>
                </c:pt>
                <c:pt idx="2773">
                  <c:v>40009.208333326605</c:v>
                </c:pt>
                <c:pt idx="2774">
                  <c:v>40009.24999999327</c:v>
                </c:pt>
                <c:pt idx="2775">
                  <c:v>40009.291666659934</c:v>
                </c:pt>
                <c:pt idx="2776">
                  <c:v>40009.333333326598</c:v>
                </c:pt>
                <c:pt idx="2777">
                  <c:v>40009.374999993262</c:v>
                </c:pt>
                <c:pt idx="2778">
                  <c:v>40009.416666659927</c:v>
                </c:pt>
                <c:pt idx="2779">
                  <c:v>40009.458333326591</c:v>
                </c:pt>
                <c:pt idx="2780">
                  <c:v>40009.499999993255</c:v>
                </c:pt>
                <c:pt idx="2781">
                  <c:v>40009.541666659919</c:v>
                </c:pt>
                <c:pt idx="2782">
                  <c:v>40009.583333326584</c:v>
                </c:pt>
                <c:pt idx="2783">
                  <c:v>40009.624999993248</c:v>
                </c:pt>
                <c:pt idx="2784">
                  <c:v>40009.666666659912</c:v>
                </c:pt>
                <c:pt idx="2785">
                  <c:v>40009.708333326576</c:v>
                </c:pt>
                <c:pt idx="2786">
                  <c:v>40009.749999993241</c:v>
                </c:pt>
                <c:pt idx="2787">
                  <c:v>40009.791666659905</c:v>
                </c:pt>
                <c:pt idx="2788">
                  <c:v>40009.833333326569</c:v>
                </c:pt>
                <c:pt idx="2789">
                  <c:v>40009.874999993233</c:v>
                </c:pt>
                <c:pt idx="2790">
                  <c:v>40009.916666659898</c:v>
                </c:pt>
                <c:pt idx="2791">
                  <c:v>40009.958333326562</c:v>
                </c:pt>
                <c:pt idx="2792">
                  <c:v>40009.999999993226</c:v>
                </c:pt>
                <c:pt idx="2793">
                  <c:v>40010.04166665989</c:v>
                </c:pt>
                <c:pt idx="2794">
                  <c:v>40010.083333326555</c:v>
                </c:pt>
                <c:pt idx="2795">
                  <c:v>40010.124999993219</c:v>
                </c:pt>
                <c:pt idx="2796">
                  <c:v>40010.166666659883</c:v>
                </c:pt>
                <c:pt idx="2797">
                  <c:v>40010.208333326547</c:v>
                </c:pt>
                <c:pt idx="2798">
                  <c:v>40010.249999993212</c:v>
                </c:pt>
                <c:pt idx="2799">
                  <c:v>40010.291666659876</c:v>
                </c:pt>
                <c:pt idx="2800">
                  <c:v>40010.33333332654</c:v>
                </c:pt>
                <c:pt idx="2801">
                  <c:v>40010.374999993204</c:v>
                </c:pt>
                <c:pt idx="2802">
                  <c:v>40010.416666659868</c:v>
                </c:pt>
                <c:pt idx="2803">
                  <c:v>40010.458333326533</c:v>
                </c:pt>
                <c:pt idx="2804">
                  <c:v>40010.499999993197</c:v>
                </c:pt>
                <c:pt idx="2805">
                  <c:v>40010.541666659861</c:v>
                </c:pt>
                <c:pt idx="2806">
                  <c:v>40010.583333326525</c:v>
                </c:pt>
                <c:pt idx="2807">
                  <c:v>40010.62499999319</c:v>
                </c:pt>
                <c:pt idx="2808">
                  <c:v>40010.666666659854</c:v>
                </c:pt>
                <c:pt idx="2809">
                  <c:v>40010.708333326518</c:v>
                </c:pt>
                <c:pt idx="2810">
                  <c:v>40010.749999993182</c:v>
                </c:pt>
                <c:pt idx="2811">
                  <c:v>40010.791666659847</c:v>
                </c:pt>
                <c:pt idx="2812">
                  <c:v>40010.833333326511</c:v>
                </c:pt>
                <c:pt idx="2813">
                  <c:v>40010.874999993175</c:v>
                </c:pt>
                <c:pt idx="2814">
                  <c:v>40010.916666659839</c:v>
                </c:pt>
                <c:pt idx="2815">
                  <c:v>40010.958333326504</c:v>
                </c:pt>
                <c:pt idx="2816">
                  <c:v>40010.999999993168</c:v>
                </c:pt>
                <c:pt idx="2817">
                  <c:v>40011.041666659832</c:v>
                </c:pt>
                <c:pt idx="2818">
                  <c:v>40011.083333326496</c:v>
                </c:pt>
                <c:pt idx="2819">
                  <c:v>40011.124999993161</c:v>
                </c:pt>
                <c:pt idx="2820">
                  <c:v>40011.166666659825</c:v>
                </c:pt>
                <c:pt idx="2821">
                  <c:v>40011.208333326489</c:v>
                </c:pt>
                <c:pt idx="2822">
                  <c:v>40011.249999993153</c:v>
                </c:pt>
                <c:pt idx="2823">
                  <c:v>40011.291666659818</c:v>
                </c:pt>
                <c:pt idx="2824">
                  <c:v>40011.333333326482</c:v>
                </c:pt>
                <c:pt idx="2825">
                  <c:v>40011.374999993146</c:v>
                </c:pt>
                <c:pt idx="2826">
                  <c:v>40011.41666665981</c:v>
                </c:pt>
                <c:pt idx="2827">
                  <c:v>40011.458333326475</c:v>
                </c:pt>
                <c:pt idx="2828">
                  <c:v>40011.499999993139</c:v>
                </c:pt>
                <c:pt idx="2829">
                  <c:v>40011.541666659803</c:v>
                </c:pt>
                <c:pt idx="2830">
                  <c:v>40011.583333326467</c:v>
                </c:pt>
                <c:pt idx="2831">
                  <c:v>40011.624999993131</c:v>
                </c:pt>
                <c:pt idx="2832">
                  <c:v>40011.666666659796</c:v>
                </c:pt>
                <c:pt idx="2833">
                  <c:v>40011.70833332646</c:v>
                </c:pt>
                <c:pt idx="2834">
                  <c:v>40011.749999993124</c:v>
                </c:pt>
                <c:pt idx="2835">
                  <c:v>40011.791666659788</c:v>
                </c:pt>
                <c:pt idx="2836">
                  <c:v>40011.833333326453</c:v>
                </c:pt>
                <c:pt idx="2837">
                  <c:v>40011.874999993117</c:v>
                </c:pt>
                <c:pt idx="2838">
                  <c:v>40011.916666659781</c:v>
                </c:pt>
                <c:pt idx="2839">
                  <c:v>40011.958333326445</c:v>
                </c:pt>
                <c:pt idx="2840">
                  <c:v>40011.99999999311</c:v>
                </c:pt>
                <c:pt idx="2841">
                  <c:v>40012.041666659774</c:v>
                </c:pt>
                <c:pt idx="2842">
                  <c:v>40012.083333326438</c:v>
                </c:pt>
                <c:pt idx="2843">
                  <c:v>40012.124999993102</c:v>
                </c:pt>
                <c:pt idx="2844">
                  <c:v>40012.166666659767</c:v>
                </c:pt>
                <c:pt idx="2845">
                  <c:v>40012.208333326431</c:v>
                </c:pt>
                <c:pt idx="2846">
                  <c:v>40012.249999993095</c:v>
                </c:pt>
                <c:pt idx="2847">
                  <c:v>40012.291666659759</c:v>
                </c:pt>
                <c:pt idx="2848">
                  <c:v>40012.333333326424</c:v>
                </c:pt>
                <c:pt idx="2849">
                  <c:v>40012.374999993088</c:v>
                </c:pt>
                <c:pt idx="2850">
                  <c:v>40012.416666659752</c:v>
                </c:pt>
                <c:pt idx="2851">
                  <c:v>40012.458333326416</c:v>
                </c:pt>
                <c:pt idx="2852">
                  <c:v>40012.499999993081</c:v>
                </c:pt>
                <c:pt idx="2853">
                  <c:v>40012.541666659745</c:v>
                </c:pt>
                <c:pt idx="2854">
                  <c:v>40012.583333326409</c:v>
                </c:pt>
                <c:pt idx="2855">
                  <c:v>40012.624999993073</c:v>
                </c:pt>
                <c:pt idx="2856">
                  <c:v>40012.666666659738</c:v>
                </c:pt>
                <c:pt idx="2857">
                  <c:v>40012.708333326402</c:v>
                </c:pt>
                <c:pt idx="2858">
                  <c:v>40012.749999993066</c:v>
                </c:pt>
                <c:pt idx="2859">
                  <c:v>40012.79166665973</c:v>
                </c:pt>
                <c:pt idx="2860">
                  <c:v>40012.833333326394</c:v>
                </c:pt>
                <c:pt idx="2861">
                  <c:v>40012.874999993059</c:v>
                </c:pt>
                <c:pt idx="2862">
                  <c:v>40012.916666659723</c:v>
                </c:pt>
                <c:pt idx="2863">
                  <c:v>40012.958333326387</c:v>
                </c:pt>
                <c:pt idx="2864">
                  <c:v>40012.999999993051</c:v>
                </c:pt>
                <c:pt idx="2865">
                  <c:v>40013.041666659716</c:v>
                </c:pt>
                <c:pt idx="2866">
                  <c:v>40013.08333332638</c:v>
                </c:pt>
                <c:pt idx="2867">
                  <c:v>40013.124999993044</c:v>
                </c:pt>
                <c:pt idx="2868">
                  <c:v>40013.166666659708</c:v>
                </c:pt>
                <c:pt idx="2869">
                  <c:v>40013.208333326373</c:v>
                </c:pt>
                <c:pt idx="2870">
                  <c:v>40013.249999993037</c:v>
                </c:pt>
                <c:pt idx="2871">
                  <c:v>40013.291666659701</c:v>
                </c:pt>
                <c:pt idx="2872">
                  <c:v>40013.333333326365</c:v>
                </c:pt>
                <c:pt idx="2873">
                  <c:v>40013.37499999303</c:v>
                </c:pt>
                <c:pt idx="2874">
                  <c:v>40013.416666659694</c:v>
                </c:pt>
                <c:pt idx="2875">
                  <c:v>40013.458333326358</c:v>
                </c:pt>
                <c:pt idx="2876">
                  <c:v>40013.499999993022</c:v>
                </c:pt>
                <c:pt idx="2877">
                  <c:v>40013.541666659687</c:v>
                </c:pt>
                <c:pt idx="2878">
                  <c:v>40013.583333326351</c:v>
                </c:pt>
                <c:pt idx="2879">
                  <c:v>40013.624999993015</c:v>
                </c:pt>
                <c:pt idx="2880">
                  <c:v>40013.666666659679</c:v>
                </c:pt>
                <c:pt idx="2881">
                  <c:v>40013.708333326344</c:v>
                </c:pt>
                <c:pt idx="2882">
                  <c:v>40013.749999993008</c:v>
                </c:pt>
                <c:pt idx="2883">
                  <c:v>40013.791666659672</c:v>
                </c:pt>
                <c:pt idx="2884">
                  <c:v>40013.833333326336</c:v>
                </c:pt>
                <c:pt idx="2885">
                  <c:v>40013.874999993001</c:v>
                </c:pt>
                <c:pt idx="2886">
                  <c:v>40013.916666659665</c:v>
                </c:pt>
                <c:pt idx="2887">
                  <c:v>40013.958333326329</c:v>
                </c:pt>
                <c:pt idx="2888">
                  <c:v>40013.999999992993</c:v>
                </c:pt>
                <c:pt idx="2889">
                  <c:v>40014.041666659657</c:v>
                </c:pt>
                <c:pt idx="2890">
                  <c:v>40014.083333326322</c:v>
                </c:pt>
                <c:pt idx="2891">
                  <c:v>40014.124999992986</c:v>
                </c:pt>
                <c:pt idx="2892">
                  <c:v>40014.16666665965</c:v>
                </c:pt>
                <c:pt idx="2893">
                  <c:v>40014.208333326314</c:v>
                </c:pt>
                <c:pt idx="2894">
                  <c:v>40014.249999992979</c:v>
                </c:pt>
                <c:pt idx="2895">
                  <c:v>40014.291666659643</c:v>
                </c:pt>
                <c:pt idx="2896">
                  <c:v>40014.333333326307</c:v>
                </c:pt>
                <c:pt idx="2897">
                  <c:v>40014.374999992971</c:v>
                </c:pt>
                <c:pt idx="2898">
                  <c:v>40014.416666659636</c:v>
                </c:pt>
                <c:pt idx="2899">
                  <c:v>40014.4583333263</c:v>
                </c:pt>
                <c:pt idx="2900">
                  <c:v>40014.499999992964</c:v>
                </c:pt>
                <c:pt idx="2901">
                  <c:v>40014.541666659628</c:v>
                </c:pt>
                <c:pt idx="2902">
                  <c:v>40014.583333326293</c:v>
                </c:pt>
                <c:pt idx="2903">
                  <c:v>40014.624999992957</c:v>
                </c:pt>
                <c:pt idx="2904">
                  <c:v>40014.666666659621</c:v>
                </c:pt>
                <c:pt idx="2905">
                  <c:v>40014.708333326285</c:v>
                </c:pt>
                <c:pt idx="2906">
                  <c:v>40014.74999999295</c:v>
                </c:pt>
                <c:pt idx="2907">
                  <c:v>40014.791666659614</c:v>
                </c:pt>
                <c:pt idx="2908">
                  <c:v>40014.833333326278</c:v>
                </c:pt>
                <c:pt idx="2909">
                  <c:v>40014.874999992942</c:v>
                </c:pt>
                <c:pt idx="2910">
                  <c:v>40014.916666659607</c:v>
                </c:pt>
                <c:pt idx="2911">
                  <c:v>40014.958333326271</c:v>
                </c:pt>
                <c:pt idx="2912">
                  <c:v>40014.999999992935</c:v>
                </c:pt>
                <c:pt idx="2913">
                  <c:v>40015.041666659599</c:v>
                </c:pt>
                <c:pt idx="2914">
                  <c:v>40015.083333326264</c:v>
                </c:pt>
                <c:pt idx="2915">
                  <c:v>40015.124999992928</c:v>
                </c:pt>
                <c:pt idx="2916">
                  <c:v>40015.166666659592</c:v>
                </c:pt>
                <c:pt idx="2917">
                  <c:v>40015.208333326256</c:v>
                </c:pt>
                <c:pt idx="2918">
                  <c:v>40015.24999999292</c:v>
                </c:pt>
                <c:pt idx="2919">
                  <c:v>40015.291666659585</c:v>
                </c:pt>
                <c:pt idx="2920">
                  <c:v>40015.333333326249</c:v>
                </c:pt>
                <c:pt idx="2921">
                  <c:v>40015.374999992913</c:v>
                </c:pt>
                <c:pt idx="2922">
                  <c:v>40015.416666659577</c:v>
                </c:pt>
                <c:pt idx="2923">
                  <c:v>40015.458333326242</c:v>
                </c:pt>
                <c:pt idx="2924">
                  <c:v>40015.499999992906</c:v>
                </c:pt>
                <c:pt idx="2925">
                  <c:v>40015.54166665957</c:v>
                </c:pt>
                <c:pt idx="2926">
                  <c:v>40015.583333326234</c:v>
                </c:pt>
                <c:pt idx="2927">
                  <c:v>40015.624999992899</c:v>
                </c:pt>
                <c:pt idx="2928">
                  <c:v>40015.666666659563</c:v>
                </c:pt>
                <c:pt idx="2929">
                  <c:v>40015.708333326227</c:v>
                </c:pt>
                <c:pt idx="2930">
                  <c:v>40015.749999992891</c:v>
                </c:pt>
                <c:pt idx="2931">
                  <c:v>40015.791666659556</c:v>
                </c:pt>
                <c:pt idx="2932">
                  <c:v>40015.83333332622</c:v>
                </c:pt>
                <c:pt idx="2933">
                  <c:v>40015.874999992884</c:v>
                </c:pt>
                <c:pt idx="2934">
                  <c:v>40015.916666659548</c:v>
                </c:pt>
                <c:pt idx="2935">
                  <c:v>40015.958333326213</c:v>
                </c:pt>
                <c:pt idx="2936">
                  <c:v>40015.999999992877</c:v>
                </c:pt>
                <c:pt idx="2937">
                  <c:v>40016.041666659541</c:v>
                </c:pt>
                <c:pt idx="2938">
                  <c:v>40016.083333326205</c:v>
                </c:pt>
                <c:pt idx="2939">
                  <c:v>40016.12499999287</c:v>
                </c:pt>
                <c:pt idx="2940">
                  <c:v>40016.166666659534</c:v>
                </c:pt>
                <c:pt idx="2941">
                  <c:v>40016.208333326198</c:v>
                </c:pt>
                <c:pt idx="2942">
                  <c:v>40016.249999992862</c:v>
                </c:pt>
                <c:pt idx="2943">
                  <c:v>40016.291666659527</c:v>
                </c:pt>
                <c:pt idx="2944">
                  <c:v>40016.333333326191</c:v>
                </c:pt>
                <c:pt idx="2945">
                  <c:v>40016.374999992855</c:v>
                </c:pt>
                <c:pt idx="2946">
                  <c:v>40016.416666659519</c:v>
                </c:pt>
                <c:pt idx="2947">
                  <c:v>40016.458333326183</c:v>
                </c:pt>
                <c:pt idx="2948">
                  <c:v>40016.499999992848</c:v>
                </c:pt>
                <c:pt idx="2949">
                  <c:v>40016.541666659512</c:v>
                </c:pt>
                <c:pt idx="2950">
                  <c:v>40016.583333326176</c:v>
                </c:pt>
                <c:pt idx="2951">
                  <c:v>40016.62499999284</c:v>
                </c:pt>
                <c:pt idx="2952">
                  <c:v>40016.666666659505</c:v>
                </c:pt>
                <c:pt idx="2953">
                  <c:v>40016.708333326169</c:v>
                </c:pt>
                <c:pt idx="2954">
                  <c:v>40016.749999992833</c:v>
                </c:pt>
                <c:pt idx="2955">
                  <c:v>40016.791666659497</c:v>
                </c:pt>
                <c:pt idx="2956">
                  <c:v>40016.833333326162</c:v>
                </c:pt>
                <c:pt idx="2957">
                  <c:v>40016.874999992826</c:v>
                </c:pt>
                <c:pt idx="2958">
                  <c:v>40016.91666665949</c:v>
                </c:pt>
                <c:pt idx="2959">
                  <c:v>40016.958333326154</c:v>
                </c:pt>
                <c:pt idx="2960">
                  <c:v>40016.999999992819</c:v>
                </c:pt>
                <c:pt idx="2961">
                  <c:v>40017.041666659483</c:v>
                </c:pt>
                <c:pt idx="2962">
                  <c:v>40017.083333326147</c:v>
                </c:pt>
                <c:pt idx="2963">
                  <c:v>40017.124999992811</c:v>
                </c:pt>
                <c:pt idx="2964">
                  <c:v>40017.166666659476</c:v>
                </c:pt>
                <c:pt idx="2965">
                  <c:v>40017.20833332614</c:v>
                </c:pt>
                <c:pt idx="2966">
                  <c:v>40017.249999992804</c:v>
                </c:pt>
                <c:pt idx="2967">
                  <c:v>40017.291666659468</c:v>
                </c:pt>
                <c:pt idx="2968">
                  <c:v>40017.333333326133</c:v>
                </c:pt>
                <c:pt idx="2969">
                  <c:v>40017.374999992797</c:v>
                </c:pt>
                <c:pt idx="2970">
                  <c:v>40017.416666659461</c:v>
                </c:pt>
                <c:pt idx="2971">
                  <c:v>40017.458333326125</c:v>
                </c:pt>
                <c:pt idx="2972">
                  <c:v>40017.49999999279</c:v>
                </c:pt>
                <c:pt idx="2973">
                  <c:v>40017.541666659454</c:v>
                </c:pt>
                <c:pt idx="2974">
                  <c:v>40017.583333326118</c:v>
                </c:pt>
                <c:pt idx="2975">
                  <c:v>40017.624999992782</c:v>
                </c:pt>
                <c:pt idx="2976">
                  <c:v>40017.666666659446</c:v>
                </c:pt>
                <c:pt idx="2977">
                  <c:v>40017.708333326111</c:v>
                </c:pt>
                <c:pt idx="2978">
                  <c:v>40017.749999992775</c:v>
                </c:pt>
                <c:pt idx="2979">
                  <c:v>40017.791666659439</c:v>
                </c:pt>
                <c:pt idx="2980">
                  <c:v>40017.833333326103</c:v>
                </c:pt>
                <c:pt idx="2981">
                  <c:v>40017.874999992768</c:v>
                </c:pt>
                <c:pt idx="2982">
                  <c:v>40017.916666659432</c:v>
                </c:pt>
                <c:pt idx="2983">
                  <c:v>40017.958333326096</c:v>
                </c:pt>
                <c:pt idx="2984">
                  <c:v>40017.99999999276</c:v>
                </c:pt>
                <c:pt idx="2985">
                  <c:v>40018.041666659425</c:v>
                </c:pt>
                <c:pt idx="2986">
                  <c:v>40018.083333326089</c:v>
                </c:pt>
                <c:pt idx="2987">
                  <c:v>40018.124999992753</c:v>
                </c:pt>
                <c:pt idx="2988">
                  <c:v>40018.166666659417</c:v>
                </c:pt>
                <c:pt idx="2989">
                  <c:v>40018.208333326082</c:v>
                </c:pt>
                <c:pt idx="2990">
                  <c:v>40018.249999992746</c:v>
                </c:pt>
                <c:pt idx="2991">
                  <c:v>40018.29166665941</c:v>
                </c:pt>
                <c:pt idx="2992">
                  <c:v>40018.333333326074</c:v>
                </c:pt>
                <c:pt idx="2993">
                  <c:v>40018.374999992739</c:v>
                </c:pt>
                <c:pt idx="2994">
                  <c:v>40018.416666659403</c:v>
                </c:pt>
                <c:pt idx="2995">
                  <c:v>40018.458333326067</c:v>
                </c:pt>
                <c:pt idx="2996">
                  <c:v>40018.499999992731</c:v>
                </c:pt>
                <c:pt idx="2997">
                  <c:v>40018.541666659396</c:v>
                </c:pt>
                <c:pt idx="2998">
                  <c:v>40018.58333332606</c:v>
                </c:pt>
                <c:pt idx="2999">
                  <c:v>40018.624999992724</c:v>
                </c:pt>
                <c:pt idx="3000">
                  <c:v>40018.666666659388</c:v>
                </c:pt>
                <c:pt idx="3001">
                  <c:v>40018.708333326053</c:v>
                </c:pt>
                <c:pt idx="3002">
                  <c:v>40018.749999992717</c:v>
                </c:pt>
                <c:pt idx="3003">
                  <c:v>40018.791666659381</c:v>
                </c:pt>
                <c:pt idx="3004">
                  <c:v>40018.833333326045</c:v>
                </c:pt>
                <c:pt idx="3005">
                  <c:v>40018.874999992709</c:v>
                </c:pt>
                <c:pt idx="3006">
                  <c:v>40018.916666659374</c:v>
                </c:pt>
                <c:pt idx="3007">
                  <c:v>40018.958333326038</c:v>
                </c:pt>
                <c:pt idx="3008">
                  <c:v>40018.999999992702</c:v>
                </c:pt>
                <c:pt idx="3009">
                  <c:v>40019.041666659366</c:v>
                </c:pt>
                <c:pt idx="3010">
                  <c:v>40019.083333326031</c:v>
                </c:pt>
                <c:pt idx="3011">
                  <c:v>40019.124999992695</c:v>
                </c:pt>
                <c:pt idx="3012">
                  <c:v>40019.166666659359</c:v>
                </c:pt>
                <c:pt idx="3013">
                  <c:v>40019.208333326023</c:v>
                </c:pt>
                <c:pt idx="3014">
                  <c:v>40019.249999992688</c:v>
                </c:pt>
                <c:pt idx="3015">
                  <c:v>40019.291666659352</c:v>
                </c:pt>
                <c:pt idx="3016">
                  <c:v>40019.333333326016</c:v>
                </c:pt>
                <c:pt idx="3017">
                  <c:v>40019.37499999268</c:v>
                </c:pt>
                <c:pt idx="3018">
                  <c:v>40019.416666659345</c:v>
                </c:pt>
                <c:pt idx="3019">
                  <c:v>40019.458333326009</c:v>
                </c:pt>
                <c:pt idx="3020">
                  <c:v>40019.499999992673</c:v>
                </c:pt>
                <c:pt idx="3021">
                  <c:v>40019.541666659337</c:v>
                </c:pt>
                <c:pt idx="3022">
                  <c:v>40019.583333326002</c:v>
                </c:pt>
                <c:pt idx="3023">
                  <c:v>40019.624999992666</c:v>
                </c:pt>
                <c:pt idx="3024">
                  <c:v>40019.66666665933</c:v>
                </c:pt>
                <c:pt idx="3025">
                  <c:v>40019.708333325994</c:v>
                </c:pt>
                <c:pt idx="3026">
                  <c:v>40019.749999992659</c:v>
                </c:pt>
                <c:pt idx="3027">
                  <c:v>40019.791666659323</c:v>
                </c:pt>
                <c:pt idx="3028">
                  <c:v>40019.833333325987</c:v>
                </c:pt>
                <c:pt idx="3029">
                  <c:v>40019.874999992651</c:v>
                </c:pt>
                <c:pt idx="3030">
                  <c:v>40019.916666659316</c:v>
                </c:pt>
                <c:pt idx="3031">
                  <c:v>40019.95833332598</c:v>
                </c:pt>
                <c:pt idx="3032">
                  <c:v>40019.999999992644</c:v>
                </c:pt>
                <c:pt idx="3033">
                  <c:v>40020.041666659308</c:v>
                </c:pt>
                <c:pt idx="3034">
                  <c:v>40020.083333325972</c:v>
                </c:pt>
                <c:pt idx="3035">
                  <c:v>40020.124999992637</c:v>
                </c:pt>
                <c:pt idx="3036">
                  <c:v>40020.166666659301</c:v>
                </c:pt>
                <c:pt idx="3037">
                  <c:v>40020.208333325965</c:v>
                </c:pt>
                <c:pt idx="3038">
                  <c:v>40020.249999992629</c:v>
                </c:pt>
                <c:pt idx="3039">
                  <c:v>40020.291666659294</c:v>
                </c:pt>
                <c:pt idx="3040">
                  <c:v>40020.333333325958</c:v>
                </c:pt>
                <c:pt idx="3041">
                  <c:v>40020.374999992622</c:v>
                </c:pt>
                <c:pt idx="3042">
                  <c:v>40020.416666659286</c:v>
                </c:pt>
                <c:pt idx="3043">
                  <c:v>40020.458333325951</c:v>
                </c:pt>
              </c:numCache>
            </c:numRef>
          </c:xVal>
          <c:yVal>
            <c:numRef>
              <c:f>Sheet1!$D$3:$D$3046</c:f>
              <c:numCache>
                <c:formatCode>General</c:formatCode>
                <c:ptCount val="3044"/>
                <c:pt idx="0">
                  <c:v>4.5589759220000001</c:v>
                </c:pt>
                <c:pt idx="1">
                  <c:v>4.5650716249999999</c:v>
                </c:pt>
                <c:pt idx="2">
                  <c:v>4.5772630300000001</c:v>
                </c:pt>
                <c:pt idx="3">
                  <c:v>4.5224017070000002</c:v>
                </c:pt>
                <c:pt idx="4">
                  <c:v>4.543736666</c:v>
                </c:pt>
                <c:pt idx="5">
                  <c:v>4.5711673270000004</c:v>
                </c:pt>
                <c:pt idx="6">
                  <c:v>4.5498323679999997</c:v>
                </c:pt>
                <c:pt idx="7">
                  <c:v>4.5498323679999997</c:v>
                </c:pt>
                <c:pt idx="8">
                  <c:v>4.6168850959999999</c:v>
                </c:pt>
                <c:pt idx="9">
                  <c:v>4.5925022860000002</c:v>
                </c:pt>
                <c:pt idx="10">
                  <c:v>4.5803108809999999</c:v>
                </c:pt>
                <c:pt idx="11">
                  <c:v>4.5528802190000004</c:v>
                </c:pt>
                <c:pt idx="12">
                  <c:v>4.5681194759999997</c:v>
                </c:pt>
                <c:pt idx="13">
                  <c:v>4.5650716249999999</c:v>
                </c:pt>
                <c:pt idx="14">
                  <c:v>4.5620237729999999</c:v>
                </c:pt>
                <c:pt idx="15">
                  <c:v>4.5528802190000004</c:v>
                </c:pt>
                <c:pt idx="16">
                  <c:v>4.5498323679999997</c:v>
                </c:pt>
                <c:pt idx="17">
                  <c:v>4.5498323679999997</c:v>
                </c:pt>
                <c:pt idx="18">
                  <c:v>4.5711673270000004</c:v>
                </c:pt>
                <c:pt idx="19">
                  <c:v>4.5132581529999998</c:v>
                </c:pt>
                <c:pt idx="20">
                  <c:v>4.5284974089999999</c:v>
                </c:pt>
                <c:pt idx="21">
                  <c:v>4.5406888140000001</c:v>
                </c:pt>
                <c:pt idx="22">
                  <c:v>4.5406888140000001</c:v>
                </c:pt>
                <c:pt idx="23">
                  <c:v>4.5345931119999996</c:v>
                </c:pt>
                <c:pt idx="24">
                  <c:v>4.6077415420000003</c:v>
                </c:pt>
                <c:pt idx="25">
                  <c:v>4.5803108809999999</c:v>
                </c:pt>
                <c:pt idx="26">
                  <c:v>4.5224017070000002</c:v>
                </c:pt>
                <c:pt idx="27">
                  <c:v>4.6504114599999999</c:v>
                </c:pt>
                <c:pt idx="28">
                  <c:v>4.7296555930000004</c:v>
                </c:pt>
                <c:pt idx="29">
                  <c:v>4.7327034440000002</c:v>
                </c:pt>
                <c:pt idx="30">
                  <c:v>4.5742151780000002</c:v>
                </c:pt>
                <c:pt idx="31">
                  <c:v>4.5498323679999997</c:v>
                </c:pt>
                <c:pt idx="32">
                  <c:v>4.543736666</c:v>
                </c:pt>
                <c:pt idx="33">
                  <c:v>4.5681194759999997</c:v>
                </c:pt>
                <c:pt idx="34">
                  <c:v>4.5376409630000003</c:v>
                </c:pt>
                <c:pt idx="35">
                  <c:v>4.5406888140000001</c:v>
                </c:pt>
                <c:pt idx="36">
                  <c:v>4.543736666</c:v>
                </c:pt>
                <c:pt idx="37">
                  <c:v>4.543736666</c:v>
                </c:pt>
                <c:pt idx="38">
                  <c:v>4.5711673270000004</c:v>
                </c:pt>
                <c:pt idx="39">
                  <c:v>4.5467845169999999</c:v>
                </c:pt>
                <c:pt idx="40">
                  <c:v>4.6260286500000003</c:v>
                </c:pt>
                <c:pt idx="41">
                  <c:v>4.9491008839999999</c:v>
                </c:pt>
                <c:pt idx="42">
                  <c:v>5.2843645229999998</c:v>
                </c:pt>
                <c:pt idx="43">
                  <c:v>5.3239865890000004</c:v>
                </c:pt>
                <c:pt idx="44">
                  <c:v>5.3727522099999998</c:v>
                </c:pt>
                <c:pt idx="45">
                  <c:v>5.3666565070000001</c:v>
                </c:pt>
                <c:pt idx="46">
                  <c:v>5.3879914659999999</c:v>
                </c:pt>
                <c:pt idx="47">
                  <c:v>5.4123742760000004</c:v>
                </c:pt>
                <c:pt idx="48">
                  <c:v>5.4306613840000004</c:v>
                </c:pt>
                <c:pt idx="49">
                  <c:v>5.3971350200000003</c:v>
                </c:pt>
                <c:pt idx="50">
                  <c:v>5.4459006399999996</c:v>
                </c:pt>
                <c:pt idx="51">
                  <c:v>5.4276135319999996</c:v>
                </c:pt>
                <c:pt idx="52">
                  <c:v>5.4276135319999996</c:v>
                </c:pt>
                <c:pt idx="53">
                  <c:v>5.4459006399999996</c:v>
                </c:pt>
                <c:pt idx="54">
                  <c:v>5.4428527889999998</c:v>
                </c:pt>
                <c:pt idx="55">
                  <c:v>5.4367570860000001</c:v>
                </c:pt>
                <c:pt idx="56">
                  <c:v>5.4763791529999999</c:v>
                </c:pt>
                <c:pt idx="57">
                  <c:v>5.4245656809999998</c:v>
                </c:pt>
                <c:pt idx="58">
                  <c:v>5.4184699790000002</c:v>
                </c:pt>
                <c:pt idx="59">
                  <c:v>5.2752209690000003</c:v>
                </c:pt>
                <c:pt idx="60">
                  <c:v>5.0923498929999997</c:v>
                </c:pt>
                <c:pt idx="61">
                  <c:v>5.0283450170000004</c:v>
                </c:pt>
                <c:pt idx="62">
                  <c:v>5.0405364219999997</c:v>
                </c:pt>
                <c:pt idx="63">
                  <c:v>5.0740627859999998</c:v>
                </c:pt>
                <c:pt idx="64">
                  <c:v>5.0405364219999997</c:v>
                </c:pt>
                <c:pt idx="65">
                  <c:v>5.3697043579999999</c:v>
                </c:pt>
                <c:pt idx="66">
                  <c:v>5.3697043579999999</c:v>
                </c:pt>
                <c:pt idx="67">
                  <c:v>5.3971350200000003</c:v>
                </c:pt>
                <c:pt idx="68">
                  <c:v>5.3727522099999998</c:v>
                </c:pt>
                <c:pt idx="69">
                  <c:v>5.5160012189999996</c:v>
                </c:pt>
                <c:pt idx="70">
                  <c:v>5.5891496490000003</c:v>
                </c:pt>
                <c:pt idx="71">
                  <c:v>5.7049679979999999</c:v>
                </c:pt>
                <c:pt idx="72">
                  <c:v>5.8543127100000003</c:v>
                </c:pt>
                <c:pt idx="73">
                  <c:v>5.9061261810000003</c:v>
                </c:pt>
                <c:pt idx="74">
                  <c:v>5.982322463</c:v>
                </c:pt>
                <c:pt idx="75">
                  <c:v>5.9975617190000001</c:v>
                </c:pt>
                <c:pt idx="76">
                  <c:v>6.0219445289999998</c:v>
                </c:pt>
                <c:pt idx="77">
                  <c:v>6.0249923799999996</c:v>
                </c:pt>
                <c:pt idx="78">
                  <c:v>6.0097531240000004</c:v>
                </c:pt>
                <c:pt idx="79">
                  <c:v>5.4489484910000003</c:v>
                </c:pt>
                <c:pt idx="80">
                  <c:v>5.2051203900000003</c:v>
                </c:pt>
                <c:pt idx="81">
                  <c:v>4.982627248</c:v>
                </c:pt>
                <c:pt idx="82">
                  <c:v>4.8850960069999996</c:v>
                </c:pt>
                <c:pt idx="83">
                  <c:v>4.7967083209999997</c:v>
                </c:pt>
                <c:pt idx="84">
                  <c:v>4.7418469979999998</c:v>
                </c:pt>
                <c:pt idx="85">
                  <c:v>4.8546174950000003</c:v>
                </c:pt>
                <c:pt idx="86">
                  <c:v>4.8911917100000002</c:v>
                </c:pt>
                <c:pt idx="87">
                  <c:v>4.912526669</c:v>
                </c:pt>
                <c:pt idx="88">
                  <c:v>4.9094788170000001</c:v>
                </c:pt>
                <c:pt idx="89">
                  <c:v>4.9186223709999997</c:v>
                </c:pt>
                <c:pt idx="90">
                  <c:v>4.9491008839999999</c:v>
                </c:pt>
                <c:pt idx="91">
                  <c:v>4.9338616279999998</c:v>
                </c:pt>
                <c:pt idx="92">
                  <c:v>5.0435842729999996</c:v>
                </c:pt>
                <c:pt idx="93">
                  <c:v>5.0283450170000004</c:v>
                </c:pt>
                <c:pt idx="94">
                  <c:v>5.0131057600000002</c:v>
                </c:pt>
                <c:pt idx="95">
                  <c:v>5.0192014629999999</c:v>
                </c:pt>
                <c:pt idx="96">
                  <c:v>5.034440719</c:v>
                </c:pt>
                <c:pt idx="97">
                  <c:v>5.2721731180000004</c:v>
                </c:pt>
                <c:pt idx="98">
                  <c:v>5.351417251</c:v>
                </c:pt>
                <c:pt idx="99">
                  <c:v>5.3697043579999999</c:v>
                </c:pt>
                <c:pt idx="100">
                  <c:v>5.4977141119999997</c:v>
                </c:pt>
                <c:pt idx="101">
                  <c:v>5.5281926239999999</c:v>
                </c:pt>
                <c:pt idx="102">
                  <c:v>5.5434318810000001</c:v>
                </c:pt>
                <c:pt idx="103">
                  <c:v>5.5495275829999997</c:v>
                </c:pt>
                <c:pt idx="104">
                  <c:v>5.5434318810000001</c:v>
                </c:pt>
                <c:pt idx="105">
                  <c:v>5.2416946050000002</c:v>
                </c:pt>
                <c:pt idx="106">
                  <c:v>5.0070100579999997</c:v>
                </c:pt>
                <c:pt idx="107">
                  <c:v>4.9582444380000004</c:v>
                </c:pt>
                <c:pt idx="108">
                  <c:v>4.9399573300000004</c:v>
                </c:pt>
                <c:pt idx="109">
                  <c:v>4.9094788170000001</c:v>
                </c:pt>
                <c:pt idx="110">
                  <c:v>4.9491008839999999</c:v>
                </c:pt>
                <c:pt idx="111">
                  <c:v>5.4519963430000002</c:v>
                </c:pt>
                <c:pt idx="112">
                  <c:v>5.5160012189999996</c:v>
                </c:pt>
                <c:pt idx="113">
                  <c:v>5.7628771719999996</c:v>
                </c:pt>
                <c:pt idx="114">
                  <c:v>5.8146906429999996</c:v>
                </c:pt>
                <c:pt idx="115">
                  <c:v>5.823834197</c:v>
                </c:pt>
                <c:pt idx="116">
                  <c:v>5.8207863460000002</c:v>
                </c:pt>
                <c:pt idx="117">
                  <c:v>5.842121304</c:v>
                </c:pt>
                <c:pt idx="118">
                  <c:v>5.8451691559999999</c:v>
                </c:pt>
                <c:pt idx="119">
                  <c:v>5.8695519660000004</c:v>
                </c:pt>
                <c:pt idx="120">
                  <c:v>5.8512648580000004</c:v>
                </c:pt>
                <c:pt idx="121">
                  <c:v>5.8482170069999997</c:v>
                </c:pt>
                <c:pt idx="122">
                  <c:v>5.8695519660000004</c:v>
                </c:pt>
                <c:pt idx="123">
                  <c:v>6.0950929589999996</c:v>
                </c:pt>
                <c:pt idx="124">
                  <c:v>6.1164279180000003</c:v>
                </c:pt>
                <c:pt idx="125">
                  <c:v>6.1469064309999997</c:v>
                </c:pt>
                <c:pt idx="126">
                  <c:v>6.1651935389999997</c:v>
                </c:pt>
                <c:pt idx="127">
                  <c:v>6.1712892410000002</c:v>
                </c:pt>
                <c:pt idx="128">
                  <c:v>5.9975617190000001</c:v>
                </c:pt>
                <c:pt idx="129">
                  <c:v>6.0006095699999999</c:v>
                </c:pt>
                <c:pt idx="130">
                  <c:v>5.9975617190000001</c:v>
                </c:pt>
                <c:pt idx="131">
                  <c:v>5.9853703139999999</c:v>
                </c:pt>
                <c:pt idx="132">
                  <c:v>5.9579396530000004</c:v>
                </c:pt>
                <c:pt idx="133">
                  <c:v>5.9853703139999999</c:v>
                </c:pt>
                <c:pt idx="134">
                  <c:v>6.0280402320000004</c:v>
                </c:pt>
                <c:pt idx="135">
                  <c:v>6.0402316369999998</c:v>
                </c:pt>
                <c:pt idx="136">
                  <c:v>6.0707101489999999</c:v>
                </c:pt>
                <c:pt idx="137">
                  <c:v>6.0981408110000004</c:v>
                </c:pt>
                <c:pt idx="138">
                  <c:v>6.0889972569999999</c:v>
                </c:pt>
                <c:pt idx="139">
                  <c:v>5.790307833</c:v>
                </c:pt>
                <c:pt idx="140">
                  <c:v>5.7781164279999997</c:v>
                </c:pt>
                <c:pt idx="141">
                  <c:v>5.7263029559999996</c:v>
                </c:pt>
                <c:pt idx="142">
                  <c:v>5.6988722950000001</c:v>
                </c:pt>
                <c:pt idx="143">
                  <c:v>5.6653459310000001</c:v>
                </c:pt>
                <c:pt idx="144">
                  <c:v>5.6348674179999998</c:v>
                </c:pt>
                <c:pt idx="145">
                  <c:v>5.6043889059999996</c:v>
                </c:pt>
                <c:pt idx="146">
                  <c:v>5.5861017979999996</c:v>
                </c:pt>
                <c:pt idx="147">
                  <c:v>5.5556232860000003</c:v>
                </c:pt>
                <c:pt idx="148">
                  <c:v>5.5434318810000001</c:v>
                </c:pt>
                <c:pt idx="149">
                  <c:v>5.5495275829999997</c:v>
                </c:pt>
                <c:pt idx="150">
                  <c:v>5.5556232860000003</c:v>
                </c:pt>
                <c:pt idx="151">
                  <c:v>5.4001828710000002</c:v>
                </c:pt>
                <c:pt idx="152">
                  <c:v>5.0771106369999996</c:v>
                </c:pt>
                <c:pt idx="153">
                  <c:v>4.9948186530000003</c:v>
                </c:pt>
                <c:pt idx="154">
                  <c:v>4.7784212129999997</c:v>
                </c:pt>
                <c:pt idx="155">
                  <c:v>4.6565071619999996</c:v>
                </c:pt>
                <c:pt idx="156">
                  <c:v>4.5742151780000002</c:v>
                </c:pt>
                <c:pt idx="157">
                  <c:v>4.5772630300000001</c:v>
                </c:pt>
                <c:pt idx="158">
                  <c:v>4.6290765010000001</c:v>
                </c:pt>
                <c:pt idx="159">
                  <c:v>4.6199329469999997</c:v>
                </c:pt>
                <c:pt idx="160">
                  <c:v>4.8668088999999997</c:v>
                </c:pt>
                <c:pt idx="161">
                  <c:v>5.0893020419999999</c:v>
                </c:pt>
                <c:pt idx="162">
                  <c:v>5.3392258459999997</c:v>
                </c:pt>
                <c:pt idx="163">
                  <c:v>5.3910393169999997</c:v>
                </c:pt>
                <c:pt idx="164">
                  <c:v>5.5921975010000002</c:v>
                </c:pt>
                <c:pt idx="165">
                  <c:v>5.7506857670000002</c:v>
                </c:pt>
                <c:pt idx="166">
                  <c:v>5.8116427919999998</c:v>
                </c:pt>
                <c:pt idx="167">
                  <c:v>5.8360256020000003</c:v>
                </c:pt>
                <c:pt idx="168">
                  <c:v>5.8573605610000001</c:v>
                </c:pt>
                <c:pt idx="169">
                  <c:v>5.9030783299999996</c:v>
                </c:pt>
                <c:pt idx="170">
                  <c:v>5.9061261810000003</c:v>
                </c:pt>
                <c:pt idx="171">
                  <c:v>5.893934776</c:v>
                </c:pt>
                <c:pt idx="172">
                  <c:v>5.9244132890000003</c:v>
                </c:pt>
                <c:pt idx="173">
                  <c:v>5.9244132890000003</c:v>
                </c:pt>
                <c:pt idx="174">
                  <c:v>5.6866808899999999</c:v>
                </c:pt>
                <c:pt idx="175">
                  <c:v>5.6897287409999997</c:v>
                </c:pt>
                <c:pt idx="176">
                  <c:v>5.6714416339999998</c:v>
                </c:pt>
                <c:pt idx="177">
                  <c:v>5.6592502290000004</c:v>
                </c:pt>
                <c:pt idx="178">
                  <c:v>5.4580920449999999</c:v>
                </c:pt>
                <c:pt idx="179">
                  <c:v>5.4184699790000002</c:v>
                </c:pt>
                <c:pt idx="180">
                  <c:v>5.3879914659999999</c:v>
                </c:pt>
                <c:pt idx="181">
                  <c:v>5.3453215480000003</c:v>
                </c:pt>
                <c:pt idx="182">
                  <c:v>5.3818957630000002</c:v>
                </c:pt>
                <c:pt idx="183">
                  <c:v>5.3453215480000003</c:v>
                </c:pt>
                <c:pt idx="184">
                  <c:v>5.3788479120000003</c:v>
                </c:pt>
                <c:pt idx="185">
                  <c:v>5.4489484910000003</c:v>
                </c:pt>
                <c:pt idx="186">
                  <c:v>5.631819567</c:v>
                </c:pt>
                <c:pt idx="187">
                  <c:v>5.7811642790000004</c:v>
                </c:pt>
                <c:pt idx="188">
                  <c:v>5.7781164279999997</c:v>
                </c:pt>
                <c:pt idx="189">
                  <c:v>5.7872599820000001</c:v>
                </c:pt>
                <c:pt idx="190">
                  <c:v>5.8299298989999997</c:v>
                </c:pt>
                <c:pt idx="191">
                  <c:v>5.7872599820000001</c:v>
                </c:pt>
                <c:pt idx="192">
                  <c:v>5.7933556839999998</c:v>
                </c:pt>
                <c:pt idx="193">
                  <c:v>5.7750685769999999</c:v>
                </c:pt>
                <c:pt idx="194">
                  <c:v>5.7781164279999997</c:v>
                </c:pt>
                <c:pt idx="195">
                  <c:v>5.87869552</c:v>
                </c:pt>
                <c:pt idx="196">
                  <c:v>5.8573605610000001</c:v>
                </c:pt>
                <c:pt idx="197">
                  <c:v>5.982322463</c:v>
                </c:pt>
                <c:pt idx="198">
                  <c:v>6.0006095699999999</c:v>
                </c:pt>
                <c:pt idx="199">
                  <c:v>6.0067052729999997</c:v>
                </c:pt>
                <c:pt idx="200">
                  <c:v>5.982322463</c:v>
                </c:pt>
                <c:pt idx="201">
                  <c:v>6.0036574219999999</c:v>
                </c:pt>
                <c:pt idx="202">
                  <c:v>6.1103322159999998</c:v>
                </c:pt>
                <c:pt idx="203">
                  <c:v>6.1530021330000002</c:v>
                </c:pt>
                <c:pt idx="204">
                  <c:v>6.1255714719999999</c:v>
                </c:pt>
                <c:pt idx="205">
                  <c:v>6.1895763490000002</c:v>
                </c:pt>
                <c:pt idx="206">
                  <c:v>6.2017677539999996</c:v>
                </c:pt>
                <c:pt idx="207">
                  <c:v>6.2231027130000003</c:v>
                </c:pt>
                <c:pt idx="208">
                  <c:v>6.2413898200000002</c:v>
                </c:pt>
                <c:pt idx="209">
                  <c:v>6.2901554400000004</c:v>
                </c:pt>
                <c:pt idx="210">
                  <c:v>6.3267296560000004</c:v>
                </c:pt>
                <c:pt idx="211">
                  <c:v>6.3206339529999997</c:v>
                </c:pt>
                <c:pt idx="212">
                  <c:v>6.2962511430000001</c:v>
                </c:pt>
                <c:pt idx="213">
                  <c:v>6.2901554400000004</c:v>
                </c:pt>
                <c:pt idx="214">
                  <c:v>6.281011887</c:v>
                </c:pt>
                <c:pt idx="215">
                  <c:v>6.2261505640000001</c:v>
                </c:pt>
                <c:pt idx="216">
                  <c:v>6.0676622980000001</c:v>
                </c:pt>
                <c:pt idx="217">
                  <c:v>6.0249923799999996</c:v>
                </c:pt>
                <c:pt idx="218">
                  <c:v>6.0067052729999997</c:v>
                </c:pt>
                <c:pt idx="219">
                  <c:v>6.0950929589999996</c:v>
                </c:pt>
                <c:pt idx="220">
                  <c:v>6.0707101489999999</c:v>
                </c:pt>
                <c:pt idx="221">
                  <c:v>6.3450167630000003</c:v>
                </c:pt>
                <c:pt idx="222">
                  <c:v>6.3541603169999998</c:v>
                </c:pt>
                <c:pt idx="223">
                  <c:v>6.0402316369999998</c:v>
                </c:pt>
                <c:pt idx="224">
                  <c:v>6.0188966779999999</c:v>
                </c:pt>
                <c:pt idx="225">
                  <c:v>5.8116427919999998</c:v>
                </c:pt>
                <c:pt idx="226">
                  <c:v>5.8116427919999998</c:v>
                </c:pt>
                <c:pt idx="227">
                  <c:v>5.5891496490000003</c:v>
                </c:pt>
                <c:pt idx="228">
                  <c:v>5.5373361780000003</c:v>
                </c:pt>
                <c:pt idx="229">
                  <c:v>5.5373361780000003</c:v>
                </c:pt>
                <c:pt idx="230">
                  <c:v>5.7598293199999997</c:v>
                </c:pt>
                <c:pt idx="231">
                  <c:v>5.7506857670000002</c:v>
                </c:pt>
                <c:pt idx="232">
                  <c:v>5.7750685769999999</c:v>
                </c:pt>
                <c:pt idx="233">
                  <c:v>5.808594941</c:v>
                </c:pt>
                <c:pt idx="234">
                  <c:v>5.8634562629999998</c:v>
                </c:pt>
                <c:pt idx="235">
                  <c:v>5.9091740320000001</c:v>
                </c:pt>
                <c:pt idx="236">
                  <c:v>5.9427003960000002</c:v>
                </c:pt>
                <c:pt idx="237">
                  <c:v>5.945748247</c:v>
                </c:pt>
                <c:pt idx="238">
                  <c:v>5.9670832059999999</c:v>
                </c:pt>
                <c:pt idx="239">
                  <c:v>5.9427003960000002</c:v>
                </c:pt>
                <c:pt idx="240">
                  <c:v>5.9335568419999998</c:v>
                </c:pt>
                <c:pt idx="241">
                  <c:v>5.9366046939999997</c:v>
                </c:pt>
                <c:pt idx="242">
                  <c:v>5.9030783299999996</c:v>
                </c:pt>
                <c:pt idx="243">
                  <c:v>5.8665041149999997</c:v>
                </c:pt>
                <c:pt idx="244">
                  <c:v>5.8329777509999996</c:v>
                </c:pt>
                <c:pt idx="245">
                  <c:v>5.7964035359999997</c:v>
                </c:pt>
                <c:pt idx="246">
                  <c:v>5.4459006399999996</c:v>
                </c:pt>
                <c:pt idx="247">
                  <c:v>5.3148430360000001</c:v>
                </c:pt>
                <c:pt idx="248">
                  <c:v>5.1167327030000003</c:v>
                </c:pt>
                <c:pt idx="249">
                  <c:v>5.0710149339999999</c:v>
                </c:pt>
                <c:pt idx="250">
                  <c:v>5.0131057600000002</c:v>
                </c:pt>
                <c:pt idx="251">
                  <c:v>4.9734836939999996</c:v>
                </c:pt>
                <c:pt idx="252">
                  <c:v>4.9612922890000002</c:v>
                </c:pt>
                <c:pt idx="253">
                  <c:v>5.0222493139999997</c:v>
                </c:pt>
                <c:pt idx="254">
                  <c:v>5.2203596460000004</c:v>
                </c:pt>
                <c:pt idx="255">
                  <c:v>5.3727522099999998</c:v>
                </c:pt>
                <c:pt idx="256">
                  <c:v>5.403230722</c:v>
                </c:pt>
                <c:pt idx="257">
                  <c:v>5.42151783</c:v>
                </c:pt>
                <c:pt idx="258">
                  <c:v>5.4519963430000002</c:v>
                </c:pt>
                <c:pt idx="259">
                  <c:v>5.5007619630000004</c:v>
                </c:pt>
                <c:pt idx="260">
                  <c:v>5.5434318810000001</c:v>
                </c:pt>
                <c:pt idx="261">
                  <c:v>5.6409631210000004</c:v>
                </c:pt>
                <c:pt idx="262">
                  <c:v>5.631819567</c:v>
                </c:pt>
                <c:pt idx="263">
                  <c:v>5.6348674179999998</c:v>
                </c:pt>
                <c:pt idx="264">
                  <c:v>5.6226760130000004</c:v>
                </c:pt>
                <c:pt idx="265">
                  <c:v>5.6257238650000003</c:v>
                </c:pt>
                <c:pt idx="266">
                  <c:v>5.6196281619999997</c:v>
                </c:pt>
                <c:pt idx="267">
                  <c:v>5.650106675</c:v>
                </c:pt>
                <c:pt idx="268">
                  <c:v>5.9274611400000001</c:v>
                </c:pt>
                <c:pt idx="269">
                  <c:v>5.9274611400000001</c:v>
                </c:pt>
                <c:pt idx="270">
                  <c:v>5.9518439499999998</c:v>
                </c:pt>
                <c:pt idx="271">
                  <c:v>5.9853703139999999</c:v>
                </c:pt>
                <c:pt idx="272">
                  <c:v>5.9884181649999997</c:v>
                </c:pt>
                <c:pt idx="273">
                  <c:v>5.964035355</c:v>
                </c:pt>
                <c:pt idx="274">
                  <c:v>5.7781164279999997</c:v>
                </c:pt>
                <c:pt idx="275">
                  <c:v>5.7080158489999997</c:v>
                </c:pt>
                <c:pt idx="276">
                  <c:v>5.7476379150000003</c:v>
                </c:pt>
                <c:pt idx="277">
                  <c:v>5.790307833</c:v>
                </c:pt>
                <c:pt idx="278">
                  <c:v>5.772020725</c:v>
                </c:pt>
                <c:pt idx="279">
                  <c:v>5.7842121300000002</c:v>
                </c:pt>
                <c:pt idx="280">
                  <c:v>5.8268820479999999</c:v>
                </c:pt>
                <c:pt idx="281">
                  <c:v>5.7781164279999997</c:v>
                </c:pt>
                <c:pt idx="282">
                  <c:v>5.5708625420000004</c:v>
                </c:pt>
                <c:pt idx="283">
                  <c:v>5.4946662599999998</c:v>
                </c:pt>
                <c:pt idx="284">
                  <c:v>5.4977141119999997</c:v>
                </c:pt>
                <c:pt idx="285">
                  <c:v>5.5281926239999999</c:v>
                </c:pt>
                <c:pt idx="286">
                  <c:v>5.6562023769999996</c:v>
                </c:pt>
                <c:pt idx="287">
                  <c:v>5.6775373360000003</c:v>
                </c:pt>
                <c:pt idx="288">
                  <c:v>5.8268820479999999</c:v>
                </c:pt>
                <c:pt idx="289">
                  <c:v>5.8329777509999996</c:v>
                </c:pt>
                <c:pt idx="290">
                  <c:v>5.5190490700000003</c:v>
                </c:pt>
                <c:pt idx="291">
                  <c:v>5.7232551049999998</c:v>
                </c:pt>
                <c:pt idx="292">
                  <c:v>5.7415422129999998</c:v>
                </c:pt>
                <c:pt idx="293">
                  <c:v>5.7384943609999999</c:v>
                </c:pt>
                <c:pt idx="294">
                  <c:v>5.5525754340000004</c:v>
                </c:pt>
                <c:pt idx="295">
                  <c:v>5.4184699790000002</c:v>
                </c:pt>
                <c:pt idx="296">
                  <c:v>5.3818957630000002</c:v>
                </c:pt>
                <c:pt idx="297">
                  <c:v>5.3758000609999996</c:v>
                </c:pt>
                <c:pt idx="298">
                  <c:v>5.3727522099999998</c:v>
                </c:pt>
                <c:pt idx="299">
                  <c:v>5.2264553490000001</c:v>
                </c:pt>
                <c:pt idx="300">
                  <c:v>5.1898811340000002</c:v>
                </c:pt>
                <c:pt idx="301">
                  <c:v>5.2173117949999996</c:v>
                </c:pt>
                <c:pt idx="302">
                  <c:v>5.2020725390000004</c:v>
                </c:pt>
                <c:pt idx="303">
                  <c:v>5.2447424570000001</c:v>
                </c:pt>
                <c:pt idx="304">
                  <c:v>5.2295031999999999</c:v>
                </c:pt>
                <c:pt idx="305">
                  <c:v>5.2081682410000001</c:v>
                </c:pt>
                <c:pt idx="306">
                  <c:v>5.2295031999999999</c:v>
                </c:pt>
                <c:pt idx="307">
                  <c:v>5.3940871689999996</c:v>
                </c:pt>
                <c:pt idx="308">
                  <c:v>5.42151783</c:v>
                </c:pt>
                <c:pt idx="309">
                  <c:v>5.4367570860000001</c:v>
                </c:pt>
                <c:pt idx="310">
                  <c:v>5.4824748550000004</c:v>
                </c:pt>
                <c:pt idx="311">
                  <c:v>5.631819567</c:v>
                </c:pt>
                <c:pt idx="312">
                  <c:v>5.6531545259999998</c:v>
                </c:pt>
                <c:pt idx="313">
                  <c:v>5.6592502290000004</c:v>
                </c:pt>
                <c:pt idx="314">
                  <c:v>5.6622980800000002</c:v>
                </c:pt>
                <c:pt idx="315">
                  <c:v>5.6653459310000001</c:v>
                </c:pt>
                <c:pt idx="316">
                  <c:v>5.6287717160000001</c:v>
                </c:pt>
                <c:pt idx="317">
                  <c:v>5.6165803109999999</c:v>
                </c:pt>
                <c:pt idx="318">
                  <c:v>5.6226760130000004</c:v>
                </c:pt>
                <c:pt idx="319">
                  <c:v>5.5921975010000002</c:v>
                </c:pt>
                <c:pt idx="320">
                  <c:v>5.580006096</c:v>
                </c:pt>
                <c:pt idx="321">
                  <c:v>5.6013410549999998</c:v>
                </c:pt>
                <c:pt idx="322">
                  <c:v>5.6013410549999998</c:v>
                </c:pt>
                <c:pt idx="323">
                  <c:v>5.6074367570000003</c:v>
                </c:pt>
                <c:pt idx="324">
                  <c:v>5.631819567</c:v>
                </c:pt>
                <c:pt idx="325">
                  <c:v>5.6592502290000004</c:v>
                </c:pt>
                <c:pt idx="326">
                  <c:v>5.6531545259999998</c:v>
                </c:pt>
                <c:pt idx="327">
                  <c:v>5.650106675</c:v>
                </c:pt>
                <c:pt idx="328">
                  <c:v>5.6470588240000001</c:v>
                </c:pt>
                <c:pt idx="329">
                  <c:v>5.6257238650000003</c:v>
                </c:pt>
                <c:pt idx="330">
                  <c:v>5.6196281619999997</c:v>
                </c:pt>
                <c:pt idx="331">
                  <c:v>5.6043889059999996</c:v>
                </c:pt>
                <c:pt idx="332">
                  <c:v>5.6653459310000001</c:v>
                </c:pt>
                <c:pt idx="333">
                  <c:v>5.6043889059999996</c:v>
                </c:pt>
                <c:pt idx="334">
                  <c:v>5.6165803109999999</c:v>
                </c:pt>
                <c:pt idx="335">
                  <c:v>5.650106675</c:v>
                </c:pt>
                <c:pt idx="336">
                  <c:v>5.6622980800000002</c:v>
                </c:pt>
                <c:pt idx="337">
                  <c:v>5.5312404749999997</c:v>
                </c:pt>
                <c:pt idx="338">
                  <c:v>5.5342883269999996</c:v>
                </c:pt>
                <c:pt idx="339">
                  <c:v>5.5891496490000003</c:v>
                </c:pt>
                <c:pt idx="340">
                  <c:v>5.5952453520000001</c:v>
                </c:pt>
                <c:pt idx="341">
                  <c:v>5.5525754340000004</c:v>
                </c:pt>
                <c:pt idx="342">
                  <c:v>5.4306613840000004</c:v>
                </c:pt>
                <c:pt idx="343">
                  <c:v>5.403230722</c:v>
                </c:pt>
                <c:pt idx="344">
                  <c:v>5.3818957630000002</c:v>
                </c:pt>
                <c:pt idx="345">
                  <c:v>5.3575129529999996</c:v>
                </c:pt>
                <c:pt idx="346">
                  <c:v>5.3575129529999996</c:v>
                </c:pt>
                <c:pt idx="347">
                  <c:v>5.351417251</c:v>
                </c:pt>
                <c:pt idx="348">
                  <c:v>5.3544651019999998</c:v>
                </c:pt>
                <c:pt idx="349">
                  <c:v>5.4001828710000002</c:v>
                </c:pt>
                <c:pt idx="350">
                  <c:v>5.4093264249999997</c:v>
                </c:pt>
                <c:pt idx="351">
                  <c:v>5.4337092350000002</c:v>
                </c:pt>
                <c:pt idx="352">
                  <c:v>5.4123742760000004</c:v>
                </c:pt>
                <c:pt idx="353">
                  <c:v>5.4062785739999999</c:v>
                </c:pt>
                <c:pt idx="354">
                  <c:v>5.3910393169999997</c:v>
                </c:pt>
                <c:pt idx="355">
                  <c:v>5.3788479120000003</c:v>
                </c:pt>
                <c:pt idx="356">
                  <c:v>5.2965559280000001</c:v>
                </c:pt>
                <c:pt idx="357">
                  <c:v>5.2173117949999996</c:v>
                </c:pt>
                <c:pt idx="358">
                  <c:v>5.122828406</c:v>
                </c:pt>
                <c:pt idx="359">
                  <c:v>5.0405364219999997</c:v>
                </c:pt>
                <c:pt idx="360">
                  <c:v>5.0832063400000003</c:v>
                </c:pt>
                <c:pt idx="361">
                  <c:v>4.9856750989999998</c:v>
                </c:pt>
                <c:pt idx="362">
                  <c:v>5.0070100579999997</c:v>
                </c:pt>
                <c:pt idx="363">
                  <c:v>4.9978665040000001</c:v>
                </c:pt>
                <c:pt idx="364">
                  <c:v>4.9795793970000002</c:v>
                </c:pt>
                <c:pt idx="365">
                  <c:v>5.2447424570000001</c:v>
                </c:pt>
                <c:pt idx="366">
                  <c:v>5.1990246879999997</c:v>
                </c:pt>
                <c:pt idx="367">
                  <c:v>5.2020725390000004</c:v>
                </c:pt>
                <c:pt idx="368">
                  <c:v>5.4702834500000002</c:v>
                </c:pt>
                <c:pt idx="369">
                  <c:v>5.4885705580000002</c:v>
                </c:pt>
                <c:pt idx="370">
                  <c:v>5.3209387379999997</c:v>
                </c:pt>
                <c:pt idx="371">
                  <c:v>5.333130143</c:v>
                </c:pt>
                <c:pt idx="372">
                  <c:v>5.351417251</c:v>
                </c:pt>
                <c:pt idx="373">
                  <c:v>5.473331301</c:v>
                </c:pt>
                <c:pt idx="374">
                  <c:v>5.4763791529999999</c:v>
                </c:pt>
                <c:pt idx="375">
                  <c:v>5.473331301</c:v>
                </c:pt>
                <c:pt idx="376">
                  <c:v>5.473331301</c:v>
                </c:pt>
                <c:pt idx="377">
                  <c:v>5.509905517</c:v>
                </c:pt>
                <c:pt idx="378">
                  <c:v>5.509905517</c:v>
                </c:pt>
                <c:pt idx="379">
                  <c:v>5.5068576650000001</c:v>
                </c:pt>
                <c:pt idx="380">
                  <c:v>5.5038098140000002</c:v>
                </c:pt>
                <c:pt idx="381">
                  <c:v>5.5129533679999998</c:v>
                </c:pt>
                <c:pt idx="382">
                  <c:v>5.5251447730000001</c:v>
                </c:pt>
                <c:pt idx="383">
                  <c:v>5.5342883269999996</c:v>
                </c:pt>
                <c:pt idx="384">
                  <c:v>5.5586711370000002</c:v>
                </c:pt>
                <c:pt idx="385">
                  <c:v>5.5708625420000004</c:v>
                </c:pt>
                <c:pt idx="386">
                  <c:v>5.6135324600000001</c:v>
                </c:pt>
                <c:pt idx="387">
                  <c:v>5.631819567</c:v>
                </c:pt>
                <c:pt idx="388">
                  <c:v>5.6013410549999998</c:v>
                </c:pt>
                <c:pt idx="389">
                  <c:v>5.5861017979999996</c:v>
                </c:pt>
                <c:pt idx="390">
                  <c:v>5.5708625420000004</c:v>
                </c:pt>
                <c:pt idx="391">
                  <c:v>5.5495275829999997</c:v>
                </c:pt>
                <c:pt idx="392">
                  <c:v>5.3971350200000003</c:v>
                </c:pt>
                <c:pt idx="393">
                  <c:v>5.3636086560000003</c:v>
                </c:pt>
                <c:pt idx="394">
                  <c:v>5.3209387379999997</c:v>
                </c:pt>
                <c:pt idx="395">
                  <c:v>5.3056994819999996</c:v>
                </c:pt>
                <c:pt idx="396">
                  <c:v>5.3026516309999998</c:v>
                </c:pt>
                <c:pt idx="397">
                  <c:v>5.3575129529999996</c:v>
                </c:pt>
                <c:pt idx="398">
                  <c:v>5.5464797319999999</c:v>
                </c:pt>
                <c:pt idx="399">
                  <c:v>5.5769582440000001</c:v>
                </c:pt>
                <c:pt idx="400">
                  <c:v>5.6104846080000002</c:v>
                </c:pt>
                <c:pt idx="401">
                  <c:v>5.5952453520000001</c:v>
                </c:pt>
                <c:pt idx="402">
                  <c:v>5.5830539469999998</c:v>
                </c:pt>
                <c:pt idx="403">
                  <c:v>5.5861017979999996</c:v>
                </c:pt>
                <c:pt idx="404">
                  <c:v>5.5830539469999998</c:v>
                </c:pt>
                <c:pt idx="405">
                  <c:v>5.5678146909999997</c:v>
                </c:pt>
                <c:pt idx="406">
                  <c:v>5.561718988</c:v>
                </c:pt>
                <c:pt idx="407">
                  <c:v>5.5556232860000003</c:v>
                </c:pt>
                <c:pt idx="408">
                  <c:v>5.5739103930000002</c:v>
                </c:pt>
                <c:pt idx="409">
                  <c:v>5.580006096</c:v>
                </c:pt>
                <c:pt idx="410">
                  <c:v>5.6683937819999999</c:v>
                </c:pt>
                <c:pt idx="411">
                  <c:v>5.842121304</c:v>
                </c:pt>
                <c:pt idx="412">
                  <c:v>5.823834197</c:v>
                </c:pt>
                <c:pt idx="413">
                  <c:v>5.8329777509999996</c:v>
                </c:pt>
                <c:pt idx="414">
                  <c:v>5.790307833</c:v>
                </c:pt>
                <c:pt idx="415">
                  <c:v>5.6440109720000002</c:v>
                </c:pt>
                <c:pt idx="416">
                  <c:v>5.4489484910000003</c:v>
                </c:pt>
                <c:pt idx="417">
                  <c:v>5.2538860100000004</c:v>
                </c:pt>
                <c:pt idx="418">
                  <c:v>5.0588235289999997</c:v>
                </c:pt>
                <c:pt idx="419">
                  <c:v>5.034440719</c:v>
                </c:pt>
                <c:pt idx="420">
                  <c:v>5.0923498929999997</c:v>
                </c:pt>
                <c:pt idx="421">
                  <c:v>5.0953977449999996</c:v>
                </c:pt>
                <c:pt idx="422">
                  <c:v>5.1289241089999997</c:v>
                </c:pt>
                <c:pt idx="423">
                  <c:v>5.174641877</c:v>
                </c:pt>
                <c:pt idx="424">
                  <c:v>5.1898811340000002</c:v>
                </c:pt>
                <c:pt idx="425">
                  <c:v>5.1868332830000003</c:v>
                </c:pt>
                <c:pt idx="426">
                  <c:v>5.1776897289999999</c:v>
                </c:pt>
                <c:pt idx="427">
                  <c:v>5.1441633649999998</c:v>
                </c:pt>
                <c:pt idx="428">
                  <c:v>5.122828406</c:v>
                </c:pt>
                <c:pt idx="429">
                  <c:v>5.0832063400000003</c:v>
                </c:pt>
                <c:pt idx="430">
                  <c:v>5.0618713809999996</c:v>
                </c:pt>
                <c:pt idx="431">
                  <c:v>5.0192014629999999</c:v>
                </c:pt>
                <c:pt idx="432">
                  <c:v>5.0009143549999999</c:v>
                </c:pt>
                <c:pt idx="433">
                  <c:v>4.9887229499999997</c:v>
                </c:pt>
                <c:pt idx="434">
                  <c:v>5.0100579090000004</c:v>
                </c:pt>
                <c:pt idx="435">
                  <c:v>5.1533069190000003</c:v>
                </c:pt>
                <c:pt idx="436">
                  <c:v>5.1502590670000004</c:v>
                </c:pt>
                <c:pt idx="437">
                  <c:v>5.192928985</c:v>
                </c:pt>
                <c:pt idx="438">
                  <c:v>5.1898811340000002</c:v>
                </c:pt>
                <c:pt idx="439">
                  <c:v>5.1868332830000003</c:v>
                </c:pt>
                <c:pt idx="440">
                  <c:v>5.1807375799999997</c:v>
                </c:pt>
                <c:pt idx="441">
                  <c:v>5.104541298</c:v>
                </c:pt>
                <c:pt idx="442">
                  <c:v>5.0039622069999998</c:v>
                </c:pt>
                <c:pt idx="443">
                  <c:v>4.9704358429999997</c:v>
                </c:pt>
                <c:pt idx="444">
                  <c:v>4.9551965859999996</c:v>
                </c:pt>
                <c:pt idx="445">
                  <c:v>4.9978665040000001</c:v>
                </c:pt>
                <c:pt idx="446">
                  <c:v>5.2081682410000001</c:v>
                </c:pt>
                <c:pt idx="447">
                  <c:v>5.5921975010000002</c:v>
                </c:pt>
                <c:pt idx="448">
                  <c:v>5.9213654370000004</c:v>
                </c:pt>
                <c:pt idx="449">
                  <c:v>5.9701310579999998</c:v>
                </c:pt>
                <c:pt idx="450">
                  <c:v>6.0158488270000001</c:v>
                </c:pt>
                <c:pt idx="451">
                  <c:v>6.1560499850000001</c:v>
                </c:pt>
                <c:pt idx="452">
                  <c:v>6.1651935389999997</c:v>
                </c:pt>
                <c:pt idx="453">
                  <c:v>6.1987199019999997</c:v>
                </c:pt>
                <c:pt idx="454">
                  <c:v>6.0920451079999998</c:v>
                </c:pt>
                <c:pt idx="455">
                  <c:v>6.0707101489999999</c:v>
                </c:pt>
                <c:pt idx="456">
                  <c:v>6.0676622980000001</c:v>
                </c:pt>
                <c:pt idx="457">
                  <c:v>6.0676622980000001</c:v>
                </c:pt>
                <c:pt idx="458">
                  <c:v>6.0737580009999999</c:v>
                </c:pt>
                <c:pt idx="459">
                  <c:v>6.1286193229999997</c:v>
                </c:pt>
                <c:pt idx="460">
                  <c:v>6.1438585799999998</c:v>
                </c:pt>
                <c:pt idx="461">
                  <c:v>6.1621456869999998</c:v>
                </c:pt>
                <c:pt idx="462">
                  <c:v>6.1255714719999999</c:v>
                </c:pt>
                <c:pt idx="463">
                  <c:v>5.8878390730000003</c:v>
                </c:pt>
                <c:pt idx="464">
                  <c:v>6.1316671749999996</c:v>
                </c:pt>
                <c:pt idx="465">
                  <c:v>6.1164279180000003</c:v>
                </c:pt>
                <c:pt idx="466">
                  <c:v>6.1164279180000003</c:v>
                </c:pt>
                <c:pt idx="467">
                  <c:v>6.1072843649999999</c:v>
                </c:pt>
                <c:pt idx="468">
                  <c:v>6.1011886620000002</c:v>
                </c:pt>
                <c:pt idx="469">
                  <c:v>6.1621456869999998</c:v>
                </c:pt>
                <c:pt idx="470">
                  <c:v>6.332825358</c:v>
                </c:pt>
                <c:pt idx="471">
                  <c:v>6.3602560199999996</c:v>
                </c:pt>
                <c:pt idx="472">
                  <c:v>6.3815909780000002</c:v>
                </c:pt>
                <c:pt idx="473">
                  <c:v>6.4181651940000002</c:v>
                </c:pt>
                <c:pt idx="474">
                  <c:v>6.4242608959999998</c:v>
                </c:pt>
                <c:pt idx="475">
                  <c:v>6.4882657730000002</c:v>
                </c:pt>
                <c:pt idx="476">
                  <c:v>6.4638829629999996</c:v>
                </c:pt>
                <c:pt idx="477">
                  <c:v>6.6345626329999998</c:v>
                </c:pt>
                <c:pt idx="478">
                  <c:v>6.6406583360000004</c:v>
                </c:pt>
                <c:pt idx="479">
                  <c:v>6.6528497409999998</c:v>
                </c:pt>
                <c:pt idx="480">
                  <c:v>6.6711368489999998</c:v>
                </c:pt>
                <c:pt idx="481">
                  <c:v>6.6955196590000003</c:v>
                </c:pt>
                <c:pt idx="482">
                  <c:v>6.6863761049999999</c:v>
                </c:pt>
                <c:pt idx="483">
                  <c:v>6.6985675100000002</c:v>
                </c:pt>
                <c:pt idx="484">
                  <c:v>6.7107589150000004</c:v>
                </c:pt>
                <c:pt idx="485">
                  <c:v>6.719902469</c:v>
                </c:pt>
                <c:pt idx="486">
                  <c:v>6.7290460230000004</c:v>
                </c:pt>
                <c:pt idx="487">
                  <c:v>6.7442852789999996</c:v>
                </c:pt>
                <c:pt idx="488">
                  <c:v>6.7656202380000003</c:v>
                </c:pt>
                <c:pt idx="489">
                  <c:v>6.7930508989999998</c:v>
                </c:pt>
                <c:pt idx="490">
                  <c:v>6.77171594</c:v>
                </c:pt>
                <c:pt idx="491">
                  <c:v>6.7747637919999999</c:v>
                </c:pt>
                <c:pt idx="492">
                  <c:v>6.7930508989999998</c:v>
                </c:pt>
                <c:pt idx="493">
                  <c:v>6.7747637919999999</c:v>
                </c:pt>
                <c:pt idx="494">
                  <c:v>6.7778116429999997</c:v>
                </c:pt>
                <c:pt idx="495">
                  <c:v>6.7686680890000002</c:v>
                </c:pt>
                <c:pt idx="496">
                  <c:v>6.8235294120000001</c:v>
                </c:pt>
                <c:pt idx="497">
                  <c:v>6.8143858579999996</c:v>
                </c:pt>
                <c:pt idx="498">
                  <c:v>6.9271563550000002</c:v>
                </c:pt>
                <c:pt idx="499">
                  <c:v>6.948491314</c:v>
                </c:pt>
                <c:pt idx="500">
                  <c:v>6.8540079240000003</c:v>
                </c:pt>
                <c:pt idx="501">
                  <c:v>6.8265772629999999</c:v>
                </c:pt>
                <c:pt idx="502">
                  <c:v>6.64980189</c:v>
                </c:pt>
                <c:pt idx="503">
                  <c:v>6.5979884179999999</c:v>
                </c:pt>
                <c:pt idx="504">
                  <c:v>6.5888448640000004</c:v>
                </c:pt>
                <c:pt idx="505">
                  <c:v>6.5949405670000001</c:v>
                </c:pt>
                <c:pt idx="506">
                  <c:v>6.8235294120000001</c:v>
                </c:pt>
                <c:pt idx="507">
                  <c:v>6.8235294120000001</c:v>
                </c:pt>
                <c:pt idx="508">
                  <c:v>6.8082901549999999</c:v>
                </c:pt>
                <c:pt idx="509">
                  <c:v>6.8326729659999996</c:v>
                </c:pt>
                <c:pt idx="510">
                  <c:v>6.7473331300000003</c:v>
                </c:pt>
                <c:pt idx="511">
                  <c:v>6.6010362689999997</c:v>
                </c:pt>
                <c:pt idx="512">
                  <c:v>6.7351417250000001</c:v>
                </c:pt>
                <c:pt idx="513">
                  <c:v>6.6406583360000004</c:v>
                </c:pt>
                <c:pt idx="514">
                  <c:v>6.6193233769999997</c:v>
                </c:pt>
                <c:pt idx="515">
                  <c:v>6.5278878389999999</c:v>
                </c:pt>
                <c:pt idx="516">
                  <c:v>6.4943614749999998</c:v>
                </c:pt>
                <c:pt idx="517">
                  <c:v>6.6284669310000002</c:v>
                </c:pt>
                <c:pt idx="518">
                  <c:v>6.8509600730000004</c:v>
                </c:pt>
                <c:pt idx="519">
                  <c:v>6.9027735449999996</c:v>
                </c:pt>
                <c:pt idx="520">
                  <c:v>6.9637305700000001</c:v>
                </c:pt>
                <c:pt idx="521">
                  <c:v>7.247180738</c:v>
                </c:pt>
                <c:pt idx="522">
                  <c:v>7.1892715640000002</c:v>
                </c:pt>
                <c:pt idx="523">
                  <c:v>7.314233465</c:v>
                </c:pt>
                <c:pt idx="524">
                  <c:v>7.4087168549999998</c:v>
                </c:pt>
                <c:pt idx="525">
                  <c:v>7.247180738</c:v>
                </c:pt>
                <c:pt idx="526">
                  <c:v>7.2258457790000001</c:v>
                </c:pt>
                <c:pt idx="527">
                  <c:v>7.2227979270000002</c:v>
                </c:pt>
                <c:pt idx="528">
                  <c:v>7.2197500760000004</c:v>
                </c:pt>
                <c:pt idx="529">
                  <c:v>7.2349893329999997</c:v>
                </c:pt>
                <c:pt idx="530">
                  <c:v>7.2167022249999997</c:v>
                </c:pt>
                <c:pt idx="531">
                  <c:v>7.0947881739999996</c:v>
                </c:pt>
                <c:pt idx="532">
                  <c:v>7.0490704050000002</c:v>
                </c:pt>
                <c:pt idx="533">
                  <c:v>6.9789698260000002</c:v>
                </c:pt>
                <c:pt idx="534">
                  <c:v>6.9454434620000001</c:v>
                </c:pt>
                <c:pt idx="535">
                  <c:v>6.9058213960000003</c:v>
                </c:pt>
                <c:pt idx="536">
                  <c:v>6.9454434620000001</c:v>
                </c:pt>
                <c:pt idx="537">
                  <c:v>6.9180128009999997</c:v>
                </c:pt>
                <c:pt idx="538">
                  <c:v>6.9027735449999996</c:v>
                </c:pt>
                <c:pt idx="539">
                  <c:v>6.701615361</c:v>
                </c:pt>
                <c:pt idx="540">
                  <c:v>6.701615361</c:v>
                </c:pt>
                <c:pt idx="541">
                  <c:v>6.9393477600000004</c:v>
                </c:pt>
                <c:pt idx="542">
                  <c:v>7.0582139589999997</c:v>
                </c:pt>
                <c:pt idx="543">
                  <c:v>7.1740323070000001</c:v>
                </c:pt>
                <c:pt idx="544">
                  <c:v>7.2075586710000001</c:v>
                </c:pt>
                <c:pt idx="545">
                  <c:v>7.1740323070000001</c:v>
                </c:pt>
                <c:pt idx="546">
                  <c:v>7.0338311490000001</c:v>
                </c:pt>
                <c:pt idx="547">
                  <c:v>6.6711368489999998</c:v>
                </c:pt>
                <c:pt idx="548">
                  <c:v>6.64980189</c:v>
                </c:pt>
                <c:pt idx="549">
                  <c:v>6.6802804020000002</c:v>
                </c:pt>
                <c:pt idx="550">
                  <c:v>6.6589454430000004</c:v>
                </c:pt>
                <c:pt idx="551">
                  <c:v>6.7747637919999999</c:v>
                </c:pt>
                <c:pt idx="552">
                  <c:v>6.7778116429999997</c:v>
                </c:pt>
                <c:pt idx="553">
                  <c:v>6.7138067660000003</c:v>
                </c:pt>
                <c:pt idx="554">
                  <c:v>6.6772325510000003</c:v>
                </c:pt>
                <c:pt idx="555">
                  <c:v>6.6833282540000001</c:v>
                </c:pt>
                <c:pt idx="556">
                  <c:v>6.6985675100000002</c:v>
                </c:pt>
                <c:pt idx="557">
                  <c:v>6.64980189</c:v>
                </c:pt>
                <c:pt idx="558">
                  <c:v>6.6162755259999999</c:v>
                </c:pt>
                <c:pt idx="559">
                  <c:v>6.5857970129999996</c:v>
                </c:pt>
                <c:pt idx="560">
                  <c:v>6.4852179210000003</c:v>
                </c:pt>
                <c:pt idx="561">
                  <c:v>6.4882657730000002</c:v>
                </c:pt>
                <c:pt idx="562">
                  <c:v>6.631514782</c:v>
                </c:pt>
                <c:pt idx="563">
                  <c:v>6.6345626329999998</c:v>
                </c:pt>
                <c:pt idx="564">
                  <c:v>6.701615361</c:v>
                </c:pt>
                <c:pt idx="565">
                  <c:v>6.7686680890000002</c:v>
                </c:pt>
                <c:pt idx="566">
                  <c:v>6.7656202380000003</c:v>
                </c:pt>
                <c:pt idx="567">
                  <c:v>7.0033526359999998</c:v>
                </c:pt>
                <c:pt idx="568">
                  <c:v>7.2654678449999999</c:v>
                </c:pt>
                <c:pt idx="569">
                  <c:v>7.3264248700000003</c:v>
                </c:pt>
                <c:pt idx="570">
                  <c:v>7.3569033829999997</c:v>
                </c:pt>
                <c:pt idx="571">
                  <c:v>7.4148125570000003</c:v>
                </c:pt>
                <c:pt idx="572">
                  <c:v>7.4513867720000002</c:v>
                </c:pt>
                <c:pt idx="573">
                  <c:v>7.4270039619999997</c:v>
                </c:pt>
                <c:pt idx="574">
                  <c:v>7.314233465</c:v>
                </c:pt>
                <c:pt idx="575">
                  <c:v>7.314233465</c:v>
                </c:pt>
                <c:pt idx="576">
                  <c:v>7.3050899119999997</c:v>
                </c:pt>
                <c:pt idx="577">
                  <c:v>7.3081377630000004</c:v>
                </c:pt>
                <c:pt idx="578">
                  <c:v>7.3203291679999998</c:v>
                </c:pt>
                <c:pt idx="579">
                  <c:v>7.3386162759999998</c:v>
                </c:pt>
                <c:pt idx="580">
                  <c:v>7.350807681</c:v>
                </c:pt>
                <c:pt idx="581">
                  <c:v>7.332520573</c:v>
                </c:pt>
                <c:pt idx="582">
                  <c:v>7.317281317</c:v>
                </c:pt>
                <c:pt idx="583">
                  <c:v>7.1435537949999999</c:v>
                </c:pt>
                <c:pt idx="584">
                  <c:v>7.210606522</c:v>
                </c:pt>
                <c:pt idx="585">
                  <c:v>7.2136543739999999</c:v>
                </c:pt>
                <c:pt idx="586">
                  <c:v>7.1892715640000002</c:v>
                </c:pt>
                <c:pt idx="587">
                  <c:v>7.1801280099999998</c:v>
                </c:pt>
                <c:pt idx="588">
                  <c:v>7.192319415</c:v>
                </c:pt>
                <c:pt idx="589">
                  <c:v>7.2014629689999996</c:v>
                </c:pt>
                <c:pt idx="590">
                  <c:v>7.3294727220000002</c:v>
                </c:pt>
                <c:pt idx="591">
                  <c:v>7.4117647059999996</c:v>
                </c:pt>
                <c:pt idx="592">
                  <c:v>7.4391953669999999</c:v>
                </c:pt>
                <c:pt idx="593">
                  <c:v>7.4605303259999998</c:v>
                </c:pt>
                <c:pt idx="594">
                  <c:v>7.472721731</c:v>
                </c:pt>
                <c:pt idx="595">
                  <c:v>7.4849131360000003</c:v>
                </c:pt>
                <c:pt idx="596">
                  <c:v>7.5062480950000001</c:v>
                </c:pt>
                <c:pt idx="597">
                  <c:v>7.5092959459999999</c:v>
                </c:pt>
                <c:pt idx="598">
                  <c:v>7.5032002440000003</c:v>
                </c:pt>
                <c:pt idx="599">
                  <c:v>7.3721426389999998</c:v>
                </c:pt>
                <c:pt idx="600">
                  <c:v>7.4971045409999997</c:v>
                </c:pt>
                <c:pt idx="601">
                  <c:v>7.5032002440000003</c:v>
                </c:pt>
                <c:pt idx="602">
                  <c:v>7.491008839</c:v>
                </c:pt>
                <c:pt idx="603">
                  <c:v>7.5001523929999996</c:v>
                </c:pt>
                <c:pt idx="604">
                  <c:v>7.158793051</c:v>
                </c:pt>
                <c:pt idx="605">
                  <c:v>7.1130752819999996</c:v>
                </c:pt>
                <c:pt idx="606">
                  <c:v>7.1435537949999999</c:v>
                </c:pt>
                <c:pt idx="607">
                  <c:v>7.0429747029999996</c:v>
                </c:pt>
                <c:pt idx="608">
                  <c:v>6.8387686680000002</c:v>
                </c:pt>
                <c:pt idx="609">
                  <c:v>6.7412374279999998</c:v>
                </c:pt>
                <c:pt idx="610">
                  <c:v>6.7229503199999998</c:v>
                </c:pt>
                <c:pt idx="611">
                  <c:v>6.6558975919999996</c:v>
                </c:pt>
                <c:pt idx="612">
                  <c:v>6.7778116429999997</c:v>
                </c:pt>
                <c:pt idx="613">
                  <c:v>6.8509600730000004</c:v>
                </c:pt>
                <c:pt idx="614">
                  <c:v>7.0399268519999998</c:v>
                </c:pt>
                <c:pt idx="615">
                  <c:v>7.1953672659999999</c:v>
                </c:pt>
                <c:pt idx="616">
                  <c:v>7.2136543739999999</c:v>
                </c:pt>
                <c:pt idx="617">
                  <c:v>7.2045108200000003</c:v>
                </c:pt>
                <c:pt idx="618">
                  <c:v>7.0490704050000002</c:v>
                </c:pt>
                <c:pt idx="619">
                  <c:v>7.0460225540000003</c:v>
                </c:pt>
                <c:pt idx="620">
                  <c:v>7.0124961900000002</c:v>
                </c:pt>
                <c:pt idx="621">
                  <c:v>7.0216397439999998</c:v>
                </c:pt>
                <c:pt idx="622">
                  <c:v>7.0155440410000001</c:v>
                </c:pt>
                <c:pt idx="623">
                  <c:v>7.0033526359999998</c:v>
                </c:pt>
                <c:pt idx="624">
                  <c:v>6.9972569340000002</c:v>
                </c:pt>
                <c:pt idx="625">
                  <c:v>7.0033526359999998</c:v>
                </c:pt>
                <c:pt idx="626">
                  <c:v>6.8204815600000002</c:v>
                </c:pt>
                <c:pt idx="627">
                  <c:v>6.8966778419999999</c:v>
                </c:pt>
                <c:pt idx="628">
                  <c:v>6.6711368489999998</c:v>
                </c:pt>
                <c:pt idx="629">
                  <c:v>6.6467540380000001</c:v>
                </c:pt>
                <c:pt idx="630">
                  <c:v>6.613227674</c:v>
                </c:pt>
                <c:pt idx="631">
                  <c:v>6.7320938740000003</c:v>
                </c:pt>
                <c:pt idx="632">
                  <c:v>6.7138067660000003</c:v>
                </c:pt>
                <c:pt idx="633">
                  <c:v>6.6162755259999999</c:v>
                </c:pt>
                <c:pt idx="634">
                  <c:v>6.613227674</c:v>
                </c:pt>
                <c:pt idx="635">
                  <c:v>6.6071319720000004</c:v>
                </c:pt>
                <c:pt idx="636">
                  <c:v>6.6772325510000003</c:v>
                </c:pt>
                <c:pt idx="637">
                  <c:v>6.7991466020000004</c:v>
                </c:pt>
                <c:pt idx="638">
                  <c:v>7.0734532149999998</c:v>
                </c:pt>
                <c:pt idx="639">
                  <c:v>7.0765010669999997</c:v>
                </c:pt>
                <c:pt idx="640">
                  <c:v>7.0917403229999998</c:v>
                </c:pt>
                <c:pt idx="641">
                  <c:v>7.1344102410000003</c:v>
                </c:pt>
                <c:pt idx="642">
                  <c:v>7.4087168549999998</c:v>
                </c:pt>
                <c:pt idx="643">
                  <c:v>7.3934775979999996</c:v>
                </c:pt>
                <c:pt idx="644">
                  <c:v>7.2928985070000003</c:v>
                </c:pt>
                <c:pt idx="645">
                  <c:v>7.2959463580000001</c:v>
                </c:pt>
                <c:pt idx="646">
                  <c:v>7.2654678449999999</c:v>
                </c:pt>
                <c:pt idx="647">
                  <c:v>7.1557452000000001</c:v>
                </c:pt>
                <c:pt idx="648">
                  <c:v>7.1313623899999996</c:v>
                </c:pt>
                <c:pt idx="649">
                  <c:v>7.1161231330000003</c:v>
                </c:pt>
                <c:pt idx="650">
                  <c:v>7.1222188360000001</c:v>
                </c:pt>
                <c:pt idx="651">
                  <c:v>7.1161231330000003</c:v>
                </c:pt>
                <c:pt idx="652">
                  <c:v>7.0947881739999996</c:v>
                </c:pt>
                <c:pt idx="653">
                  <c:v>7.1008838770000002</c:v>
                </c:pt>
                <c:pt idx="654">
                  <c:v>7.0978360260000004</c:v>
                </c:pt>
                <c:pt idx="655">
                  <c:v>7.0795489180000004</c:v>
                </c:pt>
                <c:pt idx="656">
                  <c:v>6.9515391649999998</c:v>
                </c:pt>
                <c:pt idx="657">
                  <c:v>6.9515391649999998</c:v>
                </c:pt>
                <c:pt idx="658">
                  <c:v>6.9576348670000003</c:v>
                </c:pt>
                <c:pt idx="659">
                  <c:v>6.9454434620000001</c:v>
                </c:pt>
                <c:pt idx="660">
                  <c:v>6.9180128009999997</c:v>
                </c:pt>
                <c:pt idx="661">
                  <c:v>6.9210606520000004</c:v>
                </c:pt>
                <c:pt idx="662">
                  <c:v>7.0795489180000004</c:v>
                </c:pt>
                <c:pt idx="663">
                  <c:v>7.0947881739999996</c:v>
                </c:pt>
                <c:pt idx="664">
                  <c:v>7.1008838770000002</c:v>
                </c:pt>
                <c:pt idx="665">
                  <c:v>7.0978360260000004</c:v>
                </c:pt>
                <c:pt idx="666">
                  <c:v>7.0825967690000002</c:v>
                </c:pt>
                <c:pt idx="667">
                  <c:v>7.0856446210000001</c:v>
                </c:pt>
                <c:pt idx="668">
                  <c:v>7.0978360260000004</c:v>
                </c:pt>
                <c:pt idx="669">
                  <c:v>7.088692472</c:v>
                </c:pt>
                <c:pt idx="670">
                  <c:v>7.0216397439999998</c:v>
                </c:pt>
                <c:pt idx="671">
                  <c:v>6.9454434620000001</c:v>
                </c:pt>
                <c:pt idx="672">
                  <c:v>6.9362999089999997</c:v>
                </c:pt>
                <c:pt idx="673">
                  <c:v>6.8966778419999999</c:v>
                </c:pt>
                <c:pt idx="674">
                  <c:v>6.8661993289999996</c:v>
                </c:pt>
                <c:pt idx="675">
                  <c:v>6.860103627</c:v>
                </c:pt>
                <c:pt idx="676">
                  <c:v>6.8387686680000002</c:v>
                </c:pt>
                <c:pt idx="677">
                  <c:v>6.8631514779999998</c:v>
                </c:pt>
                <c:pt idx="678">
                  <c:v>6.7869551970000002</c:v>
                </c:pt>
                <c:pt idx="679">
                  <c:v>6.5400792440000002</c:v>
                </c:pt>
                <c:pt idx="680">
                  <c:v>6.5217921370000003</c:v>
                </c:pt>
                <c:pt idx="681">
                  <c:v>6.4791222189999997</c:v>
                </c:pt>
                <c:pt idx="682">
                  <c:v>6.4486437060000004</c:v>
                </c:pt>
                <c:pt idx="683">
                  <c:v>6.4486437060000004</c:v>
                </c:pt>
                <c:pt idx="684">
                  <c:v>6.4699786650000002</c:v>
                </c:pt>
                <c:pt idx="685">
                  <c:v>6.4364523010000001</c:v>
                </c:pt>
                <c:pt idx="686">
                  <c:v>6.5339835419999996</c:v>
                </c:pt>
                <c:pt idx="687">
                  <c:v>6.6985675100000002</c:v>
                </c:pt>
                <c:pt idx="688">
                  <c:v>6.7290460230000004</c:v>
                </c:pt>
                <c:pt idx="689">
                  <c:v>6.911917098</c:v>
                </c:pt>
                <c:pt idx="690">
                  <c:v>6.9362999089999997</c:v>
                </c:pt>
                <c:pt idx="691">
                  <c:v>6.9637305700000001</c:v>
                </c:pt>
                <c:pt idx="692">
                  <c:v>6.9789698260000002</c:v>
                </c:pt>
                <c:pt idx="693">
                  <c:v>6.9820176780000001</c:v>
                </c:pt>
                <c:pt idx="694">
                  <c:v>6.8052423040000001</c:v>
                </c:pt>
                <c:pt idx="695">
                  <c:v>6.8021944530000003</c:v>
                </c:pt>
                <c:pt idx="696">
                  <c:v>6.7320938740000003</c:v>
                </c:pt>
                <c:pt idx="697">
                  <c:v>6.6589454430000004</c:v>
                </c:pt>
                <c:pt idx="698">
                  <c:v>6.6345626329999998</c:v>
                </c:pt>
                <c:pt idx="699">
                  <c:v>6.6345626329999998</c:v>
                </c:pt>
                <c:pt idx="700">
                  <c:v>6.6010362689999997</c:v>
                </c:pt>
                <c:pt idx="701">
                  <c:v>6.6010362689999997</c:v>
                </c:pt>
                <c:pt idx="702">
                  <c:v>6.5857970129999996</c:v>
                </c:pt>
                <c:pt idx="703">
                  <c:v>6.631514782</c:v>
                </c:pt>
                <c:pt idx="704">
                  <c:v>6.6254190800000003</c:v>
                </c:pt>
                <c:pt idx="705">
                  <c:v>6.6223712280000004</c:v>
                </c:pt>
                <c:pt idx="706">
                  <c:v>6.6223712280000004</c:v>
                </c:pt>
                <c:pt idx="707">
                  <c:v>6.6223712280000004</c:v>
                </c:pt>
                <c:pt idx="708">
                  <c:v>6.6193233769999997</c:v>
                </c:pt>
                <c:pt idx="709">
                  <c:v>6.6345626329999998</c:v>
                </c:pt>
                <c:pt idx="710">
                  <c:v>6.6619932950000003</c:v>
                </c:pt>
                <c:pt idx="711">
                  <c:v>6.9058213960000003</c:v>
                </c:pt>
                <c:pt idx="712">
                  <c:v>6.8966778419999999</c:v>
                </c:pt>
                <c:pt idx="713">
                  <c:v>6.613227674</c:v>
                </c:pt>
                <c:pt idx="714">
                  <c:v>6.5979884179999999</c:v>
                </c:pt>
                <c:pt idx="715">
                  <c:v>6.5827491619999998</c:v>
                </c:pt>
                <c:pt idx="716">
                  <c:v>6.5217921370000003</c:v>
                </c:pt>
                <c:pt idx="717">
                  <c:v>6.5248399880000001</c:v>
                </c:pt>
                <c:pt idx="718">
                  <c:v>6.8296251139999997</c:v>
                </c:pt>
                <c:pt idx="719">
                  <c:v>7.1344102410000003</c:v>
                </c:pt>
                <c:pt idx="720">
                  <c:v>7.1435537949999999</c:v>
                </c:pt>
                <c:pt idx="721">
                  <c:v>7.1862237120000003</c:v>
                </c:pt>
                <c:pt idx="722">
                  <c:v>7.4087168549999998</c:v>
                </c:pt>
                <c:pt idx="723">
                  <c:v>7.3660469370000001</c:v>
                </c:pt>
                <c:pt idx="724">
                  <c:v>7.2928985070000003</c:v>
                </c:pt>
                <c:pt idx="725">
                  <c:v>7.192319415</c:v>
                </c:pt>
                <c:pt idx="726">
                  <c:v>7.0277354470000004</c:v>
                </c:pt>
                <c:pt idx="727">
                  <c:v>6.948491314</c:v>
                </c:pt>
                <c:pt idx="728">
                  <c:v>6.7138067660000003</c:v>
                </c:pt>
                <c:pt idx="729">
                  <c:v>6.6833282540000001</c:v>
                </c:pt>
                <c:pt idx="730">
                  <c:v>6.6955196590000003</c:v>
                </c:pt>
                <c:pt idx="731">
                  <c:v>6.6863761049999999</c:v>
                </c:pt>
                <c:pt idx="732">
                  <c:v>6.6863761049999999</c:v>
                </c:pt>
                <c:pt idx="733">
                  <c:v>6.7138067660000003</c:v>
                </c:pt>
                <c:pt idx="734">
                  <c:v>6.9454434620000001</c:v>
                </c:pt>
                <c:pt idx="735">
                  <c:v>7.0246875949999996</c:v>
                </c:pt>
                <c:pt idx="736">
                  <c:v>7.0155440410000001</c:v>
                </c:pt>
                <c:pt idx="737">
                  <c:v>6.9759219750000003</c:v>
                </c:pt>
                <c:pt idx="738">
                  <c:v>7.0094483390000004</c:v>
                </c:pt>
                <c:pt idx="739">
                  <c:v>7.0094483390000004</c:v>
                </c:pt>
                <c:pt idx="740">
                  <c:v>7.0246875949999996</c:v>
                </c:pt>
                <c:pt idx="741">
                  <c:v>7.0460225540000003</c:v>
                </c:pt>
                <c:pt idx="742">
                  <c:v>7.0307832980000002</c:v>
                </c:pt>
                <c:pt idx="743">
                  <c:v>7.0825967690000002</c:v>
                </c:pt>
                <c:pt idx="744">
                  <c:v>7.0795489180000004</c:v>
                </c:pt>
                <c:pt idx="745">
                  <c:v>7.1161231330000003</c:v>
                </c:pt>
                <c:pt idx="746">
                  <c:v>7.2563242910000003</c:v>
                </c:pt>
                <c:pt idx="747">
                  <c:v>7.3050899119999997</c:v>
                </c:pt>
                <c:pt idx="748">
                  <c:v>7.2898506550000004</c:v>
                </c:pt>
                <c:pt idx="749">
                  <c:v>7.332520573</c:v>
                </c:pt>
                <c:pt idx="750">
                  <c:v>7.3447119780000003</c:v>
                </c:pt>
                <c:pt idx="751">
                  <c:v>7.3569033829999997</c:v>
                </c:pt>
                <c:pt idx="752">
                  <c:v>7.3447119780000003</c:v>
                </c:pt>
                <c:pt idx="753">
                  <c:v>7.317281317</c:v>
                </c:pt>
                <c:pt idx="754">
                  <c:v>7.3721426389999998</c:v>
                </c:pt>
                <c:pt idx="755">
                  <c:v>7.3934775979999996</c:v>
                </c:pt>
                <c:pt idx="756">
                  <c:v>7.3020420599999998</c:v>
                </c:pt>
                <c:pt idx="757">
                  <c:v>7.1252666869999999</c:v>
                </c:pt>
                <c:pt idx="758">
                  <c:v>7.1008838770000002</c:v>
                </c:pt>
                <c:pt idx="759">
                  <c:v>7.0856446210000001</c:v>
                </c:pt>
                <c:pt idx="760">
                  <c:v>7.0795489180000004</c:v>
                </c:pt>
                <c:pt idx="761">
                  <c:v>7.1618409019999998</c:v>
                </c:pt>
                <c:pt idx="762">
                  <c:v>7.2319414809999998</c:v>
                </c:pt>
                <c:pt idx="763">
                  <c:v>7.2898506550000004</c:v>
                </c:pt>
                <c:pt idx="764">
                  <c:v>7.3751904909999997</c:v>
                </c:pt>
                <c:pt idx="765">
                  <c:v>7.3965254500000004</c:v>
                </c:pt>
                <c:pt idx="766">
                  <c:v>7.3965254500000004</c:v>
                </c:pt>
                <c:pt idx="767">
                  <c:v>7.42090826</c:v>
                </c:pt>
                <c:pt idx="768">
                  <c:v>7.4788174339999998</c:v>
                </c:pt>
                <c:pt idx="769">
                  <c:v>7.4940566899999999</c:v>
                </c:pt>
                <c:pt idx="770">
                  <c:v>7.4757695819999999</c:v>
                </c:pt>
                <c:pt idx="771">
                  <c:v>7.4879609880000002</c:v>
                </c:pt>
                <c:pt idx="772">
                  <c:v>7.5062480950000001</c:v>
                </c:pt>
                <c:pt idx="773">
                  <c:v>7.4818652849999996</c:v>
                </c:pt>
                <c:pt idx="774">
                  <c:v>7.4513867720000002</c:v>
                </c:pt>
                <c:pt idx="775">
                  <c:v>7.22889363</c:v>
                </c:pt>
                <c:pt idx="776">
                  <c:v>7.0917403229999998</c:v>
                </c:pt>
                <c:pt idx="777">
                  <c:v>7.0216397439999998</c:v>
                </c:pt>
                <c:pt idx="778">
                  <c:v>6.9454434620000001</c:v>
                </c:pt>
                <c:pt idx="779">
                  <c:v>7.0917403229999998</c:v>
                </c:pt>
                <c:pt idx="780">
                  <c:v>7.2014629689999996</c:v>
                </c:pt>
                <c:pt idx="781">
                  <c:v>7.2380371840000004</c:v>
                </c:pt>
                <c:pt idx="782">
                  <c:v>7.4666260290000004</c:v>
                </c:pt>
                <c:pt idx="783">
                  <c:v>7.4148125570000003</c:v>
                </c:pt>
                <c:pt idx="784">
                  <c:v>7.4605303259999998</c:v>
                </c:pt>
                <c:pt idx="785">
                  <c:v>7.5641572689999999</c:v>
                </c:pt>
                <c:pt idx="786">
                  <c:v>7.5672051199999997</c:v>
                </c:pt>
                <c:pt idx="787">
                  <c:v>7.6799756170000002</c:v>
                </c:pt>
                <c:pt idx="788">
                  <c:v>7.6738799149999997</c:v>
                </c:pt>
                <c:pt idx="789">
                  <c:v>7.6708320629999998</c:v>
                </c:pt>
                <c:pt idx="790">
                  <c:v>7.6891191709999998</c:v>
                </c:pt>
                <c:pt idx="791">
                  <c:v>7.6952148740000004</c:v>
                </c:pt>
                <c:pt idx="792">
                  <c:v>7.7256933859999997</c:v>
                </c:pt>
                <c:pt idx="793">
                  <c:v>7.8445595849999998</c:v>
                </c:pt>
                <c:pt idx="794">
                  <c:v>7.8689423959999996</c:v>
                </c:pt>
                <c:pt idx="795">
                  <c:v>7.9055166110000004</c:v>
                </c:pt>
                <c:pt idx="796">
                  <c:v>7.9207558669999996</c:v>
                </c:pt>
                <c:pt idx="797">
                  <c:v>7.9603779340000003</c:v>
                </c:pt>
                <c:pt idx="798">
                  <c:v>7.929899421</c:v>
                </c:pt>
                <c:pt idx="799">
                  <c:v>7.911612313</c:v>
                </c:pt>
                <c:pt idx="800">
                  <c:v>7.9878085949999997</c:v>
                </c:pt>
                <c:pt idx="801">
                  <c:v>7.9329472719999998</c:v>
                </c:pt>
                <c:pt idx="802">
                  <c:v>7.9329472719999998</c:v>
                </c:pt>
                <c:pt idx="803">
                  <c:v>7.9512343799999998</c:v>
                </c:pt>
                <c:pt idx="804">
                  <c:v>7.9359951229999997</c:v>
                </c:pt>
                <c:pt idx="805">
                  <c:v>7.9878085949999997</c:v>
                </c:pt>
                <c:pt idx="806">
                  <c:v>8.0457177689999995</c:v>
                </c:pt>
                <c:pt idx="807">
                  <c:v>8.0761962819999997</c:v>
                </c:pt>
                <c:pt idx="808">
                  <c:v>8.1767753729999999</c:v>
                </c:pt>
                <c:pt idx="809">
                  <c:v>8.2194452909999995</c:v>
                </c:pt>
                <c:pt idx="810">
                  <c:v>8.2194452909999995</c:v>
                </c:pt>
                <c:pt idx="811">
                  <c:v>8.3444071930000003</c:v>
                </c:pt>
                <c:pt idx="812">
                  <c:v>8.3840292590000001</c:v>
                </c:pt>
                <c:pt idx="813">
                  <c:v>8.3840292590000001</c:v>
                </c:pt>
                <c:pt idx="814">
                  <c:v>8.4541298380000001</c:v>
                </c:pt>
                <c:pt idx="815">
                  <c:v>8.4602255409999998</c:v>
                </c:pt>
                <c:pt idx="816">
                  <c:v>8.4602255409999998</c:v>
                </c:pt>
                <c:pt idx="817">
                  <c:v>8.4632733919999996</c:v>
                </c:pt>
                <c:pt idx="818">
                  <c:v>8.45717769</c:v>
                </c:pt>
                <c:pt idx="819">
                  <c:v>8.4724169459999992</c:v>
                </c:pt>
                <c:pt idx="820">
                  <c:v>8.4419384330000007</c:v>
                </c:pt>
                <c:pt idx="821">
                  <c:v>8.4785126490000007</c:v>
                </c:pt>
                <c:pt idx="822">
                  <c:v>8.4297470279999995</c:v>
                </c:pt>
                <c:pt idx="823">
                  <c:v>8.4236513259999999</c:v>
                </c:pt>
                <c:pt idx="824">
                  <c:v>8.4266991769999997</c:v>
                </c:pt>
                <c:pt idx="825">
                  <c:v>8.4266991769999997</c:v>
                </c:pt>
                <c:pt idx="826">
                  <c:v>8.45717769</c:v>
                </c:pt>
                <c:pt idx="827">
                  <c:v>8.4602255409999998</c:v>
                </c:pt>
                <c:pt idx="828">
                  <c:v>8.4693690949999993</c:v>
                </c:pt>
                <c:pt idx="829">
                  <c:v>8.4419384330000007</c:v>
                </c:pt>
                <c:pt idx="830">
                  <c:v>8.4693690949999993</c:v>
                </c:pt>
                <c:pt idx="831">
                  <c:v>8.4663212439999995</c:v>
                </c:pt>
                <c:pt idx="832">
                  <c:v>8.4632733919999996</c:v>
                </c:pt>
                <c:pt idx="833">
                  <c:v>8.4602255409999998</c:v>
                </c:pt>
                <c:pt idx="834">
                  <c:v>8.4846083510000003</c:v>
                </c:pt>
                <c:pt idx="835">
                  <c:v>8.4663212439999995</c:v>
                </c:pt>
                <c:pt idx="836">
                  <c:v>8.2743066140000003</c:v>
                </c:pt>
                <c:pt idx="837">
                  <c:v>8.1828710759999996</c:v>
                </c:pt>
                <c:pt idx="838">
                  <c:v>8.1798232249999998</c:v>
                </c:pt>
                <c:pt idx="839">
                  <c:v>8.140201158</c:v>
                </c:pt>
                <c:pt idx="840">
                  <c:v>8.1280097530000006</c:v>
                </c:pt>
                <c:pt idx="841">
                  <c:v>8.1066747939999999</c:v>
                </c:pt>
                <c:pt idx="842">
                  <c:v>7.9238037180000003</c:v>
                </c:pt>
                <c:pt idx="843">
                  <c:v>7.8750380980000001</c:v>
                </c:pt>
                <c:pt idx="844">
                  <c:v>7.8780859489999999</c:v>
                </c:pt>
                <c:pt idx="845">
                  <c:v>7.9055166110000004</c:v>
                </c:pt>
                <c:pt idx="846">
                  <c:v>7.8689423959999996</c:v>
                </c:pt>
                <c:pt idx="847">
                  <c:v>7.8232246270000001</c:v>
                </c:pt>
                <c:pt idx="848">
                  <c:v>7.8018896680000003</c:v>
                </c:pt>
                <c:pt idx="849">
                  <c:v>7.7439804939999997</c:v>
                </c:pt>
                <c:pt idx="850">
                  <c:v>7.7409326419999998</c:v>
                </c:pt>
                <c:pt idx="851">
                  <c:v>7.7622676009999996</c:v>
                </c:pt>
                <c:pt idx="852">
                  <c:v>7.7531240480000001</c:v>
                </c:pt>
                <c:pt idx="853">
                  <c:v>7.9085644620000002</c:v>
                </c:pt>
                <c:pt idx="854">
                  <c:v>7.8872295030000004</c:v>
                </c:pt>
                <c:pt idx="855">
                  <c:v>7.8872295030000004</c:v>
                </c:pt>
                <c:pt idx="856">
                  <c:v>7.9177080159999997</c:v>
                </c:pt>
                <c:pt idx="857">
                  <c:v>7.9725693389999996</c:v>
                </c:pt>
                <c:pt idx="858">
                  <c:v>8.0182871080000009</c:v>
                </c:pt>
                <c:pt idx="859">
                  <c:v>8.0030478509999998</c:v>
                </c:pt>
                <c:pt idx="860">
                  <c:v>8.0182871080000009</c:v>
                </c:pt>
                <c:pt idx="861">
                  <c:v>8.0030478509999998</c:v>
                </c:pt>
                <c:pt idx="862">
                  <c:v>7.9573300820000004</c:v>
                </c:pt>
                <c:pt idx="863">
                  <c:v>7.9177080159999997</c:v>
                </c:pt>
                <c:pt idx="864">
                  <c:v>7.8780859489999999</c:v>
                </c:pt>
                <c:pt idx="865">
                  <c:v>7.8963730569999999</c:v>
                </c:pt>
                <c:pt idx="866">
                  <c:v>7.9238037180000003</c:v>
                </c:pt>
                <c:pt idx="867">
                  <c:v>7.9177080159999997</c:v>
                </c:pt>
                <c:pt idx="868">
                  <c:v>7.8811338009999998</c:v>
                </c:pt>
                <c:pt idx="869">
                  <c:v>7.8933252060000001</c:v>
                </c:pt>
                <c:pt idx="870">
                  <c:v>7.8933252060000001</c:v>
                </c:pt>
                <c:pt idx="871">
                  <c:v>7.9146601649999999</c:v>
                </c:pt>
                <c:pt idx="872">
                  <c:v>7.9177080159999997</c:v>
                </c:pt>
                <c:pt idx="873">
                  <c:v>7.9146601649999999</c:v>
                </c:pt>
                <c:pt idx="874">
                  <c:v>7.9085644620000002</c:v>
                </c:pt>
                <c:pt idx="875">
                  <c:v>7.9146601649999999</c:v>
                </c:pt>
                <c:pt idx="876">
                  <c:v>7.9481865279999999</c:v>
                </c:pt>
                <c:pt idx="877">
                  <c:v>7.9695214869999997</c:v>
                </c:pt>
                <c:pt idx="878">
                  <c:v>7.9634257850000001</c:v>
                </c:pt>
                <c:pt idx="879">
                  <c:v>7.8994209079999997</c:v>
                </c:pt>
                <c:pt idx="880">
                  <c:v>7.7226455349999998</c:v>
                </c:pt>
                <c:pt idx="881">
                  <c:v>7.7622676009999996</c:v>
                </c:pt>
                <c:pt idx="882">
                  <c:v>7.7622676009999996</c:v>
                </c:pt>
                <c:pt idx="883">
                  <c:v>7.7561718989999999</c:v>
                </c:pt>
                <c:pt idx="884">
                  <c:v>7.7287412370000004</c:v>
                </c:pt>
                <c:pt idx="885">
                  <c:v>7.7043584269999998</c:v>
                </c:pt>
                <c:pt idx="886">
                  <c:v>7.5976836329999999</c:v>
                </c:pt>
                <c:pt idx="887">
                  <c:v>7.6586406580000004</c:v>
                </c:pt>
                <c:pt idx="888">
                  <c:v>7.5641572689999999</c:v>
                </c:pt>
                <c:pt idx="889">
                  <c:v>7.6342578479999998</c:v>
                </c:pt>
                <c:pt idx="890">
                  <c:v>7.6373056989999997</c:v>
                </c:pt>
                <c:pt idx="891">
                  <c:v>7.649497105</c:v>
                </c:pt>
                <c:pt idx="892">
                  <c:v>7.8140810729999997</c:v>
                </c:pt>
                <c:pt idx="893">
                  <c:v>7.8049375190000001</c:v>
                </c:pt>
                <c:pt idx="894">
                  <c:v>7.8140810729999997</c:v>
                </c:pt>
                <c:pt idx="895">
                  <c:v>7.8049375190000001</c:v>
                </c:pt>
                <c:pt idx="896">
                  <c:v>7.5092959459999999</c:v>
                </c:pt>
                <c:pt idx="897">
                  <c:v>7.5092959459999999</c:v>
                </c:pt>
                <c:pt idx="898">
                  <c:v>7.6464492530000001</c:v>
                </c:pt>
                <c:pt idx="899">
                  <c:v>7.6616885100000003</c:v>
                </c:pt>
                <c:pt idx="900">
                  <c:v>7.6677842119999999</c:v>
                </c:pt>
                <c:pt idx="901">
                  <c:v>7.6677842119999999</c:v>
                </c:pt>
                <c:pt idx="902">
                  <c:v>7.4696738800000002</c:v>
                </c:pt>
                <c:pt idx="903">
                  <c:v>7.4788174339999998</c:v>
                </c:pt>
                <c:pt idx="904">
                  <c:v>7.4483389210000004</c:v>
                </c:pt>
                <c:pt idx="905">
                  <c:v>7.4483389210000004</c:v>
                </c:pt>
                <c:pt idx="906">
                  <c:v>7.42090826</c:v>
                </c:pt>
                <c:pt idx="907">
                  <c:v>7.402621152</c:v>
                </c:pt>
                <c:pt idx="908">
                  <c:v>7.3873818959999999</c:v>
                </c:pt>
                <c:pt idx="909">
                  <c:v>7.3965254500000004</c:v>
                </c:pt>
                <c:pt idx="910">
                  <c:v>7.4422432189999999</c:v>
                </c:pt>
                <c:pt idx="911">
                  <c:v>7.4422432189999999</c:v>
                </c:pt>
                <c:pt idx="912">
                  <c:v>7.4544346240000001</c:v>
                </c:pt>
                <c:pt idx="913">
                  <c:v>7.5458701619999999</c:v>
                </c:pt>
                <c:pt idx="914">
                  <c:v>7.5458701619999999</c:v>
                </c:pt>
                <c:pt idx="915">
                  <c:v>7.5519658639999996</c:v>
                </c:pt>
                <c:pt idx="916">
                  <c:v>7.5184395000000004</c:v>
                </c:pt>
                <c:pt idx="917">
                  <c:v>7.5214873510000002</c:v>
                </c:pt>
                <c:pt idx="918">
                  <c:v>7.5245352030000001</c:v>
                </c:pt>
                <c:pt idx="919">
                  <c:v>7.5123437979999999</c:v>
                </c:pt>
                <c:pt idx="920">
                  <c:v>7.5336787559999996</c:v>
                </c:pt>
                <c:pt idx="921">
                  <c:v>7.5397744590000002</c:v>
                </c:pt>
                <c:pt idx="922">
                  <c:v>7.5519658639999996</c:v>
                </c:pt>
                <c:pt idx="923">
                  <c:v>7.5519658639999996</c:v>
                </c:pt>
                <c:pt idx="924">
                  <c:v>7.5550137150000003</c:v>
                </c:pt>
                <c:pt idx="925">
                  <c:v>7.5580615670000002</c:v>
                </c:pt>
                <c:pt idx="926">
                  <c:v>7.5976836329999999</c:v>
                </c:pt>
                <c:pt idx="927">
                  <c:v>7.5915879310000003</c:v>
                </c:pt>
                <c:pt idx="928">
                  <c:v>7.612922889</c:v>
                </c:pt>
                <c:pt idx="929">
                  <c:v>7.5915879310000003</c:v>
                </c:pt>
                <c:pt idx="930">
                  <c:v>7.5824443769999998</c:v>
                </c:pt>
                <c:pt idx="931">
                  <c:v>7.42090826</c:v>
                </c:pt>
                <c:pt idx="932">
                  <c:v>7.4361475160000001</c:v>
                </c:pt>
                <c:pt idx="933">
                  <c:v>7.5214873510000002</c:v>
                </c:pt>
                <c:pt idx="934">
                  <c:v>7.5245352030000001</c:v>
                </c:pt>
                <c:pt idx="935">
                  <c:v>7.5153916489999997</c:v>
                </c:pt>
                <c:pt idx="936">
                  <c:v>7.5062480950000001</c:v>
                </c:pt>
                <c:pt idx="937">
                  <c:v>7.5306309049999998</c:v>
                </c:pt>
                <c:pt idx="938">
                  <c:v>7.5336787559999996</c:v>
                </c:pt>
                <c:pt idx="939">
                  <c:v>7.5489180129999998</c:v>
                </c:pt>
                <c:pt idx="940">
                  <c:v>7.5397744590000002</c:v>
                </c:pt>
                <c:pt idx="941">
                  <c:v>7.5367266080000004</c:v>
                </c:pt>
                <c:pt idx="942">
                  <c:v>7.5001523929999996</c:v>
                </c:pt>
                <c:pt idx="943">
                  <c:v>7.192319415</c:v>
                </c:pt>
                <c:pt idx="944">
                  <c:v>6.9332520569999998</c:v>
                </c:pt>
                <c:pt idx="945">
                  <c:v>6.8997256929999997</c:v>
                </c:pt>
                <c:pt idx="946">
                  <c:v>6.8692471810000004</c:v>
                </c:pt>
                <c:pt idx="947">
                  <c:v>6.8204815600000002</c:v>
                </c:pt>
                <c:pt idx="948">
                  <c:v>6.7869551970000002</c:v>
                </c:pt>
                <c:pt idx="949">
                  <c:v>6.7534288330000001</c:v>
                </c:pt>
                <c:pt idx="950">
                  <c:v>6.7046632119999998</c:v>
                </c:pt>
                <c:pt idx="951">
                  <c:v>6.9027735449999996</c:v>
                </c:pt>
                <c:pt idx="952">
                  <c:v>6.8296251139999997</c:v>
                </c:pt>
                <c:pt idx="953">
                  <c:v>6.8387686680000002</c:v>
                </c:pt>
                <c:pt idx="954">
                  <c:v>6.8326729659999996</c:v>
                </c:pt>
                <c:pt idx="955">
                  <c:v>6.9698262719999997</c:v>
                </c:pt>
                <c:pt idx="956">
                  <c:v>7.1283145379999997</c:v>
                </c:pt>
                <c:pt idx="957">
                  <c:v>7.1374580920000001</c:v>
                </c:pt>
                <c:pt idx="958">
                  <c:v>7.1892715640000002</c:v>
                </c:pt>
                <c:pt idx="959">
                  <c:v>7.4452910699999997</c:v>
                </c:pt>
                <c:pt idx="960">
                  <c:v>7.4818652849999996</c:v>
                </c:pt>
                <c:pt idx="961">
                  <c:v>7.5458701619999999</c:v>
                </c:pt>
                <c:pt idx="962">
                  <c:v>7.5793965249999999</c:v>
                </c:pt>
                <c:pt idx="963">
                  <c:v>7.6007314839999998</c:v>
                </c:pt>
                <c:pt idx="964">
                  <c:v>7.5854922279999997</c:v>
                </c:pt>
                <c:pt idx="965">
                  <c:v>7.3782383420000004</c:v>
                </c:pt>
                <c:pt idx="966">
                  <c:v>7.1740323070000001</c:v>
                </c:pt>
                <c:pt idx="967">
                  <c:v>7.1709844560000002</c:v>
                </c:pt>
                <c:pt idx="968">
                  <c:v>6.9058213960000003</c:v>
                </c:pt>
                <c:pt idx="969">
                  <c:v>6.7625723860000004</c:v>
                </c:pt>
                <c:pt idx="970">
                  <c:v>6.7107589150000004</c:v>
                </c:pt>
                <c:pt idx="971">
                  <c:v>6.6802804020000002</c:v>
                </c:pt>
                <c:pt idx="972">
                  <c:v>6.64980189</c:v>
                </c:pt>
                <c:pt idx="973">
                  <c:v>6.631514782</c:v>
                </c:pt>
                <c:pt idx="974">
                  <c:v>6.6071319720000004</c:v>
                </c:pt>
                <c:pt idx="975">
                  <c:v>6.5857970129999996</c:v>
                </c:pt>
                <c:pt idx="976">
                  <c:v>6.5583663520000002</c:v>
                </c:pt>
                <c:pt idx="977">
                  <c:v>6.5492227979999997</c:v>
                </c:pt>
                <c:pt idx="978">
                  <c:v>6.5492227979999997</c:v>
                </c:pt>
                <c:pt idx="979">
                  <c:v>6.5705577570000004</c:v>
                </c:pt>
                <c:pt idx="980">
                  <c:v>6.7381895759999999</c:v>
                </c:pt>
                <c:pt idx="981">
                  <c:v>6.7442852789999996</c:v>
                </c:pt>
                <c:pt idx="982">
                  <c:v>6.8021944530000003</c:v>
                </c:pt>
                <c:pt idx="983">
                  <c:v>6.8357208170000003</c:v>
                </c:pt>
                <c:pt idx="984">
                  <c:v>6.8387686680000002</c:v>
                </c:pt>
                <c:pt idx="985">
                  <c:v>6.841816519</c:v>
                </c:pt>
                <c:pt idx="986">
                  <c:v>6.8448643709999999</c:v>
                </c:pt>
                <c:pt idx="987">
                  <c:v>6.8509600730000004</c:v>
                </c:pt>
                <c:pt idx="988">
                  <c:v>6.8296251139999997</c:v>
                </c:pt>
                <c:pt idx="989">
                  <c:v>6.8082901549999999</c:v>
                </c:pt>
                <c:pt idx="990">
                  <c:v>6.77171594</c:v>
                </c:pt>
                <c:pt idx="991">
                  <c:v>6.5644620539999998</c:v>
                </c:pt>
                <c:pt idx="992">
                  <c:v>6.5736056080000003</c:v>
                </c:pt>
                <c:pt idx="993">
                  <c:v>6.5492227979999997</c:v>
                </c:pt>
                <c:pt idx="994">
                  <c:v>6.5522706489999996</c:v>
                </c:pt>
                <c:pt idx="995">
                  <c:v>6.5400792440000002</c:v>
                </c:pt>
                <c:pt idx="996">
                  <c:v>6.5522706489999996</c:v>
                </c:pt>
                <c:pt idx="997">
                  <c:v>6.3480646140000001</c:v>
                </c:pt>
                <c:pt idx="998">
                  <c:v>6.3206339529999997</c:v>
                </c:pt>
                <c:pt idx="999">
                  <c:v>6.3023468449999998</c:v>
                </c:pt>
                <c:pt idx="1000">
                  <c:v>6.3084425480000004</c:v>
                </c:pt>
                <c:pt idx="1001">
                  <c:v>6.2779640350000001</c:v>
                </c:pt>
                <c:pt idx="1002">
                  <c:v>6.281011887</c:v>
                </c:pt>
                <c:pt idx="1003">
                  <c:v>6.2901554400000004</c:v>
                </c:pt>
                <c:pt idx="1004">
                  <c:v>6.3358732089999998</c:v>
                </c:pt>
                <c:pt idx="1005">
                  <c:v>6.3572081679999997</c:v>
                </c:pt>
                <c:pt idx="1006">
                  <c:v>6.3876866809999999</c:v>
                </c:pt>
                <c:pt idx="1007">
                  <c:v>6.3754952759999997</c:v>
                </c:pt>
                <c:pt idx="1008">
                  <c:v>6.3785431270000004</c:v>
                </c:pt>
                <c:pt idx="1009">
                  <c:v>6.5918927160000003</c:v>
                </c:pt>
                <c:pt idx="1010">
                  <c:v>6.7991466020000004</c:v>
                </c:pt>
                <c:pt idx="1011">
                  <c:v>6.9942090830000003</c:v>
                </c:pt>
                <c:pt idx="1012">
                  <c:v>7.000304785</c:v>
                </c:pt>
                <c:pt idx="1013">
                  <c:v>7.0277354470000004</c:v>
                </c:pt>
                <c:pt idx="1014">
                  <c:v>7.0429747029999996</c:v>
                </c:pt>
                <c:pt idx="1015">
                  <c:v>7.0216397439999998</c:v>
                </c:pt>
                <c:pt idx="1016">
                  <c:v>7.018591893</c:v>
                </c:pt>
                <c:pt idx="1017">
                  <c:v>6.7839073450000003</c:v>
                </c:pt>
                <c:pt idx="1018">
                  <c:v>6.579701311</c:v>
                </c:pt>
                <c:pt idx="1019">
                  <c:v>6.5736056080000003</c:v>
                </c:pt>
                <c:pt idx="1020">
                  <c:v>6.5309356899999997</c:v>
                </c:pt>
                <c:pt idx="1021">
                  <c:v>6.543127095</c:v>
                </c:pt>
                <c:pt idx="1022">
                  <c:v>6.5156964339999996</c:v>
                </c:pt>
                <c:pt idx="1023">
                  <c:v>6.5004571779999996</c:v>
                </c:pt>
                <c:pt idx="1024">
                  <c:v>6.4181651940000002</c:v>
                </c:pt>
                <c:pt idx="1025">
                  <c:v>6.3815909780000002</c:v>
                </c:pt>
                <c:pt idx="1026">
                  <c:v>6.2657726299999998</c:v>
                </c:pt>
                <c:pt idx="1027">
                  <c:v>6.2078634560000001</c:v>
                </c:pt>
                <c:pt idx="1028">
                  <c:v>6.1072843649999999</c:v>
                </c:pt>
                <c:pt idx="1029">
                  <c:v>6.0920451079999998</c:v>
                </c:pt>
                <c:pt idx="1030">
                  <c:v>6.0737580009999999</c:v>
                </c:pt>
                <c:pt idx="1031">
                  <c:v>6.0554708929999999</c:v>
                </c:pt>
                <c:pt idx="1032">
                  <c:v>6.0432794879999996</c:v>
                </c:pt>
                <c:pt idx="1033">
                  <c:v>6.0432794879999996</c:v>
                </c:pt>
                <c:pt idx="1034">
                  <c:v>6.0067052729999997</c:v>
                </c:pt>
                <c:pt idx="1035">
                  <c:v>5.9914660160000004</c:v>
                </c:pt>
                <c:pt idx="1036">
                  <c:v>5.9731789089999996</c:v>
                </c:pt>
                <c:pt idx="1037">
                  <c:v>5.9609875040000002</c:v>
                </c:pt>
                <c:pt idx="1038">
                  <c:v>5.9366046939999997</c:v>
                </c:pt>
                <c:pt idx="1039">
                  <c:v>5.9274611400000001</c:v>
                </c:pt>
                <c:pt idx="1040">
                  <c:v>5.9091740320000001</c:v>
                </c:pt>
                <c:pt idx="1041">
                  <c:v>5.9061261810000003</c:v>
                </c:pt>
                <c:pt idx="1042">
                  <c:v>5.912221884</c:v>
                </c:pt>
                <c:pt idx="1043">
                  <c:v>5.9000304789999998</c:v>
                </c:pt>
                <c:pt idx="1044">
                  <c:v>5.9061261810000003</c:v>
                </c:pt>
                <c:pt idx="1045">
                  <c:v>5.9152697349999999</c:v>
                </c:pt>
                <c:pt idx="1046">
                  <c:v>6.0432794879999996</c:v>
                </c:pt>
                <c:pt idx="1047">
                  <c:v>6.1956720509999998</c:v>
                </c:pt>
                <c:pt idx="1048">
                  <c:v>6.2139591589999998</c:v>
                </c:pt>
                <c:pt idx="1049">
                  <c:v>6.2200548610000004</c:v>
                </c:pt>
                <c:pt idx="1050">
                  <c:v>6.2231027130000003</c:v>
                </c:pt>
                <c:pt idx="1051">
                  <c:v>6.2231027130000003</c:v>
                </c:pt>
                <c:pt idx="1052">
                  <c:v>6.2200548610000004</c:v>
                </c:pt>
                <c:pt idx="1053">
                  <c:v>6.2261505640000001</c:v>
                </c:pt>
                <c:pt idx="1054">
                  <c:v>6.1987199019999997</c:v>
                </c:pt>
                <c:pt idx="1055">
                  <c:v>6.1865284970000003</c:v>
                </c:pt>
                <c:pt idx="1056">
                  <c:v>6.1834806459999996</c:v>
                </c:pt>
                <c:pt idx="1057">
                  <c:v>6.1956720509999998</c:v>
                </c:pt>
                <c:pt idx="1058">
                  <c:v>6.1987199019999997</c:v>
                </c:pt>
                <c:pt idx="1059">
                  <c:v>6.2231027130000003</c:v>
                </c:pt>
                <c:pt idx="1060">
                  <c:v>6.2291984149999999</c:v>
                </c:pt>
                <c:pt idx="1061">
                  <c:v>6.1804327949999998</c:v>
                </c:pt>
                <c:pt idx="1062">
                  <c:v>5.9061261810000003</c:v>
                </c:pt>
                <c:pt idx="1063">
                  <c:v>5.7964035359999997</c:v>
                </c:pt>
                <c:pt idx="1064">
                  <c:v>5.7994513870000004</c:v>
                </c:pt>
                <c:pt idx="1065">
                  <c:v>5.8725998170000002</c:v>
                </c:pt>
                <c:pt idx="1066">
                  <c:v>5.9427003960000002</c:v>
                </c:pt>
                <c:pt idx="1067">
                  <c:v>6.1926242</c:v>
                </c:pt>
                <c:pt idx="1068">
                  <c:v>6.2231027130000003</c:v>
                </c:pt>
                <c:pt idx="1069">
                  <c:v>6.2932032920000003</c:v>
                </c:pt>
                <c:pt idx="1070">
                  <c:v>6.3206339529999997</c:v>
                </c:pt>
                <c:pt idx="1071">
                  <c:v>6.3267296560000004</c:v>
                </c:pt>
                <c:pt idx="1072">
                  <c:v>6.4181651940000002</c:v>
                </c:pt>
                <c:pt idx="1073">
                  <c:v>6.4059737879999998</c:v>
                </c:pt>
                <c:pt idx="1074">
                  <c:v>6.4059737879999998</c:v>
                </c:pt>
                <c:pt idx="1075">
                  <c:v>6.5004571779999996</c:v>
                </c:pt>
                <c:pt idx="1076">
                  <c:v>6.5675099059999997</c:v>
                </c:pt>
                <c:pt idx="1077">
                  <c:v>6.5553185000000003</c:v>
                </c:pt>
                <c:pt idx="1078">
                  <c:v>6.5492227979999997</c:v>
                </c:pt>
                <c:pt idx="1079">
                  <c:v>6.5705577570000004</c:v>
                </c:pt>
                <c:pt idx="1080">
                  <c:v>6.7381895759999999</c:v>
                </c:pt>
                <c:pt idx="1081">
                  <c:v>6.7564766839999999</c:v>
                </c:pt>
                <c:pt idx="1082">
                  <c:v>6.7930508989999998</c:v>
                </c:pt>
                <c:pt idx="1083">
                  <c:v>6.8204815600000002</c:v>
                </c:pt>
                <c:pt idx="1084">
                  <c:v>6.7808594940000004</c:v>
                </c:pt>
                <c:pt idx="1085">
                  <c:v>6.5888448640000004</c:v>
                </c:pt>
                <c:pt idx="1086">
                  <c:v>6.3358732089999998</c:v>
                </c:pt>
                <c:pt idx="1087">
                  <c:v>6.2932032920000003</c:v>
                </c:pt>
                <c:pt idx="1088">
                  <c:v>6.1590978359999999</c:v>
                </c:pt>
                <c:pt idx="1089">
                  <c:v>6.1834806459999996</c:v>
                </c:pt>
                <c:pt idx="1090">
                  <c:v>6.1499542820000004</c:v>
                </c:pt>
                <c:pt idx="1091">
                  <c:v>6.1438585799999998</c:v>
                </c:pt>
                <c:pt idx="1092">
                  <c:v>6.2383419690000004</c:v>
                </c:pt>
                <c:pt idx="1093">
                  <c:v>6.4516915570000002</c:v>
                </c:pt>
                <c:pt idx="1094">
                  <c:v>6.7595245349999997</c:v>
                </c:pt>
                <c:pt idx="1095">
                  <c:v>6.8540079240000003</c:v>
                </c:pt>
                <c:pt idx="1096">
                  <c:v>7.0338311490000001</c:v>
                </c:pt>
                <c:pt idx="1097">
                  <c:v>7.0978360260000004</c:v>
                </c:pt>
                <c:pt idx="1098">
                  <c:v>7.088692472</c:v>
                </c:pt>
                <c:pt idx="1099">
                  <c:v>7.1344102410000003</c:v>
                </c:pt>
                <c:pt idx="1100">
                  <c:v>7.1526973480000002</c:v>
                </c:pt>
                <c:pt idx="1101">
                  <c:v>7.2227979270000002</c:v>
                </c:pt>
                <c:pt idx="1102">
                  <c:v>7.210606522</c:v>
                </c:pt>
                <c:pt idx="1103">
                  <c:v>7.2410850350000002</c:v>
                </c:pt>
                <c:pt idx="1104">
                  <c:v>7.2502285889999998</c:v>
                </c:pt>
                <c:pt idx="1105">
                  <c:v>7.2868028039999997</c:v>
                </c:pt>
                <c:pt idx="1106">
                  <c:v>7.298994209</c:v>
                </c:pt>
                <c:pt idx="1107">
                  <c:v>7.384334044</c:v>
                </c:pt>
                <c:pt idx="1108">
                  <c:v>7.3599512340000004</c:v>
                </c:pt>
                <c:pt idx="1109">
                  <c:v>7.3782383420000004</c:v>
                </c:pt>
                <c:pt idx="1110">
                  <c:v>7.3782383420000004</c:v>
                </c:pt>
                <c:pt idx="1111">
                  <c:v>7.3904297469999998</c:v>
                </c:pt>
                <c:pt idx="1112">
                  <c:v>7.3873818959999999</c:v>
                </c:pt>
                <c:pt idx="1113">
                  <c:v>7.3995733010000002</c:v>
                </c:pt>
                <c:pt idx="1114">
                  <c:v>7.3751904909999997</c:v>
                </c:pt>
                <c:pt idx="1115">
                  <c:v>7.384334044</c:v>
                </c:pt>
                <c:pt idx="1116">
                  <c:v>7.4513867720000002</c:v>
                </c:pt>
                <c:pt idx="1117">
                  <c:v>7.4696738800000002</c:v>
                </c:pt>
                <c:pt idx="1118">
                  <c:v>7.7165498320000001</c:v>
                </c:pt>
                <c:pt idx="1119">
                  <c:v>7.7592197499999997</c:v>
                </c:pt>
                <c:pt idx="1120">
                  <c:v>7.8232246270000001</c:v>
                </c:pt>
                <c:pt idx="1121">
                  <c:v>7.8201767750000002</c:v>
                </c:pt>
                <c:pt idx="1122">
                  <c:v>7.8232246270000001</c:v>
                </c:pt>
                <c:pt idx="1123">
                  <c:v>7.8445595849999998</c:v>
                </c:pt>
                <c:pt idx="1124">
                  <c:v>7.8689423959999996</c:v>
                </c:pt>
                <c:pt idx="1125">
                  <c:v>7.8079853699999999</c:v>
                </c:pt>
                <c:pt idx="1126">
                  <c:v>7.8293203289999997</c:v>
                </c:pt>
                <c:pt idx="1127">
                  <c:v>7.8018896680000003</c:v>
                </c:pt>
                <c:pt idx="1128">
                  <c:v>7.7927461139999998</c:v>
                </c:pt>
                <c:pt idx="1129">
                  <c:v>7.7927461139999998</c:v>
                </c:pt>
                <c:pt idx="1130">
                  <c:v>7.7866504110000001</c:v>
                </c:pt>
                <c:pt idx="1131">
                  <c:v>7.7531240480000001</c:v>
                </c:pt>
                <c:pt idx="1132">
                  <c:v>7.7775068579999997</c:v>
                </c:pt>
                <c:pt idx="1133">
                  <c:v>7.7622676009999996</c:v>
                </c:pt>
                <c:pt idx="1134">
                  <c:v>7.6159707409999999</c:v>
                </c:pt>
                <c:pt idx="1135">
                  <c:v>7.5641572689999999</c:v>
                </c:pt>
                <c:pt idx="1136">
                  <c:v>7.5672051199999997</c:v>
                </c:pt>
                <c:pt idx="1137">
                  <c:v>7.561109418</c:v>
                </c:pt>
                <c:pt idx="1138">
                  <c:v>7.5489180129999998</c:v>
                </c:pt>
                <c:pt idx="1139">
                  <c:v>7.561109418</c:v>
                </c:pt>
                <c:pt idx="1140">
                  <c:v>7.5245352030000001</c:v>
                </c:pt>
                <c:pt idx="1141">
                  <c:v>7.1892715640000002</c:v>
                </c:pt>
                <c:pt idx="1142">
                  <c:v>7.0947881739999996</c:v>
                </c:pt>
                <c:pt idx="1143">
                  <c:v>7.0917403229999998</c:v>
                </c:pt>
                <c:pt idx="1144">
                  <c:v>7.088692472</c:v>
                </c:pt>
                <c:pt idx="1145">
                  <c:v>7.1557452000000001</c:v>
                </c:pt>
                <c:pt idx="1146">
                  <c:v>7.1283145379999997</c:v>
                </c:pt>
                <c:pt idx="1147">
                  <c:v>7.3050899119999997</c:v>
                </c:pt>
                <c:pt idx="1148">
                  <c:v>7.3050899119999997</c:v>
                </c:pt>
                <c:pt idx="1149">
                  <c:v>7.314233465</c:v>
                </c:pt>
                <c:pt idx="1150">
                  <c:v>7.4696738800000002</c:v>
                </c:pt>
                <c:pt idx="1151">
                  <c:v>7.4361475160000001</c:v>
                </c:pt>
                <c:pt idx="1152">
                  <c:v>7.4452910699999997</c:v>
                </c:pt>
                <c:pt idx="1153">
                  <c:v>7.4422432189999999</c:v>
                </c:pt>
                <c:pt idx="1154">
                  <c:v>7.4757695819999999</c:v>
                </c:pt>
                <c:pt idx="1155">
                  <c:v>7.4635781769999996</c:v>
                </c:pt>
                <c:pt idx="1156">
                  <c:v>7.4818652849999996</c:v>
                </c:pt>
                <c:pt idx="1157">
                  <c:v>7.4391953669999999</c:v>
                </c:pt>
                <c:pt idx="1158">
                  <c:v>7.1862237120000003</c:v>
                </c:pt>
                <c:pt idx="1159">
                  <c:v>6.9820176780000001</c:v>
                </c:pt>
                <c:pt idx="1160">
                  <c:v>6.9515391649999998</c:v>
                </c:pt>
                <c:pt idx="1161">
                  <c:v>6.911917098</c:v>
                </c:pt>
                <c:pt idx="1162">
                  <c:v>6.8905821400000002</c:v>
                </c:pt>
                <c:pt idx="1163">
                  <c:v>6.8448643709999999</c:v>
                </c:pt>
                <c:pt idx="1164">
                  <c:v>6.8235294120000001</c:v>
                </c:pt>
                <c:pt idx="1165">
                  <c:v>6.8143858579999996</c:v>
                </c:pt>
                <c:pt idx="1166">
                  <c:v>6.8143858579999996</c:v>
                </c:pt>
                <c:pt idx="1167">
                  <c:v>6.9332520569999998</c:v>
                </c:pt>
                <c:pt idx="1168">
                  <c:v>6.9789698260000002</c:v>
                </c:pt>
                <c:pt idx="1169">
                  <c:v>7.1618409019999998</c:v>
                </c:pt>
                <c:pt idx="1170">
                  <c:v>7.1892715640000002</c:v>
                </c:pt>
                <c:pt idx="1171">
                  <c:v>7.210606522</c:v>
                </c:pt>
                <c:pt idx="1172">
                  <c:v>7.2075586710000001</c:v>
                </c:pt>
                <c:pt idx="1173">
                  <c:v>7.4087168549999998</c:v>
                </c:pt>
                <c:pt idx="1174">
                  <c:v>7.4117647059999996</c:v>
                </c:pt>
                <c:pt idx="1175">
                  <c:v>7.3995733010000002</c:v>
                </c:pt>
                <c:pt idx="1176">
                  <c:v>7.314233465</c:v>
                </c:pt>
                <c:pt idx="1177">
                  <c:v>7.2928985070000003</c:v>
                </c:pt>
                <c:pt idx="1178">
                  <c:v>7.298994209</c:v>
                </c:pt>
                <c:pt idx="1179">
                  <c:v>7.2928985070000003</c:v>
                </c:pt>
                <c:pt idx="1180">
                  <c:v>7.2868028039999997</c:v>
                </c:pt>
                <c:pt idx="1181">
                  <c:v>7.3386162759999998</c:v>
                </c:pt>
                <c:pt idx="1182">
                  <c:v>7.3111856140000002</c:v>
                </c:pt>
                <c:pt idx="1183">
                  <c:v>7.3081377630000004</c:v>
                </c:pt>
                <c:pt idx="1184">
                  <c:v>7.2928985070000003</c:v>
                </c:pt>
                <c:pt idx="1185">
                  <c:v>7.2136543739999999</c:v>
                </c:pt>
                <c:pt idx="1186">
                  <c:v>7.0856446210000001</c:v>
                </c:pt>
                <c:pt idx="1187">
                  <c:v>6.9698262719999997</c:v>
                </c:pt>
                <c:pt idx="1188">
                  <c:v>6.8661993289999996</c:v>
                </c:pt>
                <c:pt idx="1189">
                  <c:v>6.8448643709999999</c:v>
                </c:pt>
                <c:pt idx="1190">
                  <c:v>6.8174337090000003</c:v>
                </c:pt>
                <c:pt idx="1191">
                  <c:v>6.8052423040000001</c:v>
                </c:pt>
                <c:pt idx="1192">
                  <c:v>6.7991466020000004</c:v>
                </c:pt>
                <c:pt idx="1193">
                  <c:v>6.7991466020000004</c:v>
                </c:pt>
                <c:pt idx="1194">
                  <c:v>6.7930508989999998</c:v>
                </c:pt>
                <c:pt idx="1195">
                  <c:v>6.7930508989999998</c:v>
                </c:pt>
                <c:pt idx="1196">
                  <c:v>6.790003048</c:v>
                </c:pt>
                <c:pt idx="1197">
                  <c:v>6.7747637919999999</c:v>
                </c:pt>
                <c:pt idx="1198">
                  <c:v>6.7564766839999999</c:v>
                </c:pt>
                <c:pt idx="1199">
                  <c:v>6.7290460230000004</c:v>
                </c:pt>
                <c:pt idx="1200">
                  <c:v>6.7077110639999997</c:v>
                </c:pt>
                <c:pt idx="1201">
                  <c:v>6.6955196590000003</c:v>
                </c:pt>
                <c:pt idx="1202">
                  <c:v>6.6772325510000003</c:v>
                </c:pt>
                <c:pt idx="1203">
                  <c:v>6.6741846999999996</c:v>
                </c:pt>
                <c:pt idx="1204">
                  <c:v>6.7046632119999998</c:v>
                </c:pt>
                <c:pt idx="1205">
                  <c:v>6.6802804020000002</c:v>
                </c:pt>
                <c:pt idx="1206">
                  <c:v>6.5979884179999999</c:v>
                </c:pt>
                <c:pt idx="1207">
                  <c:v>6.5857970129999996</c:v>
                </c:pt>
                <c:pt idx="1208">
                  <c:v>6.579701311</c:v>
                </c:pt>
                <c:pt idx="1209">
                  <c:v>6.5675099059999997</c:v>
                </c:pt>
                <c:pt idx="1210">
                  <c:v>6.5675099059999997</c:v>
                </c:pt>
                <c:pt idx="1211">
                  <c:v>6.5644620539999998</c:v>
                </c:pt>
                <c:pt idx="1212">
                  <c:v>6.5979884179999999</c:v>
                </c:pt>
                <c:pt idx="1213">
                  <c:v>6.561414203</c:v>
                </c:pt>
                <c:pt idx="1214">
                  <c:v>6.7686680890000002</c:v>
                </c:pt>
                <c:pt idx="1215">
                  <c:v>6.8052423040000001</c:v>
                </c:pt>
                <c:pt idx="1216">
                  <c:v>6.8204815600000002</c:v>
                </c:pt>
                <c:pt idx="1217">
                  <c:v>6.8448643709999999</c:v>
                </c:pt>
                <c:pt idx="1218">
                  <c:v>6.8021944530000003</c:v>
                </c:pt>
                <c:pt idx="1219">
                  <c:v>6.790003048</c:v>
                </c:pt>
                <c:pt idx="1220">
                  <c:v>6.8052423040000001</c:v>
                </c:pt>
                <c:pt idx="1221">
                  <c:v>6.8204815600000002</c:v>
                </c:pt>
                <c:pt idx="1222">
                  <c:v>6.9332520569999998</c:v>
                </c:pt>
                <c:pt idx="1223">
                  <c:v>6.9606827190000002</c:v>
                </c:pt>
                <c:pt idx="1224">
                  <c:v>6.9362999089999997</c:v>
                </c:pt>
                <c:pt idx="1225">
                  <c:v>6.9515391649999998</c:v>
                </c:pt>
                <c:pt idx="1226">
                  <c:v>6.9515391649999998</c:v>
                </c:pt>
                <c:pt idx="1227">
                  <c:v>7.140505943</c:v>
                </c:pt>
                <c:pt idx="1228">
                  <c:v>7.2654678449999999</c:v>
                </c:pt>
                <c:pt idx="1229">
                  <c:v>7.2898506550000004</c:v>
                </c:pt>
                <c:pt idx="1230">
                  <c:v>7.0368789999999999</c:v>
                </c:pt>
                <c:pt idx="1231">
                  <c:v>6.911917098</c:v>
                </c:pt>
                <c:pt idx="1232">
                  <c:v>6.9180128009999997</c:v>
                </c:pt>
                <c:pt idx="1233">
                  <c:v>6.8966778419999999</c:v>
                </c:pt>
                <c:pt idx="1234">
                  <c:v>6.8661993289999996</c:v>
                </c:pt>
                <c:pt idx="1235">
                  <c:v>6.878390735</c:v>
                </c:pt>
                <c:pt idx="1236">
                  <c:v>6.8814385859999998</c:v>
                </c:pt>
                <c:pt idx="1237">
                  <c:v>6.8631514779999998</c:v>
                </c:pt>
                <c:pt idx="1238">
                  <c:v>6.8997256929999997</c:v>
                </c:pt>
                <c:pt idx="1239">
                  <c:v>7.0856446210000001</c:v>
                </c:pt>
                <c:pt idx="1240">
                  <c:v>7.2959463580000001</c:v>
                </c:pt>
                <c:pt idx="1241">
                  <c:v>7.2563242910000003</c:v>
                </c:pt>
                <c:pt idx="1242">
                  <c:v>7.262419994</c:v>
                </c:pt>
                <c:pt idx="1243">
                  <c:v>7.210606522</c:v>
                </c:pt>
                <c:pt idx="1244">
                  <c:v>7.1191709840000001</c:v>
                </c:pt>
                <c:pt idx="1245">
                  <c:v>7.1008838770000002</c:v>
                </c:pt>
                <c:pt idx="1246">
                  <c:v>7.0765010669999997</c:v>
                </c:pt>
                <c:pt idx="1247">
                  <c:v>7.0917403229999998</c:v>
                </c:pt>
                <c:pt idx="1248">
                  <c:v>7.2319414809999998</c:v>
                </c:pt>
                <c:pt idx="1249">
                  <c:v>7.2227979270000002</c:v>
                </c:pt>
                <c:pt idx="1250">
                  <c:v>7.247180738</c:v>
                </c:pt>
                <c:pt idx="1251">
                  <c:v>7.384334044</c:v>
                </c:pt>
                <c:pt idx="1252">
                  <c:v>7.4087168549999998</c:v>
                </c:pt>
                <c:pt idx="1253">
                  <c:v>7.402621152</c:v>
                </c:pt>
                <c:pt idx="1254">
                  <c:v>7.2593721430000002</c:v>
                </c:pt>
                <c:pt idx="1255">
                  <c:v>7.2654678449999999</c:v>
                </c:pt>
                <c:pt idx="1256">
                  <c:v>7.2197500760000004</c:v>
                </c:pt>
                <c:pt idx="1257">
                  <c:v>7.0765010669999997</c:v>
                </c:pt>
                <c:pt idx="1258">
                  <c:v>7.0460225540000003</c:v>
                </c:pt>
                <c:pt idx="1259">
                  <c:v>7.0673575130000001</c:v>
                </c:pt>
                <c:pt idx="1260">
                  <c:v>7.1892715640000002</c:v>
                </c:pt>
                <c:pt idx="1261">
                  <c:v>7.192319415</c:v>
                </c:pt>
                <c:pt idx="1262">
                  <c:v>7.1892715640000002</c:v>
                </c:pt>
                <c:pt idx="1263">
                  <c:v>7.192319415</c:v>
                </c:pt>
                <c:pt idx="1264">
                  <c:v>7.2197500760000004</c:v>
                </c:pt>
                <c:pt idx="1265">
                  <c:v>7.3721426389999998</c:v>
                </c:pt>
                <c:pt idx="1266">
                  <c:v>7.5580615670000002</c:v>
                </c:pt>
                <c:pt idx="1267">
                  <c:v>7.5763486740000001</c:v>
                </c:pt>
                <c:pt idx="1268">
                  <c:v>7.683023468</c:v>
                </c:pt>
                <c:pt idx="1269">
                  <c:v>7.7135019810000003</c:v>
                </c:pt>
                <c:pt idx="1270">
                  <c:v>7.6860713199999999</c:v>
                </c:pt>
                <c:pt idx="1271">
                  <c:v>7.6342578479999998</c:v>
                </c:pt>
                <c:pt idx="1272">
                  <c:v>7.5641572689999999</c:v>
                </c:pt>
                <c:pt idx="1273">
                  <c:v>7.6586406580000004</c:v>
                </c:pt>
                <c:pt idx="1274">
                  <c:v>7.6677842119999999</c:v>
                </c:pt>
                <c:pt idx="1275">
                  <c:v>7.6220664429999996</c:v>
                </c:pt>
                <c:pt idx="1276">
                  <c:v>7.6342578479999998</c:v>
                </c:pt>
                <c:pt idx="1277">
                  <c:v>7.6677842119999999</c:v>
                </c:pt>
                <c:pt idx="1278">
                  <c:v>7.6677842119999999</c:v>
                </c:pt>
                <c:pt idx="1279">
                  <c:v>7.649497105</c:v>
                </c:pt>
                <c:pt idx="1280">
                  <c:v>7.4056690029999999</c:v>
                </c:pt>
                <c:pt idx="1281">
                  <c:v>7.4056690029999999</c:v>
                </c:pt>
                <c:pt idx="1282">
                  <c:v>7.4117647059999996</c:v>
                </c:pt>
                <c:pt idx="1283">
                  <c:v>7.3873818959999999</c:v>
                </c:pt>
                <c:pt idx="1284">
                  <c:v>7.1984151169999997</c:v>
                </c:pt>
                <c:pt idx="1285">
                  <c:v>7.1892715640000002</c:v>
                </c:pt>
                <c:pt idx="1286">
                  <c:v>7.2685156959999997</c:v>
                </c:pt>
                <c:pt idx="1287">
                  <c:v>7.317281317</c:v>
                </c:pt>
                <c:pt idx="1288">
                  <c:v>7.3629990860000003</c:v>
                </c:pt>
                <c:pt idx="1289">
                  <c:v>7.3904297469999998</c:v>
                </c:pt>
                <c:pt idx="1290">
                  <c:v>7.5092959459999999</c:v>
                </c:pt>
                <c:pt idx="1291">
                  <c:v>7.5062480950000001</c:v>
                </c:pt>
                <c:pt idx="1292">
                  <c:v>7.4818652849999996</c:v>
                </c:pt>
                <c:pt idx="1293">
                  <c:v>7.4788174339999998</c:v>
                </c:pt>
                <c:pt idx="1294">
                  <c:v>7.4117647059999996</c:v>
                </c:pt>
                <c:pt idx="1295">
                  <c:v>7.2868028039999997</c:v>
                </c:pt>
                <c:pt idx="1296">
                  <c:v>7.2319414809999998</c:v>
                </c:pt>
                <c:pt idx="1297">
                  <c:v>7.0368789999999999</c:v>
                </c:pt>
                <c:pt idx="1298">
                  <c:v>6.7930508989999998</c:v>
                </c:pt>
                <c:pt idx="1299">
                  <c:v>6.7778116429999997</c:v>
                </c:pt>
                <c:pt idx="1300">
                  <c:v>6.7381895759999999</c:v>
                </c:pt>
                <c:pt idx="1301">
                  <c:v>6.64980189</c:v>
                </c:pt>
                <c:pt idx="1302">
                  <c:v>6.6162755259999999</c:v>
                </c:pt>
                <c:pt idx="1303">
                  <c:v>6.5949405670000001</c:v>
                </c:pt>
                <c:pt idx="1304">
                  <c:v>6.5736056080000003</c:v>
                </c:pt>
                <c:pt idx="1305">
                  <c:v>6.561414203</c:v>
                </c:pt>
                <c:pt idx="1306">
                  <c:v>6.5583663520000002</c:v>
                </c:pt>
                <c:pt idx="1307">
                  <c:v>6.7930508989999998</c:v>
                </c:pt>
                <c:pt idx="1308">
                  <c:v>6.7930508989999998</c:v>
                </c:pt>
                <c:pt idx="1309">
                  <c:v>6.7960987499999996</c:v>
                </c:pt>
                <c:pt idx="1310">
                  <c:v>6.7960987499999996</c:v>
                </c:pt>
                <c:pt idx="1311">
                  <c:v>6.790003048</c:v>
                </c:pt>
                <c:pt idx="1312">
                  <c:v>6.8052423040000001</c:v>
                </c:pt>
                <c:pt idx="1313">
                  <c:v>6.8387686680000002</c:v>
                </c:pt>
                <c:pt idx="1314">
                  <c:v>6.9698262719999997</c:v>
                </c:pt>
                <c:pt idx="1315">
                  <c:v>7.1831758609999996</c:v>
                </c:pt>
                <c:pt idx="1316">
                  <c:v>7.2167022249999997</c:v>
                </c:pt>
                <c:pt idx="1317">
                  <c:v>7.244132886</c:v>
                </c:pt>
                <c:pt idx="1318">
                  <c:v>7.2868028039999997</c:v>
                </c:pt>
                <c:pt idx="1319">
                  <c:v>7.3782383420000004</c:v>
                </c:pt>
                <c:pt idx="1320">
                  <c:v>7.3904297469999998</c:v>
                </c:pt>
                <c:pt idx="1321">
                  <c:v>7.4087168549999998</c:v>
                </c:pt>
                <c:pt idx="1322">
                  <c:v>7.4087168549999998</c:v>
                </c:pt>
                <c:pt idx="1323">
                  <c:v>7.4361475160000001</c:v>
                </c:pt>
                <c:pt idx="1324">
                  <c:v>7.4391953669999999</c:v>
                </c:pt>
                <c:pt idx="1325">
                  <c:v>7.4117647059999996</c:v>
                </c:pt>
                <c:pt idx="1326">
                  <c:v>7.42090826</c:v>
                </c:pt>
                <c:pt idx="1327">
                  <c:v>7.3904297469999998</c:v>
                </c:pt>
                <c:pt idx="1328">
                  <c:v>7.3782383420000004</c:v>
                </c:pt>
                <c:pt idx="1329">
                  <c:v>7.402621152</c:v>
                </c:pt>
                <c:pt idx="1330">
                  <c:v>7.2898506550000004</c:v>
                </c:pt>
                <c:pt idx="1331">
                  <c:v>7.1679366050000004</c:v>
                </c:pt>
                <c:pt idx="1332">
                  <c:v>7.1831758609999996</c:v>
                </c:pt>
                <c:pt idx="1333">
                  <c:v>7.1648887529999996</c:v>
                </c:pt>
                <c:pt idx="1334">
                  <c:v>7.1892715640000002</c:v>
                </c:pt>
                <c:pt idx="1335">
                  <c:v>7.1648887529999996</c:v>
                </c:pt>
                <c:pt idx="1336">
                  <c:v>7.0917403229999998</c:v>
                </c:pt>
                <c:pt idx="1337">
                  <c:v>7.0582139589999997</c:v>
                </c:pt>
                <c:pt idx="1338">
                  <c:v>7.0673575130000001</c:v>
                </c:pt>
                <c:pt idx="1339">
                  <c:v>7.0643096620000003</c:v>
                </c:pt>
                <c:pt idx="1340">
                  <c:v>7.0338311490000001</c:v>
                </c:pt>
                <c:pt idx="1341">
                  <c:v>7.0216397439999998</c:v>
                </c:pt>
                <c:pt idx="1342">
                  <c:v>6.930204206</c:v>
                </c:pt>
                <c:pt idx="1343">
                  <c:v>6.9149649499999999</c:v>
                </c:pt>
                <c:pt idx="1344">
                  <c:v>6.9058213960000003</c:v>
                </c:pt>
                <c:pt idx="1345">
                  <c:v>6.8966778419999999</c:v>
                </c:pt>
                <c:pt idx="1346">
                  <c:v>6.8844864369999996</c:v>
                </c:pt>
                <c:pt idx="1347">
                  <c:v>6.911917098</c:v>
                </c:pt>
                <c:pt idx="1348">
                  <c:v>7.298994209</c:v>
                </c:pt>
                <c:pt idx="1349">
                  <c:v>7.5458701619999999</c:v>
                </c:pt>
                <c:pt idx="1350">
                  <c:v>7.298994209</c:v>
                </c:pt>
                <c:pt idx="1351">
                  <c:v>7.2380371840000004</c:v>
                </c:pt>
                <c:pt idx="1352">
                  <c:v>7.244132886</c:v>
                </c:pt>
                <c:pt idx="1353">
                  <c:v>7.247180738</c:v>
                </c:pt>
                <c:pt idx="1354">
                  <c:v>7.2654678449999999</c:v>
                </c:pt>
                <c:pt idx="1355">
                  <c:v>7.2928985070000003</c:v>
                </c:pt>
                <c:pt idx="1356">
                  <c:v>7.3386162759999998</c:v>
                </c:pt>
                <c:pt idx="1357">
                  <c:v>7.1283145379999997</c:v>
                </c:pt>
                <c:pt idx="1358">
                  <c:v>7.1252666869999999</c:v>
                </c:pt>
                <c:pt idx="1359">
                  <c:v>7.1008838770000002</c:v>
                </c:pt>
                <c:pt idx="1360">
                  <c:v>7.1008838770000002</c:v>
                </c:pt>
                <c:pt idx="1361">
                  <c:v>7.1039317280000001</c:v>
                </c:pt>
                <c:pt idx="1362">
                  <c:v>7.088692472</c:v>
                </c:pt>
                <c:pt idx="1363">
                  <c:v>7.0795489180000004</c:v>
                </c:pt>
                <c:pt idx="1364">
                  <c:v>7.0978360260000004</c:v>
                </c:pt>
                <c:pt idx="1365">
                  <c:v>7.0947881739999996</c:v>
                </c:pt>
                <c:pt idx="1366">
                  <c:v>7.0216397439999998</c:v>
                </c:pt>
                <c:pt idx="1367">
                  <c:v>7.0307832980000002</c:v>
                </c:pt>
                <c:pt idx="1368">
                  <c:v>7.0612618100000004</c:v>
                </c:pt>
                <c:pt idx="1369">
                  <c:v>7.2319414809999998</c:v>
                </c:pt>
                <c:pt idx="1370">
                  <c:v>7.3934775979999996</c:v>
                </c:pt>
                <c:pt idx="1371">
                  <c:v>7.3569033829999997</c:v>
                </c:pt>
                <c:pt idx="1372">
                  <c:v>7.280707101</c:v>
                </c:pt>
                <c:pt idx="1373">
                  <c:v>7.2715635479999996</c:v>
                </c:pt>
                <c:pt idx="1374">
                  <c:v>7.1252666869999999</c:v>
                </c:pt>
                <c:pt idx="1375">
                  <c:v>7.0856446210000001</c:v>
                </c:pt>
                <c:pt idx="1376">
                  <c:v>6.9820176780000001</c:v>
                </c:pt>
                <c:pt idx="1377">
                  <c:v>6.9881133799999997</c:v>
                </c:pt>
                <c:pt idx="1378">
                  <c:v>6.9606827190000002</c:v>
                </c:pt>
                <c:pt idx="1379">
                  <c:v>6.8905821400000002</c:v>
                </c:pt>
                <c:pt idx="1380">
                  <c:v>6.8966778419999999</c:v>
                </c:pt>
                <c:pt idx="1381">
                  <c:v>6.8722950320000002</c:v>
                </c:pt>
                <c:pt idx="1382">
                  <c:v>6.8936299910000001</c:v>
                </c:pt>
                <c:pt idx="1383">
                  <c:v>6.878390735</c:v>
                </c:pt>
                <c:pt idx="1384">
                  <c:v>6.8905821400000002</c:v>
                </c:pt>
                <c:pt idx="1385">
                  <c:v>6.8661993289999996</c:v>
                </c:pt>
                <c:pt idx="1386">
                  <c:v>6.8997256929999997</c:v>
                </c:pt>
                <c:pt idx="1387">
                  <c:v>7.1953672659999999</c:v>
                </c:pt>
                <c:pt idx="1388">
                  <c:v>7.3599512340000004</c:v>
                </c:pt>
                <c:pt idx="1389">
                  <c:v>7.2258457790000001</c:v>
                </c:pt>
                <c:pt idx="1390">
                  <c:v>7.1862237120000003</c:v>
                </c:pt>
                <c:pt idx="1391">
                  <c:v>7.2319414809999998</c:v>
                </c:pt>
                <c:pt idx="1392">
                  <c:v>7.244132886</c:v>
                </c:pt>
                <c:pt idx="1393">
                  <c:v>7.2898506550000004</c:v>
                </c:pt>
                <c:pt idx="1394">
                  <c:v>7.2898506550000004</c:v>
                </c:pt>
                <c:pt idx="1395">
                  <c:v>7.3812861930000002</c:v>
                </c:pt>
                <c:pt idx="1396">
                  <c:v>7.384334044</c:v>
                </c:pt>
                <c:pt idx="1397">
                  <c:v>7.3904297469999998</c:v>
                </c:pt>
                <c:pt idx="1398">
                  <c:v>7.3660469370000001</c:v>
                </c:pt>
                <c:pt idx="1399">
                  <c:v>7.350807681</c:v>
                </c:pt>
                <c:pt idx="1400">
                  <c:v>7.3355684239999999</c:v>
                </c:pt>
                <c:pt idx="1401">
                  <c:v>7.2928985070000003</c:v>
                </c:pt>
                <c:pt idx="1402">
                  <c:v>7.3111856140000002</c:v>
                </c:pt>
                <c:pt idx="1403">
                  <c:v>7.3782383420000004</c:v>
                </c:pt>
                <c:pt idx="1404">
                  <c:v>7.4330996650000003</c:v>
                </c:pt>
                <c:pt idx="1405">
                  <c:v>7.4300518130000004</c:v>
                </c:pt>
                <c:pt idx="1406">
                  <c:v>7.4422432189999999</c:v>
                </c:pt>
                <c:pt idx="1407">
                  <c:v>7.4452910699999997</c:v>
                </c:pt>
                <c:pt idx="1408">
                  <c:v>7.4635781769999996</c:v>
                </c:pt>
                <c:pt idx="1409">
                  <c:v>7.4788174339999998</c:v>
                </c:pt>
                <c:pt idx="1410">
                  <c:v>7.4574824749999999</c:v>
                </c:pt>
                <c:pt idx="1411">
                  <c:v>7.384334044</c:v>
                </c:pt>
                <c:pt idx="1412">
                  <c:v>7.4422432189999999</c:v>
                </c:pt>
                <c:pt idx="1413">
                  <c:v>7.5824443769999998</c:v>
                </c:pt>
                <c:pt idx="1414">
                  <c:v>7.6860713199999999</c:v>
                </c:pt>
                <c:pt idx="1415">
                  <c:v>7.7531240480000001</c:v>
                </c:pt>
                <c:pt idx="1416">
                  <c:v>7.7927461139999998</c:v>
                </c:pt>
                <c:pt idx="1417">
                  <c:v>7.8110332219999998</c:v>
                </c:pt>
                <c:pt idx="1418">
                  <c:v>7.8323681799999996</c:v>
                </c:pt>
                <c:pt idx="1419">
                  <c:v>7.8750380980000001</c:v>
                </c:pt>
                <c:pt idx="1420">
                  <c:v>7.8506552879999996</c:v>
                </c:pt>
                <c:pt idx="1421">
                  <c:v>7.8476074369999997</c:v>
                </c:pt>
                <c:pt idx="1422">
                  <c:v>7.8354160320000004</c:v>
                </c:pt>
                <c:pt idx="1423">
                  <c:v>7.7683633040000002</c:v>
                </c:pt>
                <c:pt idx="1424">
                  <c:v>7.7287412370000004</c:v>
                </c:pt>
                <c:pt idx="1425">
                  <c:v>7.7439804939999997</c:v>
                </c:pt>
                <c:pt idx="1426">
                  <c:v>7.7378847909999999</c:v>
                </c:pt>
                <c:pt idx="1427">
                  <c:v>7.7866504110000001</c:v>
                </c:pt>
                <c:pt idx="1428">
                  <c:v>7.8049375190000001</c:v>
                </c:pt>
                <c:pt idx="1429">
                  <c:v>7.8537031390000003</c:v>
                </c:pt>
                <c:pt idx="1430">
                  <c:v>7.8963730569999999</c:v>
                </c:pt>
                <c:pt idx="1431">
                  <c:v>7.9695214869999997</c:v>
                </c:pt>
                <c:pt idx="1432">
                  <c:v>8.0365742149999999</c:v>
                </c:pt>
                <c:pt idx="1433">
                  <c:v>8.0243828100000005</c:v>
                </c:pt>
                <c:pt idx="1434">
                  <c:v>8.0518134719999992</c:v>
                </c:pt>
                <c:pt idx="1435">
                  <c:v>8.0548613230000008</c:v>
                </c:pt>
                <c:pt idx="1436">
                  <c:v>8.1219140509999992</c:v>
                </c:pt>
                <c:pt idx="1437">
                  <c:v>8.1920146299999992</c:v>
                </c:pt>
                <c:pt idx="1438">
                  <c:v>8.1859189269999995</c:v>
                </c:pt>
                <c:pt idx="1439">
                  <c:v>8.1920146299999992</c:v>
                </c:pt>
                <c:pt idx="1440">
                  <c:v>8.2011581830000004</c:v>
                </c:pt>
                <c:pt idx="1441">
                  <c:v>8.210301737</c:v>
                </c:pt>
                <c:pt idx="1442">
                  <c:v>8.0944833890000005</c:v>
                </c:pt>
                <c:pt idx="1443">
                  <c:v>8.1280097530000006</c:v>
                </c:pt>
                <c:pt idx="1444">
                  <c:v>8.1158183479999995</c:v>
                </c:pt>
                <c:pt idx="1445">
                  <c:v>8.0731484299999998</c:v>
                </c:pt>
                <c:pt idx="1446">
                  <c:v>8.0883876870000009</c:v>
                </c:pt>
                <c:pt idx="1447">
                  <c:v>8.0335263640000001</c:v>
                </c:pt>
                <c:pt idx="1448">
                  <c:v>8.0731484299999998</c:v>
                </c:pt>
                <c:pt idx="1449">
                  <c:v>8.0548613230000008</c:v>
                </c:pt>
                <c:pt idx="1450">
                  <c:v>8.0883876870000009</c:v>
                </c:pt>
                <c:pt idx="1451">
                  <c:v>7.8110332219999998</c:v>
                </c:pt>
                <c:pt idx="1452">
                  <c:v>7.9055166110000004</c:v>
                </c:pt>
                <c:pt idx="1453">
                  <c:v>8.0121914049999994</c:v>
                </c:pt>
                <c:pt idx="1454">
                  <c:v>8.0152392559999992</c:v>
                </c:pt>
                <c:pt idx="1455">
                  <c:v>7.9847607439999999</c:v>
                </c:pt>
                <c:pt idx="1456">
                  <c:v>8.0213349590000007</c:v>
                </c:pt>
                <c:pt idx="1457">
                  <c:v>8.0944833890000005</c:v>
                </c:pt>
                <c:pt idx="1458">
                  <c:v>8.1249619020000008</c:v>
                </c:pt>
                <c:pt idx="1459">
                  <c:v>8.2285888450000009</c:v>
                </c:pt>
                <c:pt idx="1460">
                  <c:v>8.2133495889999999</c:v>
                </c:pt>
                <c:pt idx="1461">
                  <c:v>8.2072538860000002</c:v>
                </c:pt>
                <c:pt idx="1462">
                  <c:v>8.3413593420000005</c:v>
                </c:pt>
                <c:pt idx="1463">
                  <c:v>8.1981103320000006</c:v>
                </c:pt>
                <c:pt idx="1464">
                  <c:v>8.3261200849999994</c:v>
                </c:pt>
                <c:pt idx="1465">
                  <c:v>8.3474550440000002</c:v>
                </c:pt>
                <c:pt idx="1466">
                  <c:v>8.3748857060000006</c:v>
                </c:pt>
                <c:pt idx="1467">
                  <c:v>8.3718378540000007</c:v>
                </c:pt>
                <c:pt idx="1468">
                  <c:v>8.3809814080000002</c:v>
                </c:pt>
                <c:pt idx="1469">
                  <c:v>8.3444071930000003</c:v>
                </c:pt>
                <c:pt idx="1470">
                  <c:v>8.3047851260000005</c:v>
                </c:pt>
                <c:pt idx="1471">
                  <c:v>8.2956415729999993</c:v>
                </c:pt>
                <c:pt idx="1472">
                  <c:v>8.280402316</c:v>
                </c:pt>
                <c:pt idx="1473">
                  <c:v>8.350502895</c:v>
                </c:pt>
                <c:pt idx="1474">
                  <c:v>8.3565985979999997</c:v>
                </c:pt>
                <c:pt idx="1475">
                  <c:v>8.3809814080000002</c:v>
                </c:pt>
                <c:pt idx="1476">
                  <c:v>8.4114599210000005</c:v>
                </c:pt>
                <c:pt idx="1477">
                  <c:v>8.3444071930000003</c:v>
                </c:pt>
                <c:pt idx="1478">
                  <c:v>8.3840292590000001</c:v>
                </c:pt>
                <c:pt idx="1479">
                  <c:v>8.2468759519999999</c:v>
                </c:pt>
                <c:pt idx="1480">
                  <c:v>8.2438281010000001</c:v>
                </c:pt>
                <c:pt idx="1481">
                  <c:v>8.2285888450000009</c:v>
                </c:pt>
                <c:pt idx="1482">
                  <c:v>8.2072538860000002</c:v>
                </c:pt>
                <c:pt idx="1483">
                  <c:v>8.1828710759999996</c:v>
                </c:pt>
                <c:pt idx="1484">
                  <c:v>8.2682109110000006</c:v>
                </c:pt>
                <c:pt idx="1485">
                  <c:v>8.3748857060000006</c:v>
                </c:pt>
                <c:pt idx="1486">
                  <c:v>8.3962206639999994</c:v>
                </c:pt>
                <c:pt idx="1487">
                  <c:v>8.3748857060000006</c:v>
                </c:pt>
                <c:pt idx="1488">
                  <c:v>8.3718378540000007</c:v>
                </c:pt>
                <c:pt idx="1489">
                  <c:v>8.3840292590000001</c:v>
                </c:pt>
                <c:pt idx="1490">
                  <c:v>8.387077111</c:v>
                </c:pt>
                <c:pt idx="1491">
                  <c:v>8.3779335570000004</c:v>
                </c:pt>
                <c:pt idx="1492">
                  <c:v>8.3931728129999996</c:v>
                </c:pt>
                <c:pt idx="1493">
                  <c:v>8.3901249619999998</c:v>
                </c:pt>
                <c:pt idx="1494">
                  <c:v>8.3626943009999994</c:v>
                </c:pt>
                <c:pt idx="1495">
                  <c:v>8.3444071930000003</c:v>
                </c:pt>
                <c:pt idx="1496">
                  <c:v>8.3535507469999999</c:v>
                </c:pt>
                <c:pt idx="1497">
                  <c:v>8.3444071930000003</c:v>
                </c:pt>
                <c:pt idx="1498">
                  <c:v>8.4053642180000008</c:v>
                </c:pt>
                <c:pt idx="1499">
                  <c:v>8.4206034750000001</c:v>
                </c:pt>
                <c:pt idx="1500">
                  <c:v>8.4236513259999999</c:v>
                </c:pt>
                <c:pt idx="1501">
                  <c:v>8.387077111</c:v>
                </c:pt>
                <c:pt idx="1502">
                  <c:v>8.3535507469999999</c:v>
                </c:pt>
                <c:pt idx="1503">
                  <c:v>8.2925937209999994</c:v>
                </c:pt>
                <c:pt idx="1504">
                  <c:v>8.2590673579999994</c:v>
                </c:pt>
                <c:pt idx="1505">
                  <c:v>8.1950624810000008</c:v>
                </c:pt>
                <c:pt idx="1506">
                  <c:v>8.1249619020000008</c:v>
                </c:pt>
                <c:pt idx="1507">
                  <c:v>8.0548613230000008</c:v>
                </c:pt>
                <c:pt idx="1508">
                  <c:v>7.981712892</c:v>
                </c:pt>
                <c:pt idx="1509">
                  <c:v>7.929899421</c:v>
                </c:pt>
                <c:pt idx="1510">
                  <c:v>7.8872295030000004</c:v>
                </c:pt>
                <c:pt idx="1511">
                  <c:v>7.7531240480000001</c:v>
                </c:pt>
                <c:pt idx="1512">
                  <c:v>7.6525449559999998</c:v>
                </c:pt>
                <c:pt idx="1513">
                  <c:v>7.5976836329999999</c:v>
                </c:pt>
                <c:pt idx="1514">
                  <c:v>7.5641572689999999</c:v>
                </c:pt>
                <c:pt idx="1515">
                  <c:v>7.5397744590000002</c:v>
                </c:pt>
                <c:pt idx="1516">
                  <c:v>7.5032002440000003</c:v>
                </c:pt>
                <c:pt idx="1517">
                  <c:v>7.491008839</c:v>
                </c:pt>
                <c:pt idx="1518">
                  <c:v>7.4574824749999999</c:v>
                </c:pt>
                <c:pt idx="1519">
                  <c:v>7.4330996650000003</c:v>
                </c:pt>
                <c:pt idx="1520">
                  <c:v>7.4056690029999999</c:v>
                </c:pt>
                <c:pt idx="1521">
                  <c:v>7.4117647059999996</c:v>
                </c:pt>
                <c:pt idx="1522">
                  <c:v>7.3721426389999998</c:v>
                </c:pt>
                <c:pt idx="1523">
                  <c:v>7.3812861930000002</c:v>
                </c:pt>
                <c:pt idx="1524">
                  <c:v>7.4818652849999996</c:v>
                </c:pt>
                <c:pt idx="1525">
                  <c:v>7.4940566899999999</c:v>
                </c:pt>
                <c:pt idx="1526">
                  <c:v>7.5001523929999996</c:v>
                </c:pt>
                <c:pt idx="1527">
                  <c:v>7.5793965249999999</c:v>
                </c:pt>
                <c:pt idx="1528">
                  <c:v>7.6220664429999996</c:v>
                </c:pt>
                <c:pt idx="1529">
                  <c:v>7.6281621460000002</c:v>
                </c:pt>
                <c:pt idx="1530">
                  <c:v>7.6342578479999998</c:v>
                </c:pt>
                <c:pt idx="1531">
                  <c:v>7.6068271870000004</c:v>
                </c:pt>
                <c:pt idx="1532">
                  <c:v>7.8750380980000001</c:v>
                </c:pt>
                <c:pt idx="1533">
                  <c:v>7.8841816519999997</c:v>
                </c:pt>
                <c:pt idx="1534">
                  <c:v>7.841511734</c:v>
                </c:pt>
                <c:pt idx="1535">
                  <c:v>7.8201767750000002</c:v>
                </c:pt>
                <c:pt idx="1536">
                  <c:v>7.8049375190000001</c:v>
                </c:pt>
                <c:pt idx="1537">
                  <c:v>7.8780859489999999</c:v>
                </c:pt>
                <c:pt idx="1538">
                  <c:v>8.0365742149999999</c:v>
                </c:pt>
                <c:pt idx="1539">
                  <c:v>8.0518134719999992</c:v>
                </c:pt>
                <c:pt idx="1540">
                  <c:v>8.070100579</c:v>
                </c:pt>
                <c:pt idx="1541">
                  <c:v>8.1432490089999998</c:v>
                </c:pt>
                <c:pt idx="1542">
                  <c:v>8.1889667779999993</c:v>
                </c:pt>
                <c:pt idx="1543">
                  <c:v>8.2072538860000002</c:v>
                </c:pt>
                <c:pt idx="1544">
                  <c:v>8.2133495889999999</c:v>
                </c:pt>
                <c:pt idx="1545">
                  <c:v>8.2712587630000005</c:v>
                </c:pt>
                <c:pt idx="1546">
                  <c:v>8.2529716549999996</c:v>
                </c:pt>
                <c:pt idx="1547">
                  <c:v>8.2773544650000002</c:v>
                </c:pt>
                <c:pt idx="1548">
                  <c:v>8.2224931419999994</c:v>
                </c:pt>
                <c:pt idx="1549">
                  <c:v>8.2499238039999998</c:v>
                </c:pt>
                <c:pt idx="1550">
                  <c:v>8.2468759519999999</c:v>
                </c:pt>
                <c:pt idx="1551">
                  <c:v>8.2316366960000007</c:v>
                </c:pt>
                <c:pt idx="1552">
                  <c:v>8.4175556230000002</c:v>
                </c:pt>
                <c:pt idx="1553">
                  <c:v>8.4510819870000002</c:v>
                </c:pt>
                <c:pt idx="1554">
                  <c:v>8.4693690949999993</c:v>
                </c:pt>
                <c:pt idx="1555">
                  <c:v>8.4876562020000001</c:v>
                </c:pt>
                <c:pt idx="1556">
                  <c:v>8.45717769</c:v>
                </c:pt>
                <c:pt idx="1557">
                  <c:v>8.4602255409999998</c:v>
                </c:pt>
                <c:pt idx="1558">
                  <c:v>8.45717769</c:v>
                </c:pt>
                <c:pt idx="1559">
                  <c:v>8.4541298380000001</c:v>
                </c:pt>
                <c:pt idx="1560">
                  <c:v>8.4480341360000004</c:v>
                </c:pt>
                <c:pt idx="1561">
                  <c:v>8.4388905820000009</c:v>
                </c:pt>
                <c:pt idx="1562">
                  <c:v>8.4541298380000001</c:v>
                </c:pt>
                <c:pt idx="1563">
                  <c:v>8.4419384330000007</c:v>
                </c:pt>
                <c:pt idx="1564">
                  <c:v>8.4175556230000002</c:v>
                </c:pt>
                <c:pt idx="1565">
                  <c:v>8.5211825660000002</c:v>
                </c:pt>
                <c:pt idx="1566">
                  <c:v>8.5425175249999992</c:v>
                </c:pt>
                <c:pt idx="1567">
                  <c:v>8.5394696739999993</c:v>
                </c:pt>
                <c:pt idx="1568">
                  <c:v>8.5638524839999999</c:v>
                </c:pt>
                <c:pt idx="1569">
                  <c:v>8.5729960379999994</c:v>
                </c:pt>
                <c:pt idx="1570">
                  <c:v>8.597378848</c:v>
                </c:pt>
                <c:pt idx="1571">
                  <c:v>8.5790917400000009</c:v>
                </c:pt>
                <c:pt idx="1572">
                  <c:v>8.5912831450000002</c:v>
                </c:pt>
                <c:pt idx="1573">
                  <c:v>8.5882352940000004</c:v>
                </c:pt>
                <c:pt idx="1574">
                  <c:v>8.6187138070000007</c:v>
                </c:pt>
                <c:pt idx="1575">
                  <c:v>8.5790917400000009</c:v>
                </c:pt>
                <c:pt idx="1576">
                  <c:v>8.6217616580000005</c:v>
                </c:pt>
                <c:pt idx="1577">
                  <c:v>8.6217616580000005</c:v>
                </c:pt>
                <c:pt idx="1578">
                  <c:v>8.6400487659999996</c:v>
                </c:pt>
                <c:pt idx="1579">
                  <c:v>8.6248095090000003</c:v>
                </c:pt>
                <c:pt idx="1580">
                  <c:v>8.6187138070000007</c:v>
                </c:pt>
                <c:pt idx="1581">
                  <c:v>8.6248095090000003</c:v>
                </c:pt>
                <c:pt idx="1582">
                  <c:v>8.6126181039999992</c:v>
                </c:pt>
                <c:pt idx="1583">
                  <c:v>8.5821395920000008</c:v>
                </c:pt>
                <c:pt idx="1584">
                  <c:v>8.5638524839999999</c:v>
                </c:pt>
                <c:pt idx="1585">
                  <c:v>8.5760438889999993</c:v>
                </c:pt>
                <c:pt idx="1586">
                  <c:v>8.6004266989999998</c:v>
                </c:pt>
                <c:pt idx="1587">
                  <c:v>8.6278573610000002</c:v>
                </c:pt>
                <c:pt idx="1588">
                  <c:v>8.6278573610000002</c:v>
                </c:pt>
                <c:pt idx="1589">
                  <c:v>8.6339530629999999</c:v>
                </c:pt>
                <c:pt idx="1590">
                  <c:v>8.6430966169999994</c:v>
                </c:pt>
                <c:pt idx="1591">
                  <c:v>8.6400487659999996</c:v>
                </c:pt>
                <c:pt idx="1592">
                  <c:v>8.5729960379999994</c:v>
                </c:pt>
                <c:pt idx="1593">
                  <c:v>8.5669003349999997</c:v>
                </c:pt>
                <c:pt idx="1594">
                  <c:v>8.5821395920000008</c:v>
                </c:pt>
                <c:pt idx="1595">
                  <c:v>8.6126181039999992</c:v>
                </c:pt>
                <c:pt idx="1596">
                  <c:v>8.6034745499999996</c:v>
                </c:pt>
                <c:pt idx="1597">
                  <c:v>8.6095702529999993</c:v>
                </c:pt>
                <c:pt idx="1598">
                  <c:v>8.6491923190000009</c:v>
                </c:pt>
                <c:pt idx="1599">
                  <c:v>8.6278573610000002</c:v>
                </c:pt>
                <c:pt idx="1600">
                  <c:v>8.6339530629999999</c:v>
                </c:pt>
                <c:pt idx="1601">
                  <c:v>8.6613837240000002</c:v>
                </c:pt>
                <c:pt idx="1602">
                  <c:v>8.5790917400000009</c:v>
                </c:pt>
                <c:pt idx="1603">
                  <c:v>8.5790917400000009</c:v>
                </c:pt>
                <c:pt idx="1604">
                  <c:v>8.6217616580000005</c:v>
                </c:pt>
                <c:pt idx="1605">
                  <c:v>8.6217616580000005</c:v>
                </c:pt>
                <c:pt idx="1606">
                  <c:v>8.6034745499999996</c:v>
                </c:pt>
                <c:pt idx="1607">
                  <c:v>8.6583358730000004</c:v>
                </c:pt>
                <c:pt idx="1608">
                  <c:v>8.6065224019999995</c:v>
                </c:pt>
                <c:pt idx="1609">
                  <c:v>8.6065224019999995</c:v>
                </c:pt>
                <c:pt idx="1610">
                  <c:v>8.5851874430000006</c:v>
                </c:pt>
                <c:pt idx="1611">
                  <c:v>8.6248095090000003</c:v>
                </c:pt>
                <c:pt idx="1612">
                  <c:v>8.5486132280000007</c:v>
                </c:pt>
                <c:pt idx="1613">
                  <c:v>8.5394696739999993</c:v>
                </c:pt>
                <c:pt idx="1614">
                  <c:v>8.5364218229999995</c:v>
                </c:pt>
                <c:pt idx="1615">
                  <c:v>8.5028954589999994</c:v>
                </c:pt>
                <c:pt idx="1616">
                  <c:v>8.45717769</c:v>
                </c:pt>
                <c:pt idx="1617">
                  <c:v>8.4266991769999997</c:v>
                </c:pt>
                <c:pt idx="1618">
                  <c:v>8.4206034750000001</c:v>
                </c:pt>
                <c:pt idx="1619">
                  <c:v>8.3992685159999994</c:v>
                </c:pt>
                <c:pt idx="1620">
                  <c:v>8.3962206639999994</c:v>
                </c:pt>
                <c:pt idx="1621">
                  <c:v>8.387077111</c:v>
                </c:pt>
                <c:pt idx="1622">
                  <c:v>8.5821395920000008</c:v>
                </c:pt>
                <c:pt idx="1623">
                  <c:v>8.5669003349999997</c:v>
                </c:pt>
                <c:pt idx="1624">
                  <c:v>8.5882352940000004</c:v>
                </c:pt>
                <c:pt idx="1625">
                  <c:v>8.6065224019999995</c:v>
                </c:pt>
                <c:pt idx="1626">
                  <c:v>8.6187138070000007</c:v>
                </c:pt>
                <c:pt idx="1627">
                  <c:v>8.6156659560000008</c:v>
                </c:pt>
                <c:pt idx="1628">
                  <c:v>8.6156659560000008</c:v>
                </c:pt>
                <c:pt idx="1629">
                  <c:v>8.5912831450000002</c:v>
                </c:pt>
                <c:pt idx="1630">
                  <c:v>8.6248095090000003</c:v>
                </c:pt>
                <c:pt idx="1631">
                  <c:v>8.6430966169999994</c:v>
                </c:pt>
                <c:pt idx="1632">
                  <c:v>8.6248095090000003</c:v>
                </c:pt>
                <c:pt idx="1633">
                  <c:v>8.6156659560000008</c:v>
                </c:pt>
                <c:pt idx="1634">
                  <c:v>8.6004266989999998</c:v>
                </c:pt>
                <c:pt idx="1635">
                  <c:v>8.630905212</c:v>
                </c:pt>
                <c:pt idx="1636">
                  <c:v>8.6491923190000009</c:v>
                </c:pt>
                <c:pt idx="1637">
                  <c:v>8.6217616580000005</c:v>
                </c:pt>
                <c:pt idx="1638">
                  <c:v>8.6217616580000005</c:v>
                </c:pt>
                <c:pt idx="1639">
                  <c:v>8.6400487659999996</c:v>
                </c:pt>
                <c:pt idx="1640">
                  <c:v>8.630905212</c:v>
                </c:pt>
                <c:pt idx="1641">
                  <c:v>8.6400487659999996</c:v>
                </c:pt>
                <c:pt idx="1642">
                  <c:v>8.6339530629999999</c:v>
                </c:pt>
                <c:pt idx="1643">
                  <c:v>8.6339530629999999</c:v>
                </c:pt>
                <c:pt idx="1644">
                  <c:v>8.6522401710000008</c:v>
                </c:pt>
                <c:pt idx="1645">
                  <c:v>8.6278573610000002</c:v>
                </c:pt>
                <c:pt idx="1646">
                  <c:v>8.6095702529999993</c:v>
                </c:pt>
                <c:pt idx="1647">
                  <c:v>8.6095702529999993</c:v>
                </c:pt>
                <c:pt idx="1648">
                  <c:v>8.6126181039999992</c:v>
                </c:pt>
                <c:pt idx="1649">
                  <c:v>8.6156659560000008</c:v>
                </c:pt>
                <c:pt idx="1650">
                  <c:v>8.6126181039999992</c:v>
                </c:pt>
                <c:pt idx="1651">
                  <c:v>8.6004266989999998</c:v>
                </c:pt>
                <c:pt idx="1652">
                  <c:v>8.5882352940000004</c:v>
                </c:pt>
                <c:pt idx="1653">
                  <c:v>8.5760438889999993</c:v>
                </c:pt>
                <c:pt idx="1654">
                  <c:v>8.6370009139999997</c:v>
                </c:pt>
                <c:pt idx="1655">
                  <c:v>8.6187138070000007</c:v>
                </c:pt>
                <c:pt idx="1656">
                  <c:v>8.5943309970000001</c:v>
                </c:pt>
                <c:pt idx="1657">
                  <c:v>8.6187138070000007</c:v>
                </c:pt>
                <c:pt idx="1658">
                  <c:v>8.6034745499999996</c:v>
                </c:pt>
                <c:pt idx="1659">
                  <c:v>8.6095702529999993</c:v>
                </c:pt>
                <c:pt idx="1660">
                  <c:v>8.6095702529999993</c:v>
                </c:pt>
                <c:pt idx="1661">
                  <c:v>8.5760438889999993</c:v>
                </c:pt>
                <c:pt idx="1662">
                  <c:v>8.5729960379999994</c:v>
                </c:pt>
                <c:pt idx="1663">
                  <c:v>8.5851874430000006</c:v>
                </c:pt>
                <c:pt idx="1664">
                  <c:v>8.5638524839999999</c:v>
                </c:pt>
                <c:pt idx="1665">
                  <c:v>8.5912831450000002</c:v>
                </c:pt>
                <c:pt idx="1666">
                  <c:v>8.5486132280000007</c:v>
                </c:pt>
                <c:pt idx="1667">
                  <c:v>8.5242304180000001</c:v>
                </c:pt>
                <c:pt idx="1668">
                  <c:v>8.5608046330000001</c:v>
                </c:pt>
                <c:pt idx="1669">
                  <c:v>8.5516610790000005</c:v>
                </c:pt>
                <c:pt idx="1670">
                  <c:v>8.5638524839999999</c:v>
                </c:pt>
                <c:pt idx="1671">
                  <c:v>8.5425175249999992</c:v>
                </c:pt>
                <c:pt idx="1672">
                  <c:v>8.5455653760000008</c:v>
                </c:pt>
                <c:pt idx="1673">
                  <c:v>8.5455653760000008</c:v>
                </c:pt>
                <c:pt idx="1674">
                  <c:v>8.5608046330000001</c:v>
                </c:pt>
                <c:pt idx="1675">
                  <c:v>8.5851874430000006</c:v>
                </c:pt>
                <c:pt idx="1676">
                  <c:v>8.6217616580000005</c:v>
                </c:pt>
                <c:pt idx="1677">
                  <c:v>8.6156659560000008</c:v>
                </c:pt>
                <c:pt idx="1678">
                  <c:v>8.5943309970000001</c:v>
                </c:pt>
                <c:pt idx="1679">
                  <c:v>8.5790917400000009</c:v>
                </c:pt>
                <c:pt idx="1680">
                  <c:v>8.5851874430000006</c:v>
                </c:pt>
                <c:pt idx="1681">
                  <c:v>8.5851874430000006</c:v>
                </c:pt>
                <c:pt idx="1682">
                  <c:v>8.597378848</c:v>
                </c:pt>
                <c:pt idx="1683">
                  <c:v>8.6217616580000005</c:v>
                </c:pt>
                <c:pt idx="1684">
                  <c:v>8.6126181039999992</c:v>
                </c:pt>
                <c:pt idx="1685">
                  <c:v>8.6004266989999998</c:v>
                </c:pt>
                <c:pt idx="1686">
                  <c:v>8.6187138070000007</c:v>
                </c:pt>
                <c:pt idx="1687">
                  <c:v>8.597378848</c:v>
                </c:pt>
                <c:pt idx="1688">
                  <c:v>8.6126181039999992</c:v>
                </c:pt>
                <c:pt idx="1689">
                  <c:v>8.6187138070000007</c:v>
                </c:pt>
                <c:pt idx="1690">
                  <c:v>8.6156659560000008</c:v>
                </c:pt>
                <c:pt idx="1691">
                  <c:v>8.6339530629999999</c:v>
                </c:pt>
                <c:pt idx="1692">
                  <c:v>8.6461444679999993</c:v>
                </c:pt>
                <c:pt idx="1693">
                  <c:v>8.6095702529999993</c:v>
                </c:pt>
                <c:pt idx="1694">
                  <c:v>8.6278573610000002</c:v>
                </c:pt>
                <c:pt idx="1695">
                  <c:v>8.597378848</c:v>
                </c:pt>
                <c:pt idx="1696">
                  <c:v>8.5943309970000001</c:v>
                </c:pt>
                <c:pt idx="1697">
                  <c:v>8.6095702529999993</c:v>
                </c:pt>
                <c:pt idx="1698">
                  <c:v>8.6126181039999992</c:v>
                </c:pt>
                <c:pt idx="1699">
                  <c:v>8.6278573610000002</c:v>
                </c:pt>
                <c:pt idx="1700">
                  <c:v>8.6461444679999993</c:v>
                </c:pt>
                <c:pt idx="1701">
                  <c:v>8.6430966169999994</c:v>
                </c:pt>
                <c:pt idx="1702">
                  <c:v>8.6522401710000008</c:v>
                </c:pt>
                <c:pt idx="1703">
                  <c:v>8.630905212</c:v>
                </c:pt>
                <c:pt idx="1704">
                  <c:v>8.6370009139999997</c:v>
                </c:pt>
                <c:pt idx="1705">
                  <c:v>8.6156659560000008</c:v>
                </c:pt>
                <c:pt idx="1706">
                  <c:v>8.6004266989999998</c:v>
                </c:pt>
                <c:pt idx="1707">
                  <c:v>8.6095702529999993</c:v>
                </c:pt>
                <c:pt idx="1708">
                  <c:v>8.5912831450000002</c:v>
                </c:pt>
                <c:pt idx="1709">
                  <c:v>8.6004266989999998</c:v>
                </c:pt>
                <c:pt idx="1710">
                  <c:v>8.5943309970000001</c:v>
                </c:pt>
                <c:pt idx="1711">
                  <c:v>8.5912831450000002</c:v>
                </c:pt>
                <c:pt idx="1712">
                  <c:v>8.5486132280000007</c:v>
                </c:pt>
                <c:pt idx="1713">
                  <c:v>8.5729960379999994</c:v>
                </c:pt>
                <c:pt idx="1714">
                  <c:v>8.6339530629999999</c:v>
                </c:pt>
                <c:pt idx="1715">
                  <c:v>8.630905212</c:v>
                </c:pt>
                <c:pt idx="1716">
                  <c:v>8.6339530629999999</c:v>
                </c:pt>
                <c:pt idx="1717">
                  <c:v>8.6370009139999997</c:v>
                </c:pt>
                <c:pt idx="1718">
                  <c:v>8.6278573610000002</c:v>
                </c:pt>
                <c:pt idx="1719">
                  <c:v>8.6217616580000005</c:v>
                </c:pt>
                <c:pt idx="1720">
                  <c:v>8.6461444679999993</c:v>
                </c:pt>
                <c:pt idx="1721">
                  <c:v>8.6613837240000002</c:v>
                </c:pt>
                <c:pt idx="1722">
                  <c:v>8.6613837240000002</c:v>
                </c:pt>
                <c:pt idx="1723">
                  <c:v>8.6796708319999993</c:v>
                </c:pt>
                <c:pt idx="1724">
                  <c:v>8.6583358730000004</c:v>
                </c:pt>
                <c:pt idx="1725">
                  <c:v>8.6735751299999997</c:v>
                </c:pt>
                <c:pt idx="1726">
                  <c:v>8.6583358730000004</c:v>
                </c:pt>
                <c:pt idx="1727">
                  <c:v>8.6430966169999994</c:v>
                </c:pt>
                <c:pt idx="1728">
                  <c:v>8.6522401710000008</c:v>
                </c:pt>
                <c:pt idx="1729">
                  <c:v>8.6552880220000006</c:v>
                </c:pt>
                <c:pt idx="1730">
                  <c:v>8.6583358730000004</c:v>
                </c:pt>
                <c:pt idx="1731">
                  <c:v>8.6491923190000009</c:v>
                </c:pt>
                <c:pt idx="1732">
                  <c:v>8.6339530629999999</c:v>
                </c:pt>
                <c:pt idx="1733">
                  <c:v>8.6217616580000005</c:v>
                </c:pt>
                <c:pt idx="1734">
                  <c:v>8.6461444679999993</c:v>
                </c:pt>
                <c:pt idx="1735">
                  <c:v>8.6065224019999995</c:v>
                </c:pt>
                <c:pt idx="1736">
                  <c:v>8.6156659560000008</c:v>
                </c:pt>
                <c:pt idx="1737">
                  <c:v>8.630905212</c:v>
                </c:pt>
                <c:pt idx="1738">
                  <c:v>8.597378848</c:v>
                </c:pt>
                <c:pt idx="1739">
                  <c:v>8.6370009139999997</c:v>
                </c:pt>
                <c:pt idx="1740">
                  <c:v>8.6339530629999999</c:v>
                </c:pt>
                <c:pt idx="1741">
                  <c:v>8.6461444679999993</c:v>
                </c:pt>
                <c:pt idx="1742">
                  <c:v>8.6491923190000009</c:v>
                </c:pt>
                <c:pt idx="1743">
                  <c:v>8.6217616580000005</c:v>
                </c:pt>
                <c:pt idx="1744">
                  <c:v>8.6278573610000002</c:v>
                </c:pt>
                <c:pt idx="1745">
                  <c:v>8.6400487659999996</c:v>
                </c:pt>
                <c:pt idx="1746">
                  <c:v>8.6613837240000002</c:v>
                </c:pt>
                <c:pt idx="1747">
                  <c:v>8.6156659560000008</c:v>
                </c:pt>
                <c:pt idx="1748">
                  <c:v>8.6370009139999997</c:v>
                </c:pt>
                <c:pt idx="1749">
                  <c:v>8.6126181039999992</c:v>
                </c:pt>
                <c:pt idx="1750">
                  <c:v>8.6339530629999999</c:v>
                </c:pt>
                <c:pt idx="1751">
                  <c:v>8.597378848</c:v>
                </c:pt>
                <c:pt idx="1752">
                  <c:v>8.5821395920000008</c:v>
                </c:pt>
                <c:pt idx="1753">
                  <c:v>8.5851874430000006</c:v>
                </c:pt>
                <c:pt idx="1754">
                  <c:v>8.5882352940000004</c:v>
                </c:pt>
                <c:pt idx="1755">
                  <c:v>8.5851874430000006</c:v>
                </c:pt>
                <c:pt idx="1756">
                  <c:v>8.5638524839999999</c:v>
                </c:pt>
                <c:pt idx="1757">
                  <c:v>8.5364218229999995</c:v>
                </c:pt>
                <c:pt idx="1758">
                  <c:v>8.5242304180000001</c:v>
                </c:pt>
                <c:pt idx="1759">
                  <c:v>8.5760438889999993</c:v>
                </c:pt>
                <c:pt idx="1760">
                  <c:v>8.5333739709999996</c:v>
                </c:pt>
                <c:pt idx="1761">
                  <c:v>8.5394696739999993</c:v>
                </c:pt>
                <c:pt idx="1762">
                  <c:v>8.5577567810000001</c:v>
                </c:pt>
                <c:pt idx="1763">
                  <c:v>8.5699481869999996</c:v>
                </c:pt>
                <c:pt idx="1764">
                  <c:v>8.5760438889999993</c:v>
                </c:pt>
                <c:pt idx="1765">
                  <c:v>8.5943309970000001</c:v>
                </c:pt>
                <c:pt idx="1766">
                  <c:v>8.5821395920000008</c:v>
                </c:pt>
                <c:pt idx="1767">
                  <c:v>8.5912831450000002</c:v>
                </c:pt>
                <c:pt idx="1768">
                  <c:v>8.5699481869999996</c:v>
                </c:pt>
                <c:pt idx="1769">
                  <c:v>8.5699481869999996</c:v>
                </c:pt>
                <c:pt idx="1770">
                  <c:v>8.5760438889999993</c:v>
                </c:pt>
                <c:pt idx="1771">
                  <c:v>8.4419384330000007</c:v>
                </c:pt>
                <c:pt idx="1772">
                  <c:v>8.6156659560000008</c:v>
                </c:pt>
                <c:pt idx="1773">
                  <c:v>8.6126181039999992</c:v>
                </c:pt>
                <c:pt idx="1774">
                  <c:v>8.6339530629999999</c:v>
                </c:pt>
                <c:pt idx="1775">
                  <c:v>8.5943309970000001</c:v>
                </c:pt>
                <c:pt idx="1776">
                  <c:v>8.6461444679999993</c:v>
                </c:pt>
                <c:pt idx="1777">
                  <c:v>8.6644315760000001</c:v>
                </c:pt>
                <c:pt idx="1778">
                  <c:v>8.6339530629999999</c:v>
                </c:pt>
                <c:pt idx="1779">
                  <c:v>8.6491923190000009</c:v>
                </c:pt>
                <c:pt idx="1780">
                  <c:v>8.6339530629999999</c:v>
                </c:pt>
                <c:pt idx="1781">
                  <c:v>8.5943309970000001</c:v>
                </c:pt>
                <c:pt idx="1782">
                  <c:v>8.6248095090000003</c:v>
                </c:pt>
                <c:pt idx="1783">
                  <c:v>8.6004266989999998</c:v>
                </c:pt>
                <c:pt idx="1784">
                  <c:v>8.597378848</c:v>
                </c:pt>
                <c:pt idx="1785">
                  <c:v>8.5912831450000002</c:v>
                </c:pt>
                <c:pt idx="1786">
                  <c:v>8.5699481869999996</c:v>
                </c:pt>
                <c:pt idx="1787">
                  <c:v>8.5760438889999993</c:v>
                </c:pt>
                <c:pt idx="1788">
                  <c:v>8.6004266989999998</c:v>
                </c:pt>
                <c:pt idx="1789">
                  <c:v>8.6004266989999998</c:v>
                </c:pt>
                <c:pt idx="1790">
                  <c:v>8.6126181039999992</c:v>
                </c:pt>
                <c:pt idx="1791">
                  <c:v>8.6187138070000007</c:v>
                </c:pt>
                <c:pt idx="1792">
                  <c:v>8.6217616580000005</c:v>
                </c:pt>
                <c:pt idx="1793">
                  <c:v>8.6187138070000007</c:v>
                </c:pt>
                <c:pt idx="1794">
                  <c:v>8.6400487659999996</c:v>
                </c:pt>
                <c:pt idx="1795">
                  <c:v>8.6095702529999993</c:v>
                </c:pt>
                <c:pt idx="1796">
                  <c:v>8.6126181039999992</c:v>
                </c:pt>
                <c:pt idx="1797">
                  <c:v>8.6461444679999993</c:v>
                </c:pt>
                <c:pt idx="1798">
                  <c:v>8.6095702529999993</c:v>
                </c:pt>
                <c:pt idx="1799">
                  <c:v>8.6034745499999996</c:v>
                </c:pt>
                <c:pt idx="1800">
                  <c:v>8.5912831450000002</c:v>
                </c:pt>
                <c:pt idx="1801">
                  <c:v>8.6126181039999992</c:v>
                </c:pt>
                <c:pt idx="1802">
                  <c:v>8.6065224019999995</c:v>
                </c:pt>
                <c:pt idx="1803">
                  <c:v>8.6248095090000003</c:v>
                </c:pt>
                <c:pt idx="1804">
                  <c:v>8.6187138070000007</c:v>
                </c:pt>
                <c:pt idx="1805">
                  <c:v>8.6004266989999998</c:v>
                </c:pt>
                <c:pt idx="1806">
                  <c:v>8.5577567810000001</c:v>
                </c:pt>
                <c:pt idx="1807">
                  <c:v>8.5760438889999993</c:v>
                </c:pt>
                <c:pt idx="1808">
                  <c:v>8.5669003349999997</c:v>
                </c:pt>
                <c:pt idx="1809">
                  <c:v>8.5729960379999994</c:v>
                </c:pt>
                <c:pt idx="1810">
                  <c:v>8.5638524839999999</c:v>
                </c:pt>
                <c:pt idx="1811">
                  <c:v>8.5638524839999999</c:v>
                </c:pt>
                <c:pt idx="1812">
                  <c:v>8.5729960379999994</c:v>
                </c:pt>
                <c:pt idx="1813">
                  <c:v>8.5882352940000004</c:v>
                </c:pt>
                <c:pt idx="1814">
                  <c:v>8.597378848</c:v>
                </c:pt>
                <c:pt idx="1815">
                  <c:v>8.6156659560000008</c:v>
                </c:pt>
                <c:pt idx="1816">
                  <c:v>8.6095702529999993</c:v>
                </c:pt>
                <c:pt idx="1817">
                  <c:v>8.6065224019999995</c:v>
                </c:pt>
                <c:pt idx="1818">
                  <c:v>8.5729960379999994</c:v>
                </c:pt>
                <c:pt idx="1819">
                  <c:v>8.6187138070000007</c:v>
                </c:pt>
                <c:pt idx="1820">
                  <c:v>8.6095702529999993</c:v>
                </c:pt>
                <c:pt idx="1821">
                  <c:v>8.6248095090000003</c:v>
                </c:pt>
                <c:pt idx="1822">
                  <c:v>8.6217616580000005</c:v>
                </c:pt>
                <c:pt idx="1823">
                  <c:v>8.6126181039999992</c:v>
                </c:pt>
                <c:pt idx="1824">
                  <c:v>8.6248095090000003</c:v>
                </c:pt>
                <c:pt idx="1825">
                  <c:v>8.630905212</c:v>
                </c:pt>
                <c:pt idx="1826">
                  <c:v>8.6004266989999998</c:v>
                </c:pt>
                <c:pt idx="1827">
                  <c:v>8.6126181039999992</c:v>
                </c:pt>
                <c:pt idx="1828">
                  <c:v>8.6126181039999992</c:v>
                </c:pt>
                <c:pt idx="1829">
                  <c:v>8.6065224019999995</c:v>
                </c:pt>
                <c:pt idx="1830">
                  <c:v>8.6248095090000003</c:v>
                </c:pt>
                <c:pt idx="1831">
                  <c:v>8.6278573610000002</c:v>
                </c:pt>
                <c:pt idx="1832">
                  <c:v>8.6370009139999997</c:v>
                </c:pt>
                <c:pt idx="1833">
                  <c:v>8.6461444679999993</c:v>
                </c:pt>
                <c:pt idx="1834">
                  <c:v>8.6248095090000003</c:v>
                </c:pt>
                <c:pt idx="1835">
                  <c:v>8.6278573610000002</c:v>
                </c:pt>
                <c:pt idx="1836">
                  <c:v>8.6126181039999992</c:v>
                </c:pt>
                <c:pt idx="1837">
                  <c:v>8.6278573610000002</c:v>
                </c:pt>
                <c:pt idx="1838">
                  <c:v>8.630905212</c:v>
                </c:pt>
                <c:pt idx="1839">
                  <c:v>8.6278573610000002</c:v>
                </c:pt>
                <c:pt idx="1840">
                  <c:v>8.6248095090000003</c:v>
                </c:pt>
                <c:pt idx="1841">
                  <c:v>8.630905212</c:v>
                </c:pt>
                <c:pt idx="1842">
                  <c:v>8.6065224019999995</c:v>
                </c:pt>
                <c:pt idx="1843">
                  <c:v>8.6065224019999995</c:v>
                </c:pt>
                <c:pt idx="1844">
                  <c:v>8.5729960379999994</c:v>
                </c:pt>
                <c:pt idx="1845">
                  <c:v>8.5669003349999997</c:v>
                </c:pt>
                <c:pt idx="1846">
                  <c:v>8.5943309970000001</c:v>
                </c:pt>
                <c:pt idx="1847">
                  <c:v>8.5851874430000006</c:v>
                </c:pt>
                <c:pt idx="1848">
                  <c:v>8.5760438889999993</c:v>
                </c:pt>
                <c:pt idx="1849">
                  <c:v>8.5547089300000003</c:v>
                </c:pt>
                <c:pt idx="1850">
                  <c:v>8.597378848</c:v>
                </c:pt>
                <c:pt idx="1851">
                  <c:v>8.6065224019999995</c:v>
                </c:pt>
                <c:pt idx="1852">
                  <c:v>8.6004266989999998</c:v>
                </c:pt>
                <c:pt idx="1853">
                  <c:v>8.5669003349999997</c:v>
                </c:pt>
                <c:pt idx="1854">
                  <c:v>8.5547089300000003</c:v>
                </c:pt>
                <c:pt idx="1855">
                  <c:v>8.6034745499999996</c:v>
                </c:pt>
                <c:pt idx="1856">
                  <c:v>8.5669003349999997</c:v>
                </c:pt>
                <c:pt idx="1857">
                  <c:v>8.5729960379999994</c:v>
                </c:pt>
                <c:pt idx="1858">
                  <c:v>8.5608046330000001</c:v>
                </c:pt>
                <c:pt idx="1859">
                  <c:v>8.5851874430000006</c:v>
                </c:pt>
                <c:pt idx="1860">
                  <c:v>8.5943309970000001</c:v>
                </c:pt>
                <c:pt idx="1861">
                  <c:v>8.5882352940000004</c:v>
                </c:pt>
                <c:pt idx="1862">
                  <c:v>8.5943309970000001</c:v>
                </c:pt>
                <c:pt idx="1863">
                  <c:v>8.5821395920000008</c:v>
                </c:pt>
                <c:pt idx="1864">
                  <c:v>8.6065224019999995</c:v>
                </c:pt>
                <c:pt idx="1865">
                  <c:v>8.6126181039999992</c:v>
                </c:pt>
                <c:pt idx="1866">
                  <c:v>8.6095702529999993</c:v>
                </c:pt>
                <c:pt idx="1867">
                  <c:v>8.6095702529999993</c:v>
                </c:pt>
                <c:pt idx="1868">
                  <c:v>8.6095702529999993</c:v>
                </c:pt>
                <c:pt idx="1869">
                  <c:v>8.6156659560000008</c:v>
                </c:pt>
                <c:pt idx="1870">
                  <c:v>8.6339530629999999</c:v>
                </c:pt>
                <c:pt idx="1871">
                  <c:v>8.630905212</c:v>
                </c:pt>
                <c:pt idx="1872">
                  <c:v>8.6156659560000008</c:v>
                </c:pt>
                <c:pt idx="1873">
                  <c:v>8.6217616580000005</c:v>
                </c:pt>
                <c:pt idx="1874">
                  <c:v>8.597378848</c:v>
                </c:pt>
                <c:pt idx="1875">
                  <c:v>8.6004266989999998</c:v>
                </c:pt>
                <c:pt idx="1876">
                  <c:v>8.6248095090000003</c:v>
                </c:pt>
                <c:pt idx="1877">
                  <c:v>8.5851874430000006</c:v>
                </c:pt>
                <c:pt idx="1878">
                  <c:v>8.6278573610000002</c:v>
                </c:pt>
                <c:pt idx="1879">
                  <c:v>8.597378848</c:v>
                </c:pt>
                <c:pt idx="1880">
                  <c:v>8.597378848</c:v>
                </c:pt>
                <c:pt idx="1881">
                  <c:v>8.6065224019999995</c:v>
                </c:pt>
                <c:pt idx="1882">
                  <c:v>8.6065224019999995</c:v>
                </c:pt>
                <c:pt idx="1883">
                  <c:v>8.5851874430000006</c:v>
                </c:pt>
                <c:pt idx="1884">
                  <c:v>8.5912831450000002</c:v>
                </c:pt>
                <c:pt idx="1885">
                  <c:v>8.5638524839999999</c:v>
                </c:pt>
                <c:pt idx="1886">
                  <c:v>8.5882352940000004</c:v>
                </c:pt>
                <c:pt idx="1887">
                  <c:v>8.5486132280000007</c:v>
                </c:pt>
                <c:pt idx="1888">
                  <c:v>8.5790917400000009</c:v>
                </c:pt>
                <c:pt idx="1889">
                  <c:v>8.597378848</c:v>
                </c:pt>
                <c:pt idx="1890">
                  <c:v>8.6552880220000006</c:v>
                </c:pt>
                <c:pt idx="1891">
                  <c:v>8.6522401710000008</c:v>
                </c:pt>
                <c:pt idx="1892">
                  <c:v>8.7253886010000006</c:v>
                </c:pt>
                <c:pt idx="1893">
                  <c:v>8.8259676930000008</c:v>
                </c:pt>
                <c:pt idx="1894">
                  <c:v>8.8686376100000004</c:v>
                </c:pt>
                <c:pt idx="1895">
                  <c:v>8.8655897590000006</c:v>
                </c:pt>
                <c:pt idx="1896">
                  <c:v>8.8777811639999999</c:v>
                </c:pt>
                <c:pt idx="1897">
                  <c:v>8.8716854620000003</c:v>
                </c:pt>
                <c:pt idx="1898">
                  <c:v>8.8899725689999993</c:v>
                </c:pt>
                <c:pt idx="1899">
                  <c:v>8.9234989329999994</c:v>
                </c:pt>
                <c:pt idx="1900">
                  <c:v>8.9021639740000005</c:v>
                </c:pt>
                <c:pt idx="1901">
                  <c:v>8.8991161230000007</c:v>
                </c:pt>
                <c:pt idx="1902">
                  <c:v>8.8899725689999993</c:v>
                </c:pt>
                <c:pt idx="1903">
                  <c:v>8.9082596770000002</c:v>
                </c:pt>
                <c:pt idx="1904">
                  <c:v>8.9204510819999996</c:v>
                </c:pt>
                <c:pt idx="1905">
                  <c:v>8.8930204209999992</c:v>
                </c:pt>
                <c:pt idx="1906">
                  <c:v>8.9143553789999999</c:v>
                </c:pt>
                <c:pt idx="1907">
                  <c:v>8.9082596770000002</c:v>
                </c:pt>
                <c:pt idx="1908">
                  <c:v>8.9387381900000005</c:v>
                </c:pt>
                <c:pt idx="1909">
                  <c:v>8.9356903380000006</c:v>
                </c:pt>
                <c:pt idx="1910">
                  <c:v>8.9234989329999994</c:v>
                </c:pt>
                <c:pt idx="1911">
                  <c:v>8.9204510819999996</c:v>
                </c:pt>
                <c:pt idx="1912">
                  <c:v>8.9509295949999998</c:v>
                </c:pt>
                <c:pt idx="1913">
                  <c:v>8.9570252969999995</c:v>
                </c:pt>
                <c:pt idx="1914">
                  <c:v>8.9844559589999999</c:v>
                </c:pt>
                <c:pt idx="1915">
                  <c:v>8.8473026519999998</c:v>
                </c:pt>
                <c:pt idx="1916">
                  <c:v>8.8594940569999991</c:v>
                </c:pt>
                <c:pt idx="1917">
                  <c:v>8.8442547999999999</c:v>
                </c:pt>
                <c:pt idx="1918">
                  <c:v>8.8351112470000004</c:v>
                </c:pt>
                <c:pt idx="1919">
                  <c:v>8.8137762879999997</c:v>
                </c:pt>
                <c:pt idx="1920">
                  <c:v>8.8168241389999995</c:v>
                </c:pt>
                <c:pt idx="1921">
                  <c:v>8.7985370310000004</c:v>
                </c:pt>
                <c:pt idx="1922">
                  <c:v>8.8015848830000003</c:v>
                </c:pt>
                <c:pt idx="1923">
                  <c:v>8.8290155440000007</c:v>
                </c:pt>
                <c:pt idx="1924">
                  <c:v>8.7802499239999996</c:v>
                </c:pt>
                <c:pt idx="1925">
                  <c:v>8.7284364520000004</c:v>
                </c:pt>
                <c:pt idx="1926">
                  <c:v>8.7192928989999992</c:v>
                </c:pt>
                <c:pt idx="1927">
                  <c:v>8.737580006</c:v>
                </c:pt>
                <c:pt idx="1928">
                  <c:v>8.7406278569999998</c:v>
                </c:pt>
                <c:pt idx="1929">
                  <c:v>8.7071014929999997</c:v>
                </c:pt>
                <c:pt idx="1930">
                  <c:v>8.6065224019999995</c:v>
                </c:pt>
                <c:pt idx="1931">
                  <c:v>8.5882352940000004</c:v>
                </c:pt>
                <c:pt idx="1932">
                  <c:v>8.6248095090000003</c:v>
                </c:pt>
                <c:pt idx="1933">
                  <c:v>8.5943309970000001</c:v>
                </c:pt>
                <c:pt idx="1934">
                  <c:v>8.6034745499999996</c:v>
                </c:pt>
                <c:pt idx="1935">
                  <c:v>8.5851874430000006</c:v>
                </c:pt>
                <c:pt idx="1936">
                  <c:v>8.5669003349999997</c:v>
                </c:pt>
                <c:pt idx="1937">
                  <c:v>8.5943309970000001</c:v>
                </c:pt>
                <c:pt idx="1938">
                  <c:v>8.5943309970000001</c:v>
                </c:pt>
                <c:pt idx="1939">
                  <c:v>8.6126181039999992</c:v>
                </c:pt>
                <c:pt idx="1940">
                  <c:v>8.6217616580000005</c:v>
                </c:pt>
                <c:pt idx="1941">
                  <c:v>8.6491923190000009</c:v>
                </c:pt>
                <c:pt idx="1942">
                  <c:v>8.6644315760000001</c:v>
                </c:pt>
                <c:pt idx="1943">
                  <c:v>8.6613837240000002</c:v>
                </c:pt>
                <c:pt idx="1944">
                  <c:v>8.6491923190000009</c:v>
                </c:pt>
                <c:pt idx="1945">
                  <c:v>8.5120390120000007</c:v>
                </c:pt>
                <c:pt idx="1946">
                  <c:v>8.4907040540000001</c:v>
                </c:pt>
                <c:pt idx="1947">
                  <c:v>8.4815605000000005</c:v>
                </c:pt>
                <c:pt idx="1948">
                  <c:v>8.4785126490000007</c:v>
                </c:pt>
                <c:pt idx="1949">
                  <c:v>8.3596464489999995</c:v>
                </c:pt>
                <c:pt idx="1950">
                  <c:v>8.0396220659999997</c:v>
                </c:pt>
                <c:pt idx="1951">
                  <c:v>8.0579091740000006</c:v>
                </c:pt>
                <c:pt idx="1952">
                  <c:v>8.0365742149999999</c:v>
                </c:pt>
                <c:pt idx="1953">
                  <c:v>8.0030478509999998</c:v>
                </c:pt>
                <c:pt idx="1954">
                  <c:v>7.9786650410000002</c:v>
                </c:pt>
                <c:pt idx="1955">
                  <c:v>7.8293203289999997</c:v>
                </c:pt>
                <c:pt idx="1956">
                  <c:v>7.7957939649999997</c:v>
                </c:pt>
                <c:pt idx="1957">
                  <c:v>7.7622676009999996</c:v>
                </c:pt>
                <c:pt idx="1958">
                  <c:v>7.7957939649999997</c:v>
                </c:pt>
                <c:pt idx="1959">
                  <c:v>7.7805547089999996</c:v>
                </c:pt>
                <c:pt idx="1960">
                  <c:v>7.7836025600000003</c:v>
                </c:pt>
                <c:pt idx="1961">
                  <c:v>7.7653154530000004</c:v>
                </c:pt>
                <c:pt idx="1962">
                  <c:v>7.7988418169999996</c:v>
                </c:pt>
                <c:pt idx="1963">
                  <c:v>7.8323681799999996</c:v>
                </c:pt>
                <c:pt idx="1964">
                  <c:v>7.8201767750000002</c:v>
                </c:pt>
                <c:pt idx="1965">
                  <c:v>8.0365742149999999</c:v>
                </c:pt>
                <c:pt idx="1966">
                  <c:v>8.0304785130000003</c:v>
                </c:pt>
                <c:pt idx="1967">
                  <c:v>8.0182871080000009</c:v>
                </c:pt>
                <c:pt idx="1968">
                  <c:v>7.8476074369999997</c:v>
                </c:pt>
                <c:pt idx="1969">
                  <c:v>7.8323681799999996</c:v>
                </c:pt>
                <c:pt idx="1970">
                  <c:v>7.8140810729999997</c:v>
                </c:pt>
                <c:pt idx="1971">
                  <c:v>7.7775068579999997</c:v>
                </c:pt>
                <c:pt idx="1972">
                  <c:v>7.5032002440000003</c:v>
                </c:pt>
                <c:pt idx="1973">
                  <c:v>7.4513867720000002</c:v>
                </c:pt>
                <c:pt idx="1974">
                  <c:v>7.42090826</c:v>
                </c:pt>
                <c:pt idx="1975">
                  <c:v>7.4087168549999998</c:v>
                </c:pt>
                <c:pt idx="1976">
                  <c:v>7.3873818959999999</c:v>
                </c:pt>
                <c:pt idx="1977">
                  <c:v>7.3660469370000001</c:v>
                </c:pt>
                <c:pt idx="1978">
                  <c:v>7.2410850350000002</c:v>
                </c:pt>
                <c:pt idx="1979">
                  <c:v>7.2045108200000003</c:v>
                </c:pt>
                <c:pt idx="1980">
                  <c:v>7.192319415</c:v>
                </c:pt>
                <c:pt idx="1981">
                  <c:v>7.1740323070000001</c:v>
                </c:pt>
                <c:pt idx="1982">
                  <c:v>7.22889363</c:v>
                </c:pt>
                <c:pt idx="1983">
                  <c:v>7.2197500760000004</c:v>
                </c:pt>
                <c:pt idx="1984">
                  <c:v>7.2227979270000002</c:v>
                </c:pt>
                <c:pt idx="1985">
                  <c:v>7.244132886</c:v>
                </c:pt>
                <c:pt idx="1986">
                  <c:v>7.2319414809999998</c:v>
                </c:pt>
                <c:pt idx="1987">
                  <c:v>7.2349893329999997</c:v>
                </c:pt>
                <c:pt idx="1988">
                  <c:v>7.2197500760000004</c:v>
                </c:pt>
                <c:pt idx="1989">
                  <c:v>7.2167022249999997</c:v>
                </c:pt>
                <c:pt idx="1990">
                  <c:v>7.332520573</c:v>
                </c:pt>
                <c:pt idx="1991">
                  <c:v>7.3050899119999997</c:v>
                </c:pt>
                <c:pt idx="1992">
                  <c:v>7.2258457790000001</c:v>
                </c:pt>
                <c:pt idx="1993">
                  <c:v>7.2045108200000003</c:v>
                </c:pt>
                <c:pt idx="1994">
                  <c:v>7.1892715640000002</c:v>
                </c:pt>
                <c:pt idx="1995">
                  <c:v>7.1618409019999998</c:v>
                </c:pt>
                <c:pt idx="1996">
                  <c:v>7.1557452000000001</c:v>
                </c:pt>
                <c:pt idx="1997">
                  <c:v>7.1709844560000002</c:v>
                </c:pt>
                <c:pt idx="1998">
                  <c:v>7.1313623899999996</c:v>
                </c:pt>
                <c:pt idx="1999">
                  <c:v>7.1344102410000003</c:v>
                </c:pt>
                <c:pt idx="2000">
                  <c:v>7.1283145379999997</c:v>
                </c:pt>
                <c:pt idx="2001">
                  <c:v>7.1252666869999999</c:v>
                </c:pt>
                <c:pt idx="2002">
                  <c:v>7.1374580920000001</c:v>
                </c:pt>
                <c:pt idx="2003">
                  <c:v>7.1374580920000001</c:v>
                </c:pt>
                <c:pt idx="2004">
                  <c:v>7.1466016459999997</c:v>
                </c:pt>
                <c:pt idx="2005">
                  <c:v>7.1648887529999996</c:v>
                </c:pt>
                <c:pt idx="2006">
                  <c:v>7.1222188360000001</c:v>
                </c:pt>
                <c:pt idx="2007">
                  <c:v>7.1100274309999998</c:v>
                </c:pt>
                <c:pt idx="2008">
                  <c:v>7.1008838770000002</c:v>
                </c:pt>
                <c:pt idx="2009">
                  <c:v>7.1130752819999996</c:v>
                </c:pt>
                <c:pt idx="2010">
                  <c:v>7.1252666869999999</c:v>
                </c:pt>
                <c:pt idx="2011">
                  <c:v>7.2319414809999998</c:v>
                </c:pt>
                <c:pt idx="2012">
                  <c:v>7.2197500760000004</c:v>
                </c:pt>
                <c:pt idx="2013">
                  <c:v>7.2380371840000004</c:v>
                </c:pt>
                <c:pt idx="2014">
                  <c:v>7.2319414809999998</c:v>
                </c:pt>
                <c:pt idx="2015">
                  <c:v>7.2227979270000002</c:v>
                </c:pt>
                <c:pt idx="2016">
                  <c:v>7.2167022249999997</c:v>
                </c:pt>
                <c:pt idx="2017">
                  <c:v>7.1801280099999998</c:v>
                </c:pt>
                <c:pt idx="2018">
                  <c:v>7.1801280099999998</c:v>
                </c:pt>
                <c:pt idx="2019">
                  <c:v>7.1770801579999999</c:v>
                </c:pt>
                <c:pt idx="2020">
                  <c:v>7.1679366050000004</c:v>
                </c:pt>
                <c:pt idx="2021">
                  <c:v>7.1679366050000004</c:v>
                </c:pt>
                <c:pt idx="2022">
                  <c:v>7.140505943</c:v>
                </c:pt>
                <c:pt idx="2023">
                  <c:v>7.1984151169999997</c:v>
                </c:pt>
                <c:pt idx="2024">
                  <c:v>7.0155440410000001</c:v>
                </c:pt>
                <c:pt idx="2025">
                  <c:v>6.8966778419999999</c:v>
                </c:pt>
                <c:pt idx="2026">
                  <c:v>6.7564766839999999</c:v>
                </c:pt>
                <c:pt idx="2027">
                  <c:v>6.7290460230000004</c:v>
                </c:pt>
                <c:pt idx="2028">
                  <c:v>6.7381895759999999</c:v>
                </c:pt>
                <c:pt idx="2029">
                  <c:v>6.8113380069999998</c:v>
                </c:pt>
                <c:pt idx="2030">
                  <c:v>6.8326729659999996</c:v>
                </c:pt>
                <c:pt idx="2031">
                  <c:v>6.9027735449999996</c:v>
                </c:pt>
                <c:pt idx="2032">
                  <c:v>6.9088692470000002</c:v>
                </c:pt>
                <c:pt idx="2033">
                  <c:v>6.9058213960000003</c:v>
                </c:pt>
                <c:pt idx="2034">
                  <c:v>6.9088692470000002</c:v>
                </c:pt>
                <c:pt idx="2035">
                  <c:v>6.9058213960000003</c:v>
                </c:pt>
                <c:pt idx="2036">
                  <c:v>7.0643096620000003</c:v>
                </c:pt>
                <c:pt idx="2037">
                  <c:v>7.0765010669999997</c:v>
                </c:pt>
                <c:pt idx="2038">
                  <c:v>7.0825967690000002</c:v>
                </c:pt>
                <c:pt idx="2039">
                  <c:v>7.0917403229999998</c:v>
                </c:pt>
                <c:pt idx="2040">
                  <c:v>7.1252666869999999</c:v>
                </c:pt>
                <c:pt idx="2041">
                  <c:v>7.1862237120000003</c:v>
                </c:pt>
                <c:pt idx="2042">
                  <c:v>7.1618409019999998</c:v>
                </c:pt>
                <c:pt idx="2043">
                  <c:v>7.1648887529999996</c:v>
                </c:pt>
                <c:pt idx="2044">
                  <c:v>7.1770801579999999</c:v>
                </c:pt>
                <c:pt idx="2045">
                  <c:v>7.1466016459999997</c:v>
                </c:pt>
                <c:pt idx="2046">
                  <c:v>7.1496494970000004</c:v>
                </c:pt>
                <c:pt idx="2047">
                  <c:v>7.1679366050000004</c:v>
                </c:pt>
                <c:pt idx="2048">
                  <c:v>7.1801280099999998</c:v>
                </c:pt>
                <c:pt idx="2049">
                  <c:v>7.1953672659999999</c:v>
                </c:pt>
                <c:pt idx="2050">
                  <c:v>7.2075586710000001</c:v>
                </c:pt>
                <c:pt idx="2051">
                  <c:v>7.2410850350000002</c:v>
                </c:pt>
                <c:pt idx="2052">
                  <c:v>7.2532764399999996</c:v>
                </c:pt>
                <c:pt idx="2053">
                  <c:v>7.244132886</c:v>
                </c:pt>
                <c:pt idx="2054">
                  <c:v>7.298994209</c:v>
                </c:pt>
                <c:pt idx="2055">
                  <c:v>7.1191709840000001</c:v>
                </c:pt>
                <c:pt idx="2056">
                  <c:v>6.9911612310000004</c:v>
                </c:pt>
                <c:pt idx="2057">
                  <c:v>6.9789698260000002</c:v>
                </c:pt>
                <c:pt idx="2058">
                  <c:v>6.9637305700000001</c:v>
                </c:pt>
                <c:pt idx="2059">
                  <c:v>6.9576348670000003</c:v>
                </c:pt>
                <c:pt idx="2060">
                  <c:v>6.9454434620000001</c:v>
                </c:pt>
                <c:pt idx="2061">
                  <c:v>6.9332520569999998</c:v>
                </c:pt>
                <c:pt idx="2062">
                  <c:v>6.9180128009999997</c:v>
                </c:pt>
                <c:pt idx="2063">
                  <c:v>6.9027735449999996</c:v>
                </c:pt>
                <c:pt idx="2064">
                  <c:v>6.8540079240000003</c:v>
                </c:pt>
                <c:pt idx="2065">
                  <c:v>6.6254190800000003</c:v>
                </c:pt>
                <c:pt idx="2066">
                  <c:v>6.4334044500000003</c:v>
                </c:pt>
                <c:pt idx="2067">
                  <c:v>6.4577872599999999</c:v>
                </c:pt>
                <c:pt idx="2068">
                  <c:v>6.4577872599999999</c:v>
                </c:pt>
                <c:pt idx="2069">
                  <c:v>6.4151173420000003</c:v>
                </c:pt>
                <c:pt idx="2070">
                  <c:v>6.4059737879999998</c:v>
                </c:pt>
                <c:pt idx="2071">
                  <c:v>6.5888448640000004</c:v>
                </c:pt>
                <c:pt idx="2072">
                  <c:v>6.7077110639999997</c:v>
                </c:pt>
                <c:pt idx="2073">
                  <c:v>6.8204815600000002</c:v>
                </c:pt>
                <c:pt idx="2074">
                  <c:v>6.790003048</c:v>
                </c:pt>
                <c:pt idx="2075">
                  <c:v>6.7564766839999999</c:v>
                </c:pt>
                <c:pt idx="2076">
                  <c:v>6.7869551970000002</c:v>
                </c:pt>
                <c:pt idx="2077">
                  <c:v>6.8143858579999996</c:v>
                </c:pt>
                <c:pt idx="2078">
                  <c:v>6.8082901549999999</c:v>
                </c:pt>
                <c:pt idx="2079">
                  <c:v>6.8265772629999999</c:v>
                </c:pt>
                <c:pt idx="2080">
                  <c:v>6.7960987499999996</c:v>
                </c:pt>
                <c:pt idx="2081">
                  <c:v>6.8296251139999997</c:v>
                </c:pt>
                <c:pt idx="2082">
                  <c:v>6.8052423040000001</c:v>
                </c:pt>
                <c:pt idx="2083">
                  <c:v>6.841816519</c:v>
                </c:pt>
                <c:pt idx="2084">
                  <c:v>6.9576348670000003</c:v>
                </c:pt>
                <c:pt idx="2085">
                  <c:v>6.9759219750000003</c:v>
                </c:pt>
                <c:pt idx="2086">
                  <c:v>6.9881133799999997</c:v>
                </c:pt>
                <c:pt idx="2087">
                  <c:v>7.1283145379999997</c:v>
                </c:pt>
                <c:pt idx="2088">
                  <c:v>7.140505943</c:v>
                </c:pt>
                <c:pt idx="2089">
                  <c:v>7.140505943</c:v>
                </c:pt>
                <c:pt idx="2090">
                  <c:v>7.1466016459999997</c:v>
                </c:pt>
                <c:pt idx="2091">
                  <c:v>7.1648887529999996</c:v>
                </c:pt>
                <c:pt idx="2092">
                  <c:v>7.1953672659999999</c:v>
                </c:pt>
                <c:pt idx="2093">
                  <c:v>7.2075586710000001</c:v>
                </c:pt>
                <c:pt idx="2094">
                  <c:v>7.1770801579999999</c:v>
                </c:pt>
                <c:pt idx="2095">
                  <c:v>7.0734532149999998</c:v>
                </c:pt>
                <c:pt idx="2096">
                  <c:v>7.0460225540000003</c:v>
                </c:pt>
                <c:pt idx="2097">
                  <c:v>7.0673575130000001</c:v>
                </c:pt>
                <c:pt idx="2098">
                  <c:v>7.0551661079999999</c:v>
                </c:pt>
                <c:pt idx="2099">
                  <c:v>6.9362999089999997</c:v>
                </c:pt>
                <c:pt idx="2100">
                  <c:v>6.8296251139999997</c:v>
                </c:pt>
                <c:pt idx="2101">
                  <c:v>6.790003048</c:v>
                </c:pt>
                <c:pt idx="2102">
                  <c:v>6.7778116429999997</c:v>
                </c:pt>
                <c:pt idx="2103">
                  <c:v>6.7564766839999999</c:v>
                </c:pt>
                <c:pt idx="2104">
                  <c:v>6.7351417250000001</c:v>
                </c:pt>
                <c:pt idx="2105">
                  <c:v>6.719902469</c:v>
                </c:pt>
                <c:pt idx="2106">
                  <c:v>6.7686680890000002</c:v>
                </c:pt>
                <c:pt idx="2107">
                  <c:v>6.9545870159999996</c:v>
                </c:pt>
                <c:pt idx="2108">
                  <c:v>6.948491314</c:v>
                </c:pt>
                <c:pt idx="2109">
                  <c:v>6.9637305700000001</c:v>
                </c:pt>
                <c:pt idx="2110">
                  <c:v>6.9942090830000003</c:v>
                </c:pt>
                <c:pt idx="2111">
                  <c:v>6.9606827190000002</c:v>
                </c:pt>
                <c:pt idx="2112">
                  <c:v>6.6985675100000002</c:v>
                </c:pt>
                <c:pt idx="2113">
                  <c:v>6.4577872599999999</c:v>
                </c:pt>
                <c:pt idx="2114">
                  <c:v>6.4425480039999998</c:v>
                </c:pt>
                <c:pt idx="2115">
                  <c:v>6.4181651940000002</c:v>
                </c:pt>
                <c:pt idx="2116">
                  <c:v>6.3480646140000001</c:v>
                </c:pt>
                <c:pt idx="2117">
                  <c:v>6.3145382510000001</c:v>
                </c:pt>
                <c:pt idx="2118">
                  <c:v>6.2992989939999999</c:v>
                </c:pt>
                <c:pt idx="2119">
                  <c:v>6.2749161840000003</c:v>
                </c:pt>
                <c:pt idx="2120">
                  <c:v>6.2505333739999998</c:v>
                </c:pt>
                <c:pt idx="2121">
                  <c:v>6.2566290770000004</c:v>
                </c:pt>
                <c:pt idx="2122">
                  <c:v>6.2566290770000004</c:v>
                </c:pt>
                <c:pt idx="2123">
                  <c:v>6.2657726299999998</c:v>
                </c:pt>
                <c:pt idx="2124">
                  <c:v>6.3084425480000004</c:v>
                </c:pt>
                <c:pt idx="2125">
                  <c:v>6.4364523010000001</c:v>
                </c:pt>
                <c:pt idx="2126">
                  <c:v>6.5309356899999997</c:v>
                </c:pt>
                <c:pt idx="2127">
                  <c:v>6.561414203</c:v>
                </c:pt>
                <c:pt idx="2128">
                  <c:v>6.613227674</c:v>
                </c:pt>
                <c:pt idx="2129">
                  <c:v>6.7839073450000003</c:v>
                </c:pt>
                <c:pt idx="2130">
                  <c:v>6.8082901549999999</c:v>
                </c:pt>
                <c:pt idx="2131">
                  <c:v>6.8540079240000003</c:v>
                </c:pt>
                <c:pt idx="2132">
                  <c:v>6.9759219750000003</c:v>
                </c:pt>
                <c:pt idx="2133">
                  <c:v>7.0795489180000004</c:v>
                </c:pt>
                <c:pt idx="2134">
                  <c:v>7.0856446210000001</c:v>
                </c:pt>
                <c:pt idx="2135">
                  <c:v>7.1100274309999998</c:v>
                </c:pt>
                <c:pt idx="2136">
                  <c:v>7.2410850350000002</c:v>
                </c:pt>
                <c:pt idx="2137">
                  <c:v>7.2715635479999996</c:v>
                </c:pt>
                <c:pt idx="2138">
                  <c:v>7.4879609880000002</c:v>
                </c:pt>
                <c:pt idx="2139">
                  <c:v>7.3660469370000001</c:v>
                </c:pt>
                <c:pt idx="2140">
                  <c:v>7.3599512340000004</c:v>
                </c:pt>
                <c:pt idx="2141">
                  <c:v>7.3477598290000001</c:v>
                </c:pt>
                <c:pt idx="2142">
                  <c:v>7.3751904909999997</c:v>
                </c:pt>
                <c:pt idx="2143">
                  <c:v>7.3904297469999998</c:v>
                </c:pt>
                <c:pt idx="2144">
                  <c:v>7.3965254500000004</c:v>
                </c:pt>
                <c:pt idx="2145">
                  <c:v>7.1557452000000001</c:v>
                </c:pt>
                <c:pt idx="2146">
                  <c:v>7.1618409019999998</c:v>
                </c:pt>
                <c:pt idx="2147">
                  <c:v>7.1466016459999997</c:v>
                </c:pt>
                <c:pt idx="2148">
                  <c:v>7.2014629689999996</c:v>
                </c:pt>
                <c:pt idx="2149">
                  <c:v>7.2532764399999996</c:v>
                </c:pt>
                <c:pt idx="2150">
                  <c:v>7.472721731</c:v>
                </c:pt>
                <c:pt idx="2151">
                  <c:v>7.4879609880000002</c:v>
                </c:pt>
                <c:pt idx="2152">
                  <c:v>7.491008839</c:v>
                </c:pt>
                <c:pt idx="2153">
                  <c:v>7.5397744590000002</c:v>
                </c:pt>
                <c:pt idx="2154">
                  <c:v>7.5733008230000003</c:v>
                </c:pt>
                <c:pt idx="2155">
                  <c:v>7.5275830539999999</c:v>
                </c:pt>
                <c:pt idx="2156">
                  <c:v>7.4148125570000003</c:v>
                </c:pt>
                <c:pt idx="2157">
                  <c:v>7.3904297469999998</c:v>
                </c:pt>
                <c:pt idx="2158">
                  <c:v>7.3904297469999998</c:v>
                </c:pt>
                <c:pt idx="2159">
                  <c:v>7.3934775979999996</c:v>
                </c:pt>
                <c:pt idx="2160">
                  <c:v>7.3782383420000004</c:v>
                </c:pt>
                <c:pt idx="2161">
                  <c:v>7.3873818959999999</c:v>
                </c:pt>
                <c:pt idx="2162">
                  <c:v>7.3782383420000004</c:v>
                </c:pt>
                <c:pt idx="2163">
                  <c:v>7.3904297469999998</c:v>
                </c:pt>
                <c:pt idx="2164">
                  <c:v>7.3934775979999996</c:v>
                </c:pt>
                <c:pt idx="2165">
                  <c:v>7.3965254500000004</c:v>
                </c:pt>
                <c:pt idx="2166">
                  <c:v>7.3416641269999996</c:v>
                </c:pt>
                <c:pt idx="2167">
                  <c:v>7.384334044</c:v>
                </c:pt>
                <c:pt idx="2168">
                  <c:v>7.3721426389999998</c:v>
                </c:pt>
                <c:pt idx="2169">
                  <c:v>7.3873818959999999</c:v>
                </c:pt>
                <c:pt idx="2170">
                  <c:v>7.3904297469999998</c:v>
                </c:pt>
                <c:pt idx="2171">
                  <c:v>7.3965254500000004</c:v>
                </c:pt>
                <c:pt idx="2172">
                  <c:v>7.4422432189999999</c:v>
                </c:pt>
                <c:pt idx="2173">
                  <c:v>7.612922889</c:v>
                </c:pt>
                <c:pt idx="2174">
                  <c:v>7.6525449559999998</c:v>
                </c:pt>
                <c:pt idx="2175">
                  <c:v>7.6555928069999997</c:v>
                </c:pt>
                <c:pt idx="2176">
                  <c:v>7.6860713199999999</c:v>
                </c:pt>
                <c:pt idx="2177">
                  <c:v>7.701310576</c:v>
                </c:pt>
                <c:pt idx="2178">
                  <c:v>7.7165498320000001</c:v>
                </c:pt>
                <c:pt idx="2179">
                  <c:v>7.7226455349999998</c:v>
                </c:pt>
                <c:pt idx="2180">
                  <c:v>7.5915879310000003</c:v>
                </c:pt>
                <c:pt idx="2181">
                  <c:v>7.4544346240000001</c:v>
                </c:pt>
                <c:pt idx="2182">
                  <c:v>7.4056690029999999</c:v>
                </c:pt>
                <c:pt idx="2183">
                  <c:v>7.3995733010000002</c:v>
                </c:pt>
                <c:pt idx="2184">
                  <c:v>7.3812861930000002</c:v>
                </c:pt>
                <c:pt idx="2185">
                  <c:v>7.3660469370000001</c:v>
                </c:pt>
                <c:pt idx="2186">
                  <c:v>7.3782383420000004</c:v>
                </c:pt>
                <c:pt idx="2187">
                  <c:v>7.3355684239999999</c:v>
                </c:pt>
                <c:pt idx="2188">
                  <c:v>7.3203291679999998</c:v>
                </c:pt>
                <c:pt idx="2189">
                  <c:v>7.298994209</c:v>
                </c:pt>
                <c:pt idx="2190">
                  <c:v>7.280707101</c:v>
                </c:pt>
                <c:pt idx="2191">
                  <c:v>7.244132886</c:v>
                </c:pt>
                <c:pt idx="2192">
                  <c:v>7.3020420599999998</c:v>
                </c:pt>
                <c:pt idx="2193">
                  <c:v>7.2959463580000001</c:v>
                </c:pt>
                <c:pt idx="2194">
                  <c:v>7.2928985070000003</c:v>
                </c:pt>
                <c:pt idx="2195">
                  <c:v>7.2502285889999998</c:v>
                </c:pt>
                <c:pt idx="2196">
                  <c:v>6.9698262719999997</c:v>
                </c:pt>
                <c:pt idx="2197">
                  <c:v>6.9241085040000003</c:v>
                </c:pt>
                <c:pt idx="2198">
                  <c:v>6.9210606520000004</c:v>
                </c:pt>
                <c:pt idx="2199">
                  <c:v>6.9180128009999997</c:v>
                </c:pt>
                <c:pt idx="2200">
                  <c:v>6.8844864369999996</c:v>
                </c:pt>
                <c:pt idx="2201">
                  <c:v>6.8631514779999998</c:v>
                </c:pt>
                <c:pt idx="2202">
                  <c:v>6.8692471810000004</c:v>
                </c:pt>
                <c:pt idx="2203">
                  <c:v>6.9637305700000001</c:v>
                </c:pt>
                <c:pt idx="2204">
                  <c:v>6.9789698260000002</c:v>
                </c:pt>
                <c:pt idx="2205">
                  <c:v>6.9545870159999996</c:v>
                </c:pt>
                <c:pt idx="2206">
                  <c:v>6.9423956110000002</c:v>
                </c:pt>
                <c:pt idx="2207">
                  <c:v>7.0033526359999998</c:v>
                </c:pt>
                <c:pt idx="2208">
                  <c:v>7.0429747029999996</c:v>
                </c:pt>
                <c:pt idx="2209">
                  <c:v>7.1252666869999999</c:v>
                </c:pt>
                <c:pt idx="2210">
                  <c:v>7.1313623899999996</c:v>
                </c:pt>
                <c:pt idx="2211">
                  <c:v>7.1344102410000003</c:v>
                </c:pt>
                <c:pt idx="2212">
                  <c:v>7.1466016459999997</c:v>
                </c:pt>
                <c:pt idx="2213">
                  <c:v>7.1740323070000001</c:v>
                </c:pt>
                <c:pt idx="2214">
                  <c:v>7.1008838770000002</c:v>
                </c:pt>
                <c:pt idx="2215">
                  <c:v>7.0124961900000002</c:v>
                </c:pt>
                <c:pt idx="2216">
                  <c:v>6.8113380069999998</c:v>
                </c:pt>
                <c:pt idx="2217">
                  <c:v>6.7839073450000003</c:v>
                </c:pt>
                <c:pt idx="2218">
                  <c:v>6.7412374279999998</c:v>
                </c:pt>
                <c:pt idx="2219">
                  <c:v>6.6711368489999998</c:v>
                </c:pt>
                <c:pt idx="2220">
                  <c:v>6.6528497409999998</c:v>
                </c:pt>
                <c:pt idx="2221">
                  <c:v>6.6376104849999997</c:v>
                </c:pt>
                <c:pt idx="2222">
                  <c:v>6.6528497409999998</c:v>
                </c:pt>
                <c:pt idx="2223">
                  <c:v>6.64980189</c:v>
                </c:pt>
                <c:pt idx="2224">
                  <c:v>6.5979884179999999</c:v>
                </c:pt>
                <c:pt idx="2225">
                  <c:v>6.579701311</c:v>
                </c:pt>
                <c:pt idx="2226">
                  <c:v>6.5492227979999997</c:v>
                </c:pt>
                <c:pt idx="2227">
                  <c:v>6.5309356899999997</c:v>
                </c:pt>
                <c:pt idx="2228">
                  <c:v>6.5096007309999999</c:v>
                </c:pt>
                <c:pt idx="2229">
                  <c:v>6.6193233769999997</c:v>
                </c:pt>
                <c:pt idx="2230">
                  <c:v>6.6284669310000002</c:v>
                </c:pt>
                <c:pt idx="2231">
                  <c:v>6.7564766839999999</c:v>
                </c:pt>
                <c:pt idx="2232">
                  <c:v>6.8936299910000001</c:v>
                </c:pt>
                <c:pt idx="2233">
                  <c:v>6.9027735449999996</c:v>
                </c:pt>
                <c:pt idx="2234">
                  <c:v>6.9241085040000003</c:v>
                </c:pt>
                <c:pt idx="2235">
                  <c:v>7.0795489180000004</c:v>
                </c:pt>
                <c:pt idx="2236">
                  <c:v>7.0947881739999996</c:v>
                </c:pt>
                <c:pt idx="2237">
                  <c:v>7.1557452000000001</c:v>
                </c:pt>
                <c:pt idx="2238">
                  <c:v>7.0399268519999998</c:v>
                </c:pt>
                <c:pt idx="2239">
                  <c:v>7.0216397439999998</c:v>
                </c:pt>
                <c:pt idx="2240">
                  <c:v>7.0246875949999996</c:v>
                </c:pt>
                <c:pt idx="2241">
                  <c:v>7.0307832980000002</c:v>
                </c:pt>
                <c:pt idx="2242">
                  <c:v>7.0307832980000002</c:v>
                </c:pt>
                <c:pt idx="2243">
                  <c:v>7.0460225540000003</c:v>
                </c:pt>
                <c:pt idx="2244">
                  <c:v>6.9027735449999996</c:v>
                </c:pt>
                <c:pt idx="2245">
                  <c:v>6.8479122219999997</c:v>
                </c:pt>
                <c:pt idx="2246">
                  <c:v>6.9180128009999997</c:v>
                </c:pt>
                <c:pt idx="2247">
                  <c:v>6.9911612310000004</c:v>
                </c:pt>
                <c:pt idx="2248">
                  <c:v>7.1100274309999998</c:v>
                </c:pt>
                <c:pt idx="2249">
                  <c:v>7.247180738</c:v>
                </c:pt>
                <c:pt idx="2250">
                  <c:v>7.3294727220000002</c:v>
                </c:pt>
                <c:pt idx="2251">
                  <c:v>7.4330996650000003</c:v>
                </c:pt>
                <c:pt idx="2252">
                  <c:v>7.5336787559999996</c:v>
                </c:pt>
                <c:pt idx="2253">
                  <c:v>7.5336787559999996</c:v>
                </c:pt>
                <c:pt idx="2254">
                  <c:v>7.5489180129999998</c:v>
                </c:pt>
                <c:pt idx="2255">
                  <c:v>7.5519658639999996</c:v>
                </c:pt>
                <c:pt idx="2256">
                  <c:v>7.5672051199999997</c:v>
                </c:pt>
                <c:pt idx="2257">
                  <c:v>7.5489180129999998</c:v>
                </c:pt>
                <c:pt idx="2258">
                  <c:v>7.5306309049999998</c:v>
                </c:pt>
                <c:pt idx="2259">
                  <c:v>7.54282231</c:v>
                </c:pt>
                <c:pt idx="2260">
                  <c:v>7.5367266080000004</c:v>
                </c:pt>
                <c:pt idx="2261">
                  <c:v>7.7653154530000004</c:v>
                </c:pt>
                <c:pt idx="2262">
                  <c:v>7.7836025600000003</c:v>
                </c:pt>
                <c:pt idx="2263">
                  <c:v>7.7287412370000004</c:v>
                </c:pt>
                <c:pt idx="2264">
                  <c:v>7.7226455349999998</c:v>
                </c:pt>
                <c:pt idx="2265">
                  <c:v>7.6677842119999999</c:v>
                </c:pt>
                <c:pt idx="2266">
                  <c:v>7.6799756170000002</c:v>
                </c:pt>
                <c:pt idx="2267">
                  <c:v>7.6982627250000002</c:v>
                </c:pt>
                <c:pt idx="2268">
                  <c:v>7.6525449559999998</c:v>
                </c:pt>
                <c:pt idx="2269">
                  <c:v>7.6464492530000001</c:v>
                </c:pt>
                <c:pt idx="2270">
                  <c:v>7.6708320629999998</c:v>
                </c:pt>
                <c:pt idx="2271">
                  <c:v>7.6738799149999997</c:v>
                </c:pt>
                <c:pt idx="2272">
                  <c:v>7.6921670219999996</c:v>
                </c:pt>
                <c:pt idx="2273">
                  <c:v>7.6769277660000004</c:v>
                </c:pt>
                <c:pt idx="2274">
                  <c:v>7.6952148740000004</c:v>
                </c:pt>
                <c:pt idx="2275">
                  <c:v>7.6281621460000002</c:v>
                </c:pt>
                <c:pt idx="2276">
                  <c:v>7.7043584269999998</c:v>
                </c:pt>
                <c:pt idx="2277">
                  <c:v>7.7043584269999998</c:v>
                </c:pt>
                <c:pt idx="2278">
                  <c:v>7.683023468</c:v>
                </c:pt>
                <c:pt idx="2279">
                  <c:v>7.683023468</c:v>
                </c:pt>
                <c:pt idx="2280">
                  <c:v>7.6769277660000004</c:v>
                </c:pt>
                <c:pt idx="2281">
                  <c:v>7.6799756170000002</c:v>
                </c:pt>
                <c:pt idx="2282">
                  <c:v>7.6647363610000001</c:v>
                </c:pt>
                <c:pt idx="2283">
                  <c:v>7.5306309049999998</c:v>
                </c:pt>
                <c:pt idx="2284">
                  <c:v>7.4757695819999999</c:v>
                </c:pt>
                <c:pt idx="2285">
                  <c:v>7.4056690029999999</c:v>
                </c:pt>
                <c:pt idx="2286">
                  <c:v>7.3599512340000004</c:v>
                </c:pt>
                <c:pt idx="2287">
                  <c:v>7.3538555319999999</c:v>
                </c:pt>
                <c:pt idx="2288">
                  <c:v>7.3233770189999996</c:v>
                </c:pt>
                <c:pt idx="2289">
                  <c:v>7.2837549529999999</c:v>
                </c:pt>
                <c:pt idx="2290">
                  <c:v>7.2898506550000004</c:v>
                </c:pt>
                <c:pt idx="2291">
                  <c:v>7.2746113990000003</c:v>
                </c:pt>
                <c:pt idx="2292">
                  <c:v>7.1039317280000001</c:v>
                </c:pt>
                <c:pt idx="2293">
                  <c:v>7.1862237120000003</c:v>
                </c:pt>
                <c:pt idx="2294">
                  <c:v>7.1984151169999997</c:v>
                </c:pt>
                <c:pt idx="2295">
                  <c:v>7.1953672659999999</c:v>
                </c:pt>
                <c:pt idx="2296">
                  <c:v>7.2045108200000003</c:v>
                </c:pt>
                <c:pt idx="2297">
                  <c:v>7.2167022249999997</c:v>
                </c:pt>
                <c:pt idx="2298">
                  <c:v>7.2380371840000004</c:v>
                </c:pt>
                <c:pt idx="2299">
                  <c:v>7.369094788</c:v>
                </c:pt>
                <c:pt idx="2300">
                  <c:v>7.298994209</c:v>
                </c:pt>
                <c:pt idx="2301">
                  <c:v>7.2746113990000003</c:v>
                </c:pt>
                <c:pt idx="2302">
                  <c:v>7.2685156959999997</c:v>
                </c:pt>
                <c:pt idx="2303">
                  <c:v>7.2532764399999996</c:v>
                </c:pt>
                <c:pt idx="2304">
                  <c:v>7.2746113990000003</c:v>
                </c:pt>
                <c:pt idx="2305">
                  <c:v>7.2502285889999998</c:v>
                </c:pt>
                <c:pt idx="2306">
                  <c:v>7.22889363</c:v>
                </c:pt>
                <c:pt idx="2307">
                  <c:v>7.2319414809999998</c:v>
                </c:pt>
                <c:pt idx="2308">
                  <c:v>7.2715635479999996</c:v>
                </c:pt>
                <c:pt idx="2309">
                  <c:v>7.4483389210000004</c:v>
                </c:pt>
                <c:pt idx="2310">
                  <c:v>7.4971045409999997</c:v>
                </c:pt>
                <c:pt idx="2311">
                  <c:v>7.4818652849999996</c:v>
                </c:pt>
                <c:pt idx="2312">
                  <c:v>7.3934775979999996</c:v>
                </c:pt>
                <c:pt idx="2313">
                  <c:v>7.3965254500000004</c:v>
                </c:pt>
                <c:pt idx="2314">
                  <c:v>7.3782383420000004</c:v>
                </c:pt>
                <c:pt idx="2315">
                  <c:v>7.384334044</c:v>
                </c:pt>
                <c:pt idx="2316">
                  <c:v>7.2258457790000001</c:v>
                </c:pt>
                <c:pt idx="2317">
                  <c:v>7.1130752819999996</c:v>
                </c:pt>
                <c:pt idx="2318">
                  <c:v>6.9667784209999999</c:v>
                </c:pt>
                <c:pt idx="2319">
                  <c:v>6.9362999089999997</c:v>
                </c:pt>
                <c:pt idx="2320">
                  <c:v>6.6406583360000004</c:v>
                </c:pt>
                <c:pt idx="2321">
                  <c:v>6.561414203</c:v>
                </c:pt>
                <c:pt idx="2322">
                  <c:v>6.5461749469999999</c:v>
                </c:pt>
                <c:pt idx="2323">
                  <c:v>6.7381895759999999</c:v>
                </c:pt>
                <c:pt idx="2324">
                  <c:v>6.7351417250000001</c:v>
                </c:pt>
                <c:pt idx="2325">
                  <c:v>6.7138067660000003</c:v>
                </c:pt>
                <c:pt idx="2326">
                  <c:v>6.701615361</c:v>
                </c:pt>
                <c:pt idx="2327">
                  <c:v>6.6955196590000003</c:v>
                </c:pt>
                <c:pt idx="2328">
                  <c:v>6.6772325510000003</c:v>
                </c:pt>
                <c:pt idx="2329">
                  <c:v>6.64980189</c:v>
                </c:pt>
                <c:pt idx="2330">
                  <c:v>6.6101798230000002</c:v>
                </c:pt>
                <c:pt idx="2331">
                  <c:v>6.6162755259999999</c:v>
                </c:pt>
                <c:pt idx="2332">
                  <c:v>6.5918927160000003</c:v>
                </c:pt>
                <c:pt idx="2333">
                  <c:v>6.5888448640000004</c:v>
                </c:pt>
                <c:pt idx="2334">
                  <c:v>6.561414203</c:v>
                </c:pt>
                <c:pt idx="2335">
                  <c:v>6.613227674</c:v>
                </c:pt>
                <c:pt idx="2336">
                  <c:v>6.7138067660000003</c:v>
                </c:pt>
                <c:pt idx="2337">
                  <c:v>6.7412374279999998</c:v>
                </c:pt>
                <c:pt idx="2338">
                  <c:v>6.7290460230000004</c:v>
                </c:pt>
                <c:pt idx="2339">
                  <c:v>6.7381895759999999</c:v>
                </c:pt>
                <c:pt idx="2340">
                  <c:v>6.6406583360000004</c:v>
                </c:pt>
                <c:pt idx="2341">
                  <c:v>6.6223712280000004</c:v>
                </c:pt>
                <c:pt idx="2342">
                  <c:v>6.631514782</c:v>
                </c:pt>
                <c:pt idx="2343">
                  <c:v>6.6071319720000004</c:v>
                </c:pt>
                <c:pt idx="2344">
                  <c:v>6.6589454430000004</c:v>
                </c:pt>
                <c:pt idx="2345">
                  <c:v>6.5979884179999999</c:v>
                </c:pt>
                <c:pt idx="2346">
                  <c:v>6.6193233769999997</c:v>
                </c:pt>
                <c:pt idx="2347">
                  <c:v>6.6345626329999998</c:v>
                </c:pt>
                <c:pt idx="2348">
                  <c:v>6.6894239559999997</c:v>
                </c:pt>
                <c:pt idx="2349">
                  <c:v>6.9149649499999999</c:v>
                </c:pt>
                <c:pt idx="2350">
                  <c:v>6.9820176780000001</c:v>
                </c:pt>
                <c:pt idx="2351">
                  <c:v>6.9911612310000004</c:v>
                </c:pt>
                <c:pt idx="2352">
                  <c:v>7.0033526359999998</c:v>
                </c:pt>
                <c:pt idx="2353">
                  <c:v>7.1252666869999999</c:v>
                </c:pt>
                <c:pt idx="2354">
                  <c:v>7.1435537949999999</c:v>
                </c:pt>
                <c:pt idx="2355">
                  <c:v>7.1648887529999996</c:v>
                </c:pt>
                <c:pt idx="2356">
                  <c:v>7.1466016459999997</c:v>
                </c:pt>
                <c:pt idx="2357">
                  <c:v>7.1953672659999999</c:v>
                </c:pt>
                <c:pt idx="2358">
                  <c:v>7.22889363</c:v>
                </c:pt>
                <c:pt idx="2359">
                  <c:v>7.1557452000000001</c:v>
                </c:pt>
                <c:pt idx="2360">
                  <c:v>7.1740323070000001</c:v>
                </c:pt>
                <c:pt idx="2361">
                  <c:v>7.1191709840000001</c:v>
                </c:pt>
                <c:pt idx="2362">
                  <c:v>7.1100274309999998</c:v>
                </c:pt>
                <c:pt idx="2363">
                  <c:v>7.1100274309999998</c:v>
                </c:pt>
                <c:pt idx="2364">
                  <c:v>7.0429747029999996</c:v>
                </c:pt>
                <c:pt idx="2365">
                  <c:v>7.0307832980000002</c:v>
                </c:pt>
                <c:pt idx="2366">
                  <c:v>7.0368789999999999</c:v>
                </c:pt>
                <c:pt idx="2367">
                  <c:v>7.0246875949999996</c:v>
                </c:pt>
                <c:pt idx="2368">
                  <c:v>7.0216397439999998</c:v>
                </c:pt>
                <c:pt idx="2369">
                  <c:v>7.088692472</c:v>
                </c:pt>
                <c:pt idx="2370">
                  <c:v>7.0734532149999998</c:v>
                </c:pt>
                <c:pt idx="2371">
                  <c:v>7.1039317280000001</c:v>
                </c:pt>
                <c:pt idx="2372">
                  <c:v>7.1191709840000001</c:v>
                </c:pt>
                <c:pt idx="2373">
                  <c:v>7.1679366050000004</c:v>
                </c:pt>
                <c:pt idx="2374">
                  <c:v>7.210606522</c:v>
                </c:pt>
                <c:pt idx="2375">
                  <c:v>7.0734532149999998</c:v>
                </c:pt>
                <c:pt idx="2376">
                  <c:v>7.0521182570000001</c:v>
                </c:pt>
                <c:pt idx="2377">
                  <c:v>6.9515391649999998</c:v>
                </c:pt>
                <c:pt idx="2378">
                  <c:v>6.9210606520000004</c:v>
                </c:pt>
                <c:pt idx="2379">
                  <c:v>6.9058213960000003</c:v>
                </c:pt>
                <c:pt idx="2380">
                  <c:v>6.9271563550000002</c:v>
                </c:pt>
                <c:pt idx="2381">
                  <c:v>7.088692472</c:v>
                </c:pt>
                <c:pt idx="2382">
                  <c:v>7.1100274309999998</c:v>
                </c:pt>
                <c:pt idx="2383">
                  <c:v>7.0856446210000001</c:v>
                </c:pt>
                <c:pt idx="2384">
                  <c:v>6.9393477600000004</c:v>
                </c:pt>
                <c:pt idx="2385">
                  <c:v>6.9027735449999996</c:v>
                </c:pt>
                <c:pt idx="2386">
                  <c:v>6.8479122219999997</c:v>
                </c:pt>
                <c:pt idx="2387">
                  <c:v>6.8113380069999998</c:v>
                </c:pt>
                <c:pt idx="2388">
                  <c:v>6.6741846999999996</c:v>
                </c:pt>
                <c:pt idx="2389">
                  <c:v>6.6345626329999998</c:v>
                </c:pt>
                <c:pt idx="2390">
                  <c:v>6.6223712280000004</c:v>
                </c:pt>
                <c:pt idx="2391">
                  <c:v>6.5949405670000001</c:v>
                </c:pt>
                <c:pt idx="2392">
                  <c:v>6.5736056080000003</c:v>
                </c:pt>
                <c:pt idx="2393">
                  <c:v>6.5644620539999998</c:v>
                </c:pt>
                <c:pt idx="2394">
                  <c:v>6.5278878389999999</c:v>
                </c:pt>
                <c:pt idx="2395">
                  <c:v>6.5400792440000002</c:v>
                </c:pt>
                <c:pt idx="2396">
                  <c:v>6.4852179210000003</c:v>
                </c:pt>
                <c:pt idx="2397">
                  <c:v>6.4638829629999996</c:v>
                </c:pt>
                <c:pt idx="2398">
                  <c:v>6.2688204819999997</c:v>
                </c:pt>
                <c:pt idx="2399">
                  <c:v>6.2779640350000001</c:v>
                </c:pt>
                <c:pt idx="2400">
                  <c:v>6.4791222189999997</c:v>
                </c:pt>
                <c:pt idx="2401">
                  <c:v>6.473026516</c:v>
                </c:pt>
                <c:pt idx="2402">
                  <c:v>6.4821700699999996</c:v>
                </c:pt>
                <c:pt idx="2403">
                  <c:v>6.4547394090000001</c:v>
                </c:pt>
                <c:pt idx="2404">
                  <c:v>6.4669308140000004</c:v>
                </c:pt>
                <c:pt idx="2405">
                  <c:v>6.3968302350000004</c:v>
                </c:pt>
                <c:pt idx="2406">
                  <c:v>6.3785431270000004</c:v>
                </c:pt>
                <c:pt idx="2407">
                  <c:v>6.3754952759999997</c:v>
                </c:pt>
                <c:pt idx="2408">
                  <c:v>6.3754952759999997</c:v>
                </c:pt>
                <c:pt idx="2409">
                  <c:v>6.1682413900000004</c:v>
                </c:pt>
                <c:pt idx="2410">
                  <c:v>6.1773849439999999</c:v>
                </c:pt>
                <c:pt idx="2411">
                  <c:v>6.1469064309999997</c:v>
                </c:pt>
                <c:pt idx="2412">
                  <c:v>5.8146906429999996</c:v>
                </c:pt>
                <c:pt idx="2413">
                  <c:v>5.7415422129999998</c:v>
                </c:pt>
                <c:pt idx="2414">
                  <c:v>5.7049679979999999</c:v>
                </c:pt>
                <c:pt idx="2415">
                  <c:v>5.6622980800000002</c:v>
                </c:pt>
                <c:pt idx="2416">
                  <c:v>5.6866808899999999</c:v>
                </c:pt>
                <c:pt idx="2417">
                  <c:v>5.8024992380000002</c:v>
                </c:pt>
                <c:pt idx="2418">
                  <c:v>6.0310880830000002</c:v>
                </c:pt>
                <c:pt idx="2419">
                  <c:v>6.2352941179999997</c:v>
                </c:pt>
                <c:pt idx="2420">
                  <c:v>6.3053946969999997</c:v>
                </c:pt>
                <c:pt idx="2421">
                  <c:v>6.6101798230000002</c:v>
                </c:pt>
                <c:pt idx="2422">
                  <c:v>6.860103627</c:v>
                </c:pt>
                <c:pt idx="2423">
                  <c:v>6.8174337090000003</c:v>
                </c:pt>
                <c:pt idx="2424">
                  <c:v>6.8387686680000002</c:v>
                </c:pt>
                <c:pt idx="2425">
                  <c:v>6.8631514779999998</c:v>
                </c:pt>
                <c:pt idx="2426">
                  <c:v>6.7595245349999997</c:v>
                </c:pt>
                <c:pt idx="2427">
                  <c:v>6.8204815600000002</c:v>
                </c:pt>
                <c:pt idx="2428">
                  <c:v>6.790003048</c:v>
                </c:pt>
                <c:pt idx="2429">
                  <c:v>6.7808594940000004</c:v>
                </c:pt>
                <c:pt idx="2430">
                  <c:v>6.7747637919999999</c:v>
                </c:pt>
                <c:pt idx="2431">
                  <c:v>6.77171594</c:v>
                </c:pt>
                <c:pt idx="2432">
                  <c:v>6.7991466020000004</c:v>
                </c:pt>
                <c:pt idx="2433">
                  <c:v>6.7991466020000004</c:v>
                </c:pt>
                <c:pt idx="2434">
                  <c:v>6.8448643709999999</c:v>
                </c:pt>
                <c:pt idx="2435">
                  <c:v>6.8479122219999997</c:v>
                </c:pt>
                <c:pt idx="2436">
                  <c:v>6.5522706489999996</c:v>
                </c:pt>
                <c:pt idx="2437">
                  <c:v>6.4638829629999996</c:v>
                </c:pt>
                <c:pt idx="2438">
                  <c:v>6.4547394090000001</c:v>
                </c:pt>
                <c:pt idx="2439">
                  <c:v>6.421213045</c:v>
                </c:pt>
                <c:pt idx="2440">
                  <c:v>6.4425480039999998</c:v>
                </c:pt>
                <c:pt idx="2441">
                  <c:v>6.4181651940000002</c:v>
                </c:pt>
                <c:pt idx="2442">
                  <c:v>6.3937823829999996</c:v>
                </c:pt>
                <c:pt idx="2443">
                  <c:v>6.4059737879999998</c:v>
                </c:pt>
                <c:pt idx="2444">
                  <c:v>6.4059737879999998</c:v>
                </c:pt>
                <c:pt idx="2445">
                  <c:v>6.3876866809999999</c:v>
                </c:pt>
                <c:pt idx="2446">
                  <c:v>6.3754952759999997</c:v>
                </c:pt>
                <c:pt idx="2447">
                  <c:v>6.3815909780000002</c:v>
                </c:pt>
                <c:pt idx="2448">
                  <c:v>6.3815909780000002</c:v>
                </c:pt>
                <c:pt idx="2449">
                  <c:v>6.3693995729999999</c:v>
                </c:pt>
                <c:pt idx="2450">
                  <c:v>6.3572081679999997</c:v>
                </c:pt>
                <c:pt idx="2451">
                  <c:v>6.3876866809999999</c:v>
                </c:pt>
                <c:pt idx="2452">
                  <c:v>6.2322462659999998</c:v>
                </c:pt>
                <c:pt idx="2453">
                  <c:v>6.2413898200000002</c:v>
                </c:pt>
                <c:pt idx="2454">
                  <c:v>5.9274611400000001</c:v>
                </c:pt>
                <c:pt idx="2455">
                  <c:v>5.7384943609999999</c:v>
                </c:pt>
                <c:pt idx="2456">
                  <c:v>5.6958244440000003</c:v>
                </c:pt>
                <c:pt idx="2457">
                  <c:v>5.6531545259999998</c:v>
                </c:pt>
                <c:pt idx="2458">
                  <c:v>5.6348674179999998</c:v>
                </c:pt>
                <c:pt idx="2459">
                  <c:v>5.6470588240000001</c:v>
                </c:pt>
                <c:pt idx="2460">
                  <c:v>5.5129533679999998</c:v>
                </c:pt>
                <c:pt idx="2461">
                  <c:v>5.3818957630000002</c:v>
                </c:pt>
                <c:pt idx="2462">
                  <c:v>5.3056994819999996</c:v>
                </c:pt>
                <c:pt idx="2463">
                  <c:v>5.2660774149999998</c:v>
                </c:pt>
                <c:pt idx="2464">
                  <c:v>5.2691252669999997</c:v>
                </c:pt>
                <c:pt idx="2465">
                  <c:v>5.2843645229999998</c:v>
                </c:pt>
                <c:pt idx="2466">
                  <c:v>5.2203596460000004</c:v>
                </c:pt>
                <c:pt idx="2467">
                  <c:v>5.2599817130000002</c:v>
                </c:pt>
                <c:pt idx="2468">
                  <c:v>5.2447424570000001</c:v>
                </c:pt>
                <c:pt idx="2469">
                  <c:v>5.2203596460000004</c:v>
                </c:pt>
                <c:pt idx="2470">
                  <c:v>5.2051203900000003</c:v>
                </c:pt>
                <c:pt idx="2471">
                  <c:v>5.192928985</c:v>
                </c:pt>
                <c:pt idx="2472">
                  <c:v>5.2325510519999998</c:v>
                </c:pt>
                <c:pt idx="2473">
                  <c:v>5.2325510519999998</c:v>
                </c:pt>
                <c:pt idx="2474">
                  <c:v>5.2477903079999999</c:v>
                </c:pt>
                <c:pt idx="2475">
                  <c:v>5.1685461750000004</c:v>
                </c:pt>
                <c:pt idx="2476">
                  <c:v>5.1685461750000004</c:v>
                </c:pt>
                <c:pt idx="2477">
                  <c:v>5.2691252669999997</c:v>
                </c:pt>
                <c:pt idx="2478">
                  <c:v>5.2325510519999998</c:v>
                </c:pt>
                <c:pt idx="2479">
                  <c:v>5.2173117949999996</c:v>
                </c:pt>
                <c:pt idx="2480">
                  <c:v>5.1807375799999997</c:v>
                </c:pt>
                <c:pt idx="2481">
                  <c:v>5.174641877</c:v>
                </c:pt>
                <c:pt idx="2482">
                  <c:v>5.1837854310000004</c:v>
                </c:pt>
                <c:pt idx="2483">
                  <c:v>5.2447424570000001</c:v>
                </c:pt>
                <c:pt idx="2484">
                  <c:v>5.1533069190000003</c:v>
                </c:pt>
                <c:pt idx="2485">
                  <c:v>5.1350198110000003</c:v>
                </c:pt>
                <c:pt idx="2486">
                  <c:v>5.1380676620000001</c:v>
                </c:pt>
                <c:pt idx="2487">
                  <c:v>5.1258762569999998</c:v>
                </c:pt>
                <c:pt idx="2488">
                  <c:v>5.1167327030000003</c:v>
                </c:pt>
                <c:pt idx="2489">
                  <c:v>5.0923498929999997</c:v>
                </c:pt>
                <c:pt idx="2490">
                  <c:v>5.0710149339999999</c:v>
                </c:pt>
                <c:pt idx="2491">
                  <c:v>5.0466321240000003</c:v>
                </c:pt>
                <c:pt idx="2492">
                  <c:v>5.0740627859999998</c:v>
                </c:pt>
                <c:pt idx="2493">
                  <c:v>5.1533069190000003</c:v>
                </c:pt>
                <c:pt idx="2494">
                  <c:v>5.1624504719999997</c:v>
                </c:pt>
                <c:pt idx="2495">
                  <c:v>5.1594026209999999</c:v>
                </c:pt>
                <c:pt idx="2496">
                  <c:v>5.1441633649999998</c:v>
                </c:pt>
                <c:pt idx="2497">
                  <c:v>5.1502590670000004</c:v>
                </c:pt>
                <c:pt idx="2498">
                  <c:v>5.1472112159999996</c:v>
                </c:pt>
                <c:pt idx="2499">
                  <c:v>5.1502590670000004</c:v>
                </c:pt>
                <c:pt idx="2500">
                  <c:v>5.1533069190000003</c:v>
                </c:pt>
                <c:pt idx="2501">
                  <c:v>5.3178908869999999</c:v>
                </c:pt>
                <c:pt idx="2502">
                  <c:v>5.4245656809999998</c:v>
                </c:pt>
                <c:pt idx="2503">
                  <c:v>5.4519963430000002</c:v>
                </c:pt>
                <c:pt idx="2504">
                  <c:v>5.4245656809999998</c:v>
                </c:pt>
                <c:pt idx="2505">
                  <c:v>5.2325510519999998</c:v>
                </c:pt>
                <c:pt idx="2506">
                  <c:v>5.2264553490000001</c:v>
                </c:pt>
                <c:pt idx="2507">
                  <c:v>5.2234074980000003</c:v>
                </c:pt>
                <c:pt idx="2508">
                  <c:v>4.9094788170000001</c:v>
                </c:pt>
                <c:pt idx="2509">
                  <c:v>4.8820481559999998</c:v>
                </c:pt>
                <c:pt idx="2510">
                  <c:v>4.8820481559999998</c:v>
                </c:pt>
                <c:pt idx="2511">
                  <c:v>4.8546174950000003</c:v>
                </c:pt>
                <c:pt idx="2512">
                  <c:v>4.824138982</c:v>
                </c:pt>
                <c:pt idx="2513">
                  <c:v>4.7967083209999997</c:v>
                </c:pt>
                <c:pt idx="2514">
                  <c:v>4.7662298080000003</c:v>
                </c:pt>
                <c:pt idx="2515">
                  <c:v>4.754038403</c:v>
                </c:pt>
                <c:pt idx="2516">
                  <c:v>4.7266077419999997</c:v>
                </c:pt>
                <c:pt idx="2517">
                  <c:v>4.7205120389999999</c:v>
                </c:pt>
                <c:pt idx="2518">
                  <c:v>4.6717464189999998</c:v>
                </c:pt>
                <c:pt idx="2519">
                  <c:v>4.6747942699999996</c:v>
                </c:pt>
                <c:pt idx="2520">
                  <c:v>4.6808899730000002</c:v>
                </c:pt>
                <c:pt idx="2521">
                  <c:v>4.6443157570000002</c:v>
                </c:pt>
                <c:pt idx="2522">
                  <c:v>4.6473636090000001</c:v>
                </c:pt>
                <c:pt idx="2523">
                  <c:v>4.6900335259999997</c:v>
                </c:pt>
                <c:pt idx="2524">
                  <c:v>4.6778421210000003</c:v>
                </c:pt>
                <c:pt idx="2525">
                  <c:v>4.7875647670000001</c:v>
                </c:pt>
                <c:pt idx="2526">
                  <c:v>5.0618713809999996</c:v>
                </c:pt>
                <c:pt idx="2527">
                  <c:v>5.0923498929999997</c:v>
                </c:pt>
                <c:pt idx="2528">
                  <c:v>5.1014934470000002</c:v>
                </c:pt>
                <c:pt idx="2529">
                  <c:v>5.1106370009999997</c:v>
                </c:pt>
                <c:pt idx="2530">
                  <c:v>5.0832063400000003</c:v>
                </c:pt>
                <c:pt idx="2531">
                  <c:v>5.1441633649999998</c:v>
                </c:pt>
                <c:pt idx="2532">
                  <c:v>4.8180432790000003</c:v>
                </c:pt>
                <c:pt idx="2533">
                  <c:v>4.7875647670000001</c:v>
                </c:pt>
                <c:pt idx="2534">
                  <c:v>4.824138982</c:v>
                </c:pt>
                <c:pt idx="2535">
                  <c:v>4.8332825359999996</c:v>
                </c:pt>
                <c:pt idx="2536">
                  <c:v>4.805851874</c:v>
                </c:pt>
                <c:pt idx="2537">
                  <c:v>4.824138982</c:v>
                </c:pt>
                <c:pt idx="2538">
                  <c:v>4.7662298080000003</c:v>
                </c:pt>
                <c:pt idx="2539">
                  <c:v>4.7387991469999999</c:v>
                </c:pt>
                <c:pt idx="2540">
                  <c:v>4.7692776590000001</c:v>
                </c:pt>
                <c:pt idx="2541">
                  <c:v>4.8607131969999999</c:v>
                </c:pt>
                <c:pt idx="2542">
                  <c:v>4.8790003049999999</c:v>
                </c:pt>
                <c:pt idx="2543">
                  <c:v>5.0740627859999998</c:v>
                </c:pt>
                <c:pt idx="2544">
                  <c:v>5.0618713809999996</c:v>
                </c:pt>
                <c:pt idx="2545">
                  <c:v>5.0740627859999998</c:v>
                </c:pt>
                <c:pt idx="2546">
                  <c:v>5.0923498929999997</c:v>
                </c:pt>
                <c:pt idx="2547">
                  <c:v>5.1258762569999998</c:v>
                </c:pt>
                <c:pt idx="2548">
                  <c:v>5.1715940260000002</c:v>
                </c:pt>
                <c:pt idx="2549">
                  <c:v>5.1624504719999997</c:v>
                </c:pt>
                <c:pt idx="2550">
                  <c:v>5.42151783</c:v>
                </c:pt>
                <c:pt idx="2551">
                  <c:v>5.4154221270000003</c:v>
                </c:pt>
                <c:pt idx="2552">
                  <c:v>5.4428527889999998</c:v>
                </c:pt>
                <c:pt idx="2553">
                  <c:v>5.42151783</c:v>
                </c:pt>
                <c:pt idx="2554">
                  <c:v>5.4062785739999999</c:v>
                </c:pt>
                <c:pt idx="2555">
                  <c:v>5.4367570860000001</c:v>
                </c:pt>
                <c:pt idx="2556">
                  <c:v>5.3148430360000001</c:v>
                </c:pt>
                <c:pt idx="2557">
                  <c:v>5.4001828710000002</c:v>
                </c:pt>
                <c:pt idx="2558">
                  <c:v>5.6409631210000004</c:v>
                </c:pt>
                <c:pt idx="2559">
                  <c:v>5.6897287409999997</c:v>
                </c:pt>
                <c:pt idx="2560">
                  <c:v>5.7171594030000001</c:v>
                </c:pt>
                <c:pt idx="2561">
                  <c:v>5.7263029559999996</c:v>
                </c:pt>
                <c:pt idx="2562">
                  <c:v>5.650106675</c:v>
                </c:pt>
                <c:pt idx="2563">
                  <c:v>5.6744894849999996</c:v>
                </c:pt>
                <c:pt idx="2564">
                  <c:v>5.631819567</c:v>
                </c:pt>
                <c:pt idx="2565">
                  <c:v>5.4885705580000002</c:v>
                </c:pt>
                <c:pt idx="2566">
                  <c:v>5.4702834500000002</c:v>
                </c:pt>
                <c:pt idx="2567">
                  <c:v>5.4641877479999996</c:v>
                </c:pt>
                <c:pt idx="2568">
                  <c:v>5.4459006399999996</c:v>
                </c:pt>
                <c:pt idx="2569">
                  <c:v>5.4154221270000003</c:v>
                </c:pt>
                <c:pt idx="2570">
                  <c:v>5.4001828710000002</c:v>
                </c:pt>
                <c:pt idx="2571">
                  <c:v>5.3971350200000003</c:v>
                </c:pt>
                <c:pt idx="2572">
                  <c:v>5.403230722</c:v>
                </c:pt>
                <c:pt idx="2573">
                  <c:v>5.3666565070000001</c:v>
                </c:pt>
                <c:pt idx="2574">
                  <c:v>5.42151783</c:v>
                </c:pt>
                <c:pt idx="2575">
                  <c:v>5.42151783</c:v>
                </c:pt>
                <c:pt idx="2576">
                  <c:v>5.439804938</c:v>
                </c:pt>
                <c:pt idx="2577">
                  <c:v>5.3666565070000001</c:v>
                </c:pt>
                <c:pt idx="2578">
                  <c:v>5.3300822920000002</c:v>
                </c:pt>
                <c:pt idx="2579">
                  <c:v>5.3270344410000003</c:v>
                </c:pt>
                <c:pt idx="2580">
                  <c:v>5.2874123739999996</c:v>
                </c:pt>
                <c:pt idx="2581">
                  <c:v>5.3026516309999998</c:v>
                </c:pt>
                <c:pt idx="2582">
                  <c:v>5.3087473330000003</c:v>
                </c:pt>
                <c:pt idx="2583">
                  <c:v>5.3422736970000004</c:v>
                </c:pt>
                <c:pt idx="2584">
                  <c:v>5.4093264249999997</c:v>
                </c:pt>
                <c:pt idx="2585">
                  <c:v>5.42151783</c:v>
                </c:pt>
                <c:pt idx="2586">
                  <c:v>5.7110637000000004</c:v>
                </c:pt>
                <c:pt idx="2587">
                  <c:v>5.7232551049999998</c:v>
                </c:pt>
                <c:pt idx="2588">
                  <c:v>5.7323986590000002</c:v>
                </c:pt>
                <c:pt idx="2589">
                  <c:v>5.7872599820000001</c:v>
                </c:pt>
                <c:pt idx="2590">
                  <c:v>5.7994513870000004</c:v>
                </c:pt>
                <c:pt idx="2591">
                  <c:v>5.8573605610000001</c:v>
                </c:pt>
                <c:pt idx="2592">
                  <c:v>5.8573605610000001</c:v>
                </c:pt>
                <c:pt idx="2593">
                  <c:v>5.8451691559999999</c:v>
                </c:pt>
                <c:pt idx="2594">
                  <c:v>5.8482170069999997</c:v>
                </c:pt>
                <c:pt idx="2595">
                  <c:v>5.720207254</c:v>
                </c:pt>
                <c:pt idx="2596">
                  <c:v>5.5495275829999997</c:v>
                </c:pt>
                <c:pt idx="2597">
                  <c:v>5.5952453520000001</c:v>
                </c:pt>
                <c:pt idx="2598">
                  <c:v>5.875647668</c:v>
                </c:pt>
                <c:pt idx="2599">
                  <c:v>6.0554708929999999</c:v>
                </c:pt>
                <c:pt idx="2600">
                  <c:v>6.0036574219999999</c:v>
                </c:pt>
                <c:pt idx="2601">
                  <c:v>5.753733618</c:v>
                </c:pt>
                <c:pt idx="2602">
                  <c:v>5.650106675</c:v>
                </c:pt>
                <c:pt idx="2603">
                  <c:v>5.5678146909999997</c:v>
                </c:pt>
                <c:pt idx="2604">
                  <c:v>5.561718988</c:v>
                </c:pt>
                <c:pt idx="2605">
                  <c:v>5.5220969220000002</c:v>
                </c:pt>
                <c:pt idx="2606">
                  <c:v>5.509905517</c:v>
                </c:pt>
                <c:pt idx="2607">
                  <c:v>5.5342883269999996</c:v>
                </c:pt>
                <c:pt idx="2608">
                  <c:v>5.6257238650000003</c:v>
                </c:pt>
                <c:pt idx="2609">
                  <c:v>5.893934776</c:v>
                </c:pt>
                <c:pt idx="2610">
                  <c:v>6.0310880830000002</c:v>
                </c:pt>
                <c:pt idx="2611">
                  <c:v>6.1682413900000004</c:v>
                </c:pt>
                <c:pt idx="2612">
                  <c:v>6.2231027130000003</c:v>
                </c:pt>
                <c:pt idx="2613">
                  <c:v>6.3084425480000004</c:v>
                </c:pt>
                <c:pt idx="2614">
                  <c:v>6.3297775070000002</c:v>
                </c:pt>
                <c:pt idx="2615">
                  <c:v>6.3267296560000004</c:v>
                </c:pt>
                <c:pt idx="2616">
                  <c:v>6.3267296560000004</c:v>
                </c:pt>
                <c:pt idx="2617">
                  <c:v>6.3450167630000003</c:v>
                </c:pt>
                <c:pt idx="2618">
                  <c:v>6.3663517220000001</c:v>
                </c:pt>
                <c:pt idx="2619">
                  <c:v>6.3663517220000001</c:v>
                </c:pt>
                <c:pt idx="2620">
                  <c:v>6.351112466</c:v>
                </c:pt>
                <c:pt idx="2621">
                  <c:v>6.3480646140000001</c:v>
                </c:pt>
                <c:pt idx="2622">
                  <c:v>6.4181651940000002</c:v>
                </c:pt>
                <c:pt idx="2623">
                  <c:v>6.4151173420000003</c:v>
                </c:pt>
                <c:pt idx="2624">
                  <c:v>6.0646144470000003</c:v>
                </c:pt>
                <c:pt idx="2625">
                  <c:v>5.7842121300000002</c:v>
                </c:pt>
                <c:pt idx="2626">
                  <c:v>5.720207254</c:v>
                </c:pt>
                <c:pt idx="2627">
                  <c:v>5.7110637000000004</c:v>
                </c:pt>
                <c:pt idx="2628">
                  <c:v>5.6531545259999998</c:v>
                </c:pt>
                <c:pt idx="2629">
                  <c:v>5.6165803109999999</c:v>
                </c:pt>
                <c:pt idx="2630">
                  <c:v>5.6531545259999998</c:v>
                </c:pt>
                <c:pt idx="2631">
                  <c:v>5.7049679979999999</c:v>
                </c:pt>
                <c:pt idx="2632">
                  <c:v>5.964035355</c:v>
                </c:pt>
                <c:pt idx="2633">
                  <c:v>6.052423042</c:v>
                </c:pt>
                <c:pt idx="2634">
                  <c:v>6.0798537030000004</c:v>
                </c:pt>
                <c:pt idx="2635">
                  <c:v>6.1133800669999996</c:v>
                </c:pt>
                <c:pt idx="2636">
                  <c:v>6.1011886620000002</c:v>
                </c:pt>
                <c:pt idx="2637">
                  <c:v>6.1164279180000003</c:v>
                </c:pt>
                <c:pt idx="2638">
                  <c:v>6.2779640350000001</c:v>
                </c:pt>
                <c:pt idx="2639">
                  <c:v>6.2718683329999996</c:v>
                </c:pt>
                <c:pt idx="2640">
                  <c:v>6.0219445289999998</c:v>
                </c:pt>
                <c:pt idx="2641">
                  <c:v>5.9731789089999996</c:v>
                </c:pt>
                <c:pt idx="2642">
                  <c:v>6.1926242</c:v>
                </c:pt>
                <c:pt idx="2643">
                  <c:v>6.4364523010000001</c:v>
                </c:pt>
                <c:pt idx="2644">
                  <c:v>6.4455958549999997</c:v>
                </c:pt>
                <c:pt idx="2645">
                  <c:v>6.4577872599999999</c:v>
                </c:pt>
                <c:pt idx="2646">
                  <c:v>6.332825358</c:v>
                </c:pt>
                <c:pt idx="2647">
                  <c:v>6.1773849439999999</c:v>
                </c:pt>
                <c:pt idx="2648">
                  <c:v>5.9579396530000004</c:v>
                </c:pt>
                <c:pt idx="2649">
                  <c:v>5.8360256020000003</c:v>
                </c:pt>
                <c:pt idx="2650">
                  <c:v>5.7994513870000004</c:v>
                </c:pt>
                <c:pt idx="2651">
                  <c:v>5.7750685769999999</c:v>
                </c:pt>
                <c:pt idx="2652">
                  <c:v>5.6379152699999997</c:v>
                </c:pt>
                <c:pt idx="2653">
                  <c:v>5.5982932029999999</c:v>
                </c:pt>
                <c:pt idx="2654">
                  <c:v>5.5769582440000001</c:v>
                </c:pt>
                <c:pt idx="2655">
                  <c:v>5.5525754340000004</c:v>
                </c:pt>
                <c:pt idx="2656">
                  <c:v>5.5525754340000004</c:v>
                </c:pt>
                <c:pt idx="2657">
                  <c:v>5.6622980800000002</c:v>
                </c:pt>
                <c:pt idx="2658">
                  <c:v>5.7628771719999996</c:v>
                </c:pt>
                <c:pt idx="2659">
                  <c:v>6.0128009750000002</c:v>
                </c:pt>
                <c:pt idx="2660">
                  <c:v>6.210911308</c:v>
                </c:pt>
                <c:pt idx="2661">
                  <c:v>6.3937823829999996</c:v>
                </c:pt>
                <c:pt idx="2662">
                  <c:v>6.4395001519999999</c:v>
                </c:pt>
                <c:pt idx="2663">
                  <c:v>6.4608351109999997</c:v>
                </c:pt>
                <c:pt idx="2664">
                  <c:v>6.4760743679999999</c:v>
                </c:pt>
                <c:pt idx="2665">
                  <c:v>6.473026516</c:v>
                </c:pt>
                <c:pt idx="2666">
                  <c:v>6.5370313930000004</c:v>
                </c:pt>
                <c:pt idx="2667">
                  <c:v>6.6589454430000004</c:v>
                </c:pt>
                <c:pt idx="2668">
                  <c:v>6.64980189</c:v>
                </c:pt>
                <c:pt idx="2669">
                  <c:v>6.6863761049999999</c:v>
                </c:pt>
                <c:pt idx="2670">
                  <c:v>6.5766534590000001</c:v>
                </c:pt>
                <c:pt idx="2671">
                  <c:v>6.5309356899999997</c:v>
                </c:pt>
                <c:pt idx="2672">
                  <c:v>6.3541603169999998</c:v>
                </c:pt>
                <c:pt idx="2673">
                  <c:v>6.1316671749999996</c:v>
                </c:pt>
                <c:pt idx="2674">
                  <c:v>5.9762267600000003</c:v>
                </c:pt>
                <c:pt idx="2675">
                  <c:v>5.9335568419999998</c:v>
                </c:pt>
                <c:pt idx="2676">
                  <c:v>5.808594941</c:v>
                </c:pt>
                <c:pt idx="2677">
                  <c:v>5.8116427919999998</c:v>
                </c:pt>
                <c:pt idx="2678">
                  <c:v>5.9061261810000003</c:v>
                </c:pt>
                <c:pt idx="2679">
                  <c:v>5.8695519660000004</c:v>
                </c:pt>
                <c:pt idx="2680">
                  <c:v>5.9030783299999996</c:v>
                </c:pt>
                <c:pt idx="2681">
                  <c:v>5.9701310579999998</c:v>
                </c:pt>
                <c:pt idx="2682">
                  <c:v>6.0097531240000004</c:v>
                </c:pt>
                <c:pt idx="2683">
                  <c:v>6.0737580009999999</c:v>
                </c:pt>
                <c:pt idx="2684">
                  <c:v>6.0737580009999999</c:v>
                </c:pt>
                <c:pt idx="2685">
                  <c:v>6.0859494060000001</c:v>
                </c:pt>
                <c:pt idx="2686">
                  <c:v>6.281011887</c:v>
                </c:pt>
                <c:pt idx="2687">
                  <c:v>6.3358732089999998</c:v>
                </c:pt>
                <c:pt idx="2688">
                  <c:v>6.3023468449999998</c:v>
                </c:pt>
                <c:pt idx="2689">
                  <c:v>6.3267296560000004</c:v>
                </c:pt>
                <c:pt idx="2690">
                  <c:v>6.4852179210000003</c:v>
                </c:pt>
                <c:pt idx="2691">
                  <c:v>6.4669308140000004</c:v>
                </c:pt>
                <c:pt idx="2692">
                  <c:v>6.4608351109999997</c:v>
                </c:pt>
                <c:pt idx="2693">
                  <c:v>6.3937823829999996</c:v>
                </c:pt>
                <c:pt idx="2694">
                  <c:v>6.5309356899999997</c:v>
                </c:pt>
                <c:pt idx="2695">
                  <c:v>6.5736056080000003</c:v>
                </c:pt>
                <c:pt idx="2696">
                  <c:v>6.579701311</c:v>
                </c:pt>
                <c:pt idx="2697">
                  <c:v>6.4852179210000003</c:v>
                </c:pt>
                <c:pt idx="2698">
                  <c:v>6.2657726299999998</c:v>
                </c:pt>
                <c:pt idx="2699">
                  <c:v>5.9487960989999999</c:v>
                </c:pt>
                <c:pt idx="2700">
                  <c:v>5.7842121300000002</c:v>
                </c:pt>
                <c:pt idx="2701">
                  <c:v>5.7049679979999999</c:v>
                </c:pt>
                <c:pt idx="2702">
                  <c:v>5.631819567</c:v>
                </c:pt>
                <c:pt idx="2703">
                  <c:v>5.4459006399999996</c:v>
                </c:pt>
                <c:pt idx="2704">
                  <c:v>5.403230722</c:v>
                </c:pt>
                <c:pt idx="2705">
                  <c:v>5.4123742760000004</c:v>
                </c:pt>
                <c:pt idx="2706">
                  <c:v>5.3666565070000001</c:v>
                </c:pt>
                <c:pt idx="2707">
                  <c:v>5.3697043579999999</c:v>
                </c:pt>
                <c:pt idx="2708">
                  <c:v>5.3788479120000003</c:v>
                </c:pt>
                <c:pt idx="2709">
                  <c:v>5.3727522099999998</c:v>
                </c:pt>
                <c:pt idx="2710">
                  <c:v>5.3605608050000004</c:v>
                </c:pt>
                <c:pt idx="2711">
                  <c:v>5.3818957630000002</c:v>
                </c:pt>
                <c:pt idx="2712">
                  <c:v>5.3727522099999998</c:v>
                </c:pt>
                <c:pt idx="2713">
                  <c:v>5.3483694000000002</c:v>
                </c:pt>
                <c:pt idx="2714">
                  <c:v>5.3575129529999996</c:v>
                </c:pt>
                <c:pt idx="2715">
                  <c:v>5.3422736970000004</c:v>
                </c:pt>
                <c:pt idx="2716">
                  <c:v>5.3697043579999999</c:v>
                </c:pt>
                <c:pt idx="2717">
                  <c:v>5.5464797319999999</c:v>
                </c:pt>
                <c:pt idx="2718">
                  <c:v>5.4794270039999997</c:v>
                </c:pt>
                <c:pt idx="2719">
                  <c:v>5.4641877479999996</c:v>
                </c:pt>
                <c:pt idx="2720">
                  <c:v>5.5038098140000002</c:v>
                </c:pt>
                <c:pt idx="2721">
                  <c:v>5.4946662599999998</c:v>
                </c:pt>
                <c:pt idx="2722">
                  <c:v>5.5434318810000001</c:v>
                </c:pt>
                <c:pt idx="2723">
                  <c:v>5.5342883269999996</c:v>
                </c:pt>
                <c:pt idx="2724">
                  <c:v>5.2203596460000004</c:v>
                </c:pt>
                <c:pt idx="2725">
                  <c:v>5.1563547700000001</c:v>
                </c:pt>
                <c:pt idx="2726">
                  <c:v>5.0100579090000004</c:v>
                </c:pt>
                <c:pt idx="2727">
                  <c:v>5.0618713809999996</c:v>
                </c:pt>
                <c:pt idx="2728">
                  <c:v>5.0252971649999996</c:v>
                </c:pt>
                <c:pt idx="2729">
                  <c:v>5.0039622069999998</c:v>
                </c:pt>
                <c:pt idx="2730">
                  <c:v>5.0405364219999997</c:v>
                </c:pt>
                <c:pt idx="2731">
                  <c:v>5.0801584880000004</c:v>
                </c:pt>
                <c:pt idx="2732">
                  <c:v>5.0832063400000003</c:v>
                </c:pt>
                <c:pt idx="2733">
                  <c:v>5.0953977449999996</c:v>
                </c:pt>
                <c:pt idx="2734">
                  <c:v>5.0435842729999996</c:v>
                </c:pt>
                <c:pt idx="2735">
                  <c:v>5.0252971649999996</c:v>
                </c:pt>
                <c:pt idx="2736">
                  <c:v>5.0131057600000002</c:v>
                </c:pt>
                <c:pt idx="2737">
                  <c:v>5.141115514</c:v>
                </c:pt>
                <c:pt idx="2738">
                  <c:v>5.2477903079999999</c:v>
                </c:pt>
                <c:pt idx="2739">
                  <c:v>5.0710149339999999</c:v>
                </c:pt>
                <c:pt idx="2740">
                  <c:v>5.0100579090000004</c:v>
                </c:pt>
                <c:pt idx="2741">
                  <c:v>5.2081682410000001</c:v>
                </c:pt>
                <c:pt idx="2742">
                  <c:v>5.5678146909999997</c:v>
                </c:pt>
                <c:pt idx="2743">
                  <c:v>5.580006096</c:v>
                </c:pt>
                <c:pt idx="2744">
                  <c:v>5.5434318810000001</c:v>
                </c:pt>
                <c:pt idx="2745">
                  <c:v>5.5556232860000003</c:v>
                </c:pt>
                <c:pt idx="2746">
                  <c:v>5.5373361780000003</c:v>
                </c:pt>
                <c:pt idx="2747">
                  <c:v>5.5647668389999998</c:v>
                </c:pt>
                <c:pt idx="2748">
                  <c:v>5.4062785739999999</c:v>
                </c:pt>
                <c:pt idx="2749">
                  <c:v>5.3636086560000003</c:v>
                </c:pt>
                <c:pt idx="2750">
                  <c:v>5.3300822920000002</c:v>
                </c:pt>
                <c:pt idx="2751">
                  <c:v>5.2965559280000001</c:v>
                </c:pt>
                <c:pt idx="2752">
                  <c:v>5.2752209690000003</c:v>
                </c:pt>
                <c:pt idx="2753">
                  <c:v>5.3239865890000004</c:v>
                </c:pt>
                <c:pt idx="2754">
                  <c:v>5.5342883269999996</c:v>
                </c:pt>
                <c:pt idx="2755">
                  <c:v>5.6165803109999999</c:v>
                </c:pt>
                <c:pt idx="2756">
                  <c:v>5.561718988</c:v>
                </c:pt>
                <c:pt idx="2757">
                  <c:v>5.6988722950000001</c:v>
                </c:pt>
                <c:pt idx="2758">
                  <c:v>5.9609875040000002</c:v>
                </c:pt>
                <c:pt idx="2759">
                  <c:v>5.9609875040000002</c:v>
                </c:pt>
                <c:pt idx="2760">
                  <c:v>6.0097531240000004</c:v>
                </c:pt>
                <c:pt idx="2761">
                  <c:v>6.0798537030000004</c:v>
                </c:pt>
                <c:pt idx="2762">
                  <c:v>6.0798537030000004</c:v>
                </c:pt>
                <c:pt idx="2763">
                  <c:v>6.1164279180000003</c:v>
                </c:pt>
                <c:pt idx="2764">
                  <c:v>6.1011886620000002</c:v>
                </c:pt>
                <c:pt idx="2765">
                  <c:v>6.0981408110000004</c:v>
                </c:pt>
                <c:pt idx="2766">
                  <c:v>5.8177384940000003</c:v>
                </c:pt>
                <c:pt idx="2767">
                  <c:v>5.7598293199999997</c:v>
                </c:pt>
                <c:pt idx="2768">
                  <c:v>5.7506857670000002</c:v>
                </c:pt>
                <c:pt idx="2769">
                  <c:v>5.8146906429999996</c:v>
                </c:pt>
                <c:pt idx="2770">
                  <c:v>5.7750685769999999</c:v>
                </c:pt>
                <c:pt idx="2771">
                  <c:v>5.7964035359999997</c:v>
                </c:pt>
                <c:pt idx="2772">
                  <c:v>5.4459006399999996</c:v>
                </c:pt>
                <c:pt idx="2773">
                  <c:v>5.3270344410000003</c:v>
                </c:pt>
                <c:pt idx="2774">
                  <c:v>5.281316672</c:v>
                </c:pt>
                <c:pt idx="2775">
                  <c:v>5.2386467540000003</c:v>
                </c:pt>
                <c:pt idx="2776">
                  <c:v>5.1289241089999997</c:v>
                </c:pt>
                <c:pt idx="2777">
                  <c:v>5.0801584880000004</c:v>
                </c:pt>
                <c:pt idx="2778">
                  <c:v>5.1563547700000001</c:v>
                </c:pt>
                <c:pt idx="2779">
                  <c:v>5.3361779949999999</c:v>
                </c:pt>
                <c:pt idx="2780">
                  <c:v>5.3666565070000001</c:v>
                </c:pt>
                <c:pt idx="2781">
                  <c:v>5.4977141119999997</c:v>
                </c:pt>
                <c:pt idx="2782">
                  <c:v>5.6622980800000002</c:v>
                </c:pt>
                <c:pt idx="2783">
                  <c:v>5.6866808899999999</c:v>
                </c:pt>
                <c:pt idx="2784">
                  <c:v>5.4641877479999996</c:v>
                </c:pt>
                <c:pt idx="2785">
                  <c:v>5.3971350200000003</c:v>
                </c:pt>
                <c:pt idx="2786">
                  <c:v>5.3849436150000001</c:v>
                </c:pt>
                <c:pt idx="2787">
                  <c:v>5.3575129529999996</c:v>
                </c:pt>
                <c:pt idx="2788">
                  <c:v>5.3178908869999999</c:v>
                </c:pt>
                <c:pt idx="2789">
                  <c:v>5.4459006399999996</c:v>
                </c:pt>
                <c:pt idx="2790">
                  <c:v>5.5982932029999999</c:v>
                </c:pt>
                <c:pt idx="2791">
                  <c:v>5.6226760130000004</c:v>
                </c:pt>
                <c:pt idx="2792">
                  <c:v>5.6287717160000001</c:v>
                </c:pt>
                <c:pt idx="2793">
                  <c:v>5.6379152699999997</c:v>
                </c:pt>
                <c:pt idx="2794">
                  <c:v>5.6866808899999999</c:v>
                </c:pt>
                <c:pt idx="2795">
                  <c:v>5.7049679979999999</c:v>
                </c:pt>
                <c:pt idx="2796">
                  <c:v>5.5373361780000003</c:v>
                </c:pt>
                <c:pt idx="2797">
                  <c:v>5.4184699790000002</c:v>
                </c:pt>
                <c:pt idx="2798">
                  <c:v>5.1807375799999997</c:v>
                </c:pt>
                <c:pt idx="2799">
                  <c:v>4.9277659250000001</c:v>
                </c:pt>
                <c:pt idx="2800">
                  <c:v>4.9155745199999998</c:v>
                </c:pt>
                <c:pt idx="2801">
                  <c:v>4.8454739409999998</c:v>
                </c:pt>
                <c:pt idx="2802">
                  <c:v>4.7814690640000004</c:v>
                </c:pt>
                <c:pt idx="2803">
                  <c:v>4.7418469979999998</c:v>
                </c:pt>
                <c:pt idx="2804">
                  <c:v>4.6961292290000003</c:v>
                </c:pt>
                <c:pt idx="2805">
                  <c:v>4.6565071619999996</c:v>
                </c:pt>
                <c:pt idx="2806">
                  <c:v>4.665650716</c:v>
                </c:pt>
                <c:pt idx="2807">
                  <c:v>4.6229807989999996</c:v>
                </c:pt>
                <c:pt idx="2808">
                  <c:v>4.7448948489999996</c:v>
                </c:pt>
                <c:pt idx="2809">
                  <c:v>4.7662298080000003</c:v>
                </c:pt>
                <c:pt idx="2810">
                  <c:v>4.9551965859999996</c:v>
                </c:pt>
                <c:pt idx="2811">
                  <c:v>5.2782688200000001</c:v>
                </c:pt>
                <c:pt idx="2812">
                  <c:v>5.2996037789999999</c:v>
                </c:pt>
                <c:pt idx="2813">
                  <c:v>5.3239865890000004</c:v>
                </c:pt>
                <c:pt idx="2814">
                  <c:v>5.6379152699999997</c:v>
                </c:pt>
                <c:pt idx="2815">
                  <c:v>5.6135324600000001</c:v>
                </c:pt>
                <c:pt idx="2816">
                  <c:v>5.6622980800000002</c:v>
                </c:pt>
                <c:pt idx="2817">
                  <c:v>5.701920146</c:v>
                </c:pt>
                <c:pt idx="2818">
                  <c:v>5.7659250230000003</c:v>
                </c:pt>
                <c:pt idx="2819">
                  <c:v>5.8024992380000002</c:v>
                </c:pt>
                <c:pt idx="2820">
                  <c:v>5.5586711370000002</c:v>
                </c:pt>
                <c:pt idx="2821">
                  <c:v>5.5708625420000004</c:v>
                </c:pt>
                <c:pt idx="2822">
                  <c:v>5.509905517</c:v>
                </c:pt>
                <c:pt idx="2823">
                  <c:v>5.4154221270000003</c:v>
                </c:pt>
                <c:pt idx="2824">
                  <c:v>5.4123742760000004</c:v>
                </c:pt>
                <c:pt idx="2825">
                  <c:v>5.4184699790000002</c:v>
                </c:pt>
                <c:pt idx="2826">
                  <c:v>5.3605608050000004</c:v>
                </c:pt>
                <c:pt idx="2827">
                  <c:v>5.3392258459999997</c:v>
                </c:pt>
                <c:pt idx="2828">
                  <c:v>5.3544651019999998</c:v>
                </c:pt>
                <c:pt idx="2829">
                  <c:v>5.3178908869999999</c:v>
                </c:pt>
                <c:pt idx="2830">
                  <c:v>5.3087473330000003</c:v>
                </c:pt>
                <c:pt idx="2831">
                  <c:v>5.3056994819999996</c:v>
                </c:pt>
                <c:pt idx="2832">
                  <c:v>5.3056994819999996</c:v>
                </c:pt>
                <c:pt idx="2833">
                  <c:v>5.2935080770000003</c:v>
                </c:pt>
                <c:pt idx="2834">
                  <c:v>5.2843645229999998</c:v>
                </c:pt>
                <c:pt idx="2835">
                  <c:v>5.2843645229999998</c:v>
                </c:pt>
                <c:pt idx="2836">
                  <c:v>5.2752209690000003</c:v>
                </c:pt>
                <c:pt idx="2837">
                  <c:v>5.2508381589999997</c:v>
                </c:pt>
                <c:pt idx="2838">
                  <c:v>5.3300822920000002</c:v>
                </c:pt>
                <c:pt idx="2839">
                  <c:v>5.3453215480000003</c:v>
                </c:pt>
                <c:pt idx="2840">
                  <c:v>5.3910393169999997</c:v>
                </c:pt>
                <c:pt idx="2841">
                  <c:v>5.3879914659999999</c:v>
                </c:pt>
                <c:pt idx="2842">
                  <c:v>5.4001828710000002</c:v>
                </c:pt>
                <c:pt idx="2843">
                  <c:v>5.4550441940000001</c:v>
                </c:pt>
                <c:pt idx="2844">
                  <c:v>5.2173117949999996</c:v>
                </c:pt>
                <c:pt idx="2845">
                  <c:v>5.0923498929999997</c:v>
                </c:pt>
                <c:pt idx="2846">
                  <c:v>5.0710149339999999</c:v>
                </c:pt>
                <c:pt idx="2847">
                  <c:v>5.0070100579999997</c:v>
                </c:pt>
                <c:pt idx="2848">
                  <c:v>4.9765315450000003</c:v>
                </c:pt>
                <c:pt idx="2849">
                  <c:v>4.9734836939999996</c:v>
                </c:pt>
                <c:pt idx="2850">
                  <c:v>4.9094788170000001</c:v>
                </c:pt>
                <c:pt idx="2851">
                  <c:v>4.8850960069999996</c:v>
                </c:pt>
                <c:pt idx="2852">
                  <c:v>4.8546174950000003</c:v>
                </c:pt>
                <c:pt idx="2853">
                  <c:v>4.8210911310000002</c:v>
                </c:pt>
                <c:pt idx="2854">
                  <c:v>4.8088997259999999</c:v>
                </c:pt>
                <c:pt idx="2855">
                  <c:v>4.7662298080000003</c:v>
                </c:pt>
                <c:pt idx="2856">
                  <c:v>4.754038403</c:v>
                </c:pt>
                <c:pt idx="2857">
                  <c:v>4.8028040230000002</c:v>
                </c:pt>
                <c:pt idx="2858">
                  <c:v>4.8271868329999998</c:v>
                </c:pt>
                <c:pt idx="2859">
                  <c:v>4.805851874</c:v>
                </c:pt>
                <c:pt idx="2860">
                  <c:v>4.7997561720000004</c:v>
                </c:pt>
                <c:pt idx="2861">
                  <c:v>4.8332825359999996</c:v>
                </c:pt>
                <c:pt idx="2862">
                  <c:v>5.1959768359999998</c:v>
                </c:pt>
                <c:pt idx="2863">
                  <c:v>5.2295031999999999</c:v>
                </c:pt>
                <c:pt idx="2864">
                  <c:v>5.2234074980000003</c:v>
                </c:pt>
                <c:pt idx="2865">
                  <c:v>5.2508381589999997</c:v>
                </c:pt>
                <c:pt idx="2866">
                  <c:v>5.2843645229999998</c:v>
                </c:pt>
                <c:pt idx="2867">
                  <c:v>5.3636086560000003</c:v>
                </c:pt>
                <c:pt idx="2868">
                  <c:v>5.0710149339999999</c:v>
                </c:pt>
                <c:pt idx="2869">
                  <c:v>5.0832063400000003</c:v>
                </c:pt>
                <c:pt idx="2870">
                  <c:v>5.0252971649999996</c:v>
                </c:pt>
                <c:pt idx="2871">
                  <c:v>5.0009143549999999</c:v>
                </c:pt>
                <c:pt idx="2872">
                  <c:v>4.9765315450000003</c:v>
                </c:pt>
                <c:pt idx="2873">
                  <c:v>4.9460530330000001</c:v>
                </c:pt>
                <c:pt idx="2874">
                  <c:v>4.9338616279999998</c:v>
                </c:pt>
                <c:pt idx="2875">
                  <c:v>4.912526669</c:v>
                </c:pt>
                <c:pt idx="2876">
                  <c:v>4.8820481559999998</c:v>
                </c:pt>
                <c:pt idx="2877">
                  <c:v>4.8607131969999999</c:v>
                </c:pt>
                <c:pt idx="2878">
                  <c:v>4.8271868329999998</c:v>
                </c:pt>
                <c:pt idx="2879">
                  <c:v>4.8028040230000002</c:v>
                </c:pt>
                <c:pt idx="2880">
                  <c:v>4.7875647670000001</c:v>
                </c:pt>
                <c:pt idx="2881">
                  <c:v>4.7753733619999998</c:v>
                </c:pt>
                <c:pt idx="2882">
                  <c:v>4.7875647670000001</c:v>
                </c:pt>
                <c:pt idx="2883">
                  <c:v>4.7845169160000003</c:v>
                </c:pt>
                <c:pt idx="2884">
                  <c:v>4.805851874</c:v>
                </c:pt>
                <c:pt idx="2885">
                  <c:v>4.7784212129999997</c:v>
                </c:pt>
                <c:pt idx="2886">
                  <c:v>5.0984455960000004</c:v>
                </c:pt>
                <c:pt idx="2887">
                  <c:v>5.1106370009999997</c:v>
                </c:pt>
                <c:pt idx="2888">
                  <c:v>5.1106370009999997</c:v>
                </c:pt>
                <c:pt idx="2889">
                  <c:v>5.0740627859999998</c:v>
                </c:pt>
                <c:pt idx="2890">
                  <c:v>5.0984455960000004</c:v>
                </c:pt>
                <c:pt idx="2891">
                  <c:v>5.1075891499999999</c:v>
                </c:pt>
                <c:pt idx="2892">
                  <c:v>4.982627248</c:v>
                </c:pt>
                <c:pt idx="2893">
                  <c:v>5.0009143549999999</c:v>
                </c:pt>
                <c:pt idx="2894">
                  <c:v>5.0588235289999997</c:v>
                </c:pt>
                <c:pt idx="2895">
                  <c:v>5.1472112159999996</c:v>
                </c:pt>
                <c:pt idx="2896">
                  <c:v>5.1594026209999999</c:v>
                </c:pt>
                <c:pt idx="2897">
                  <c:v>5.1502590670000004</c:v>
                </c:pt>
                <c:pt idx="2898">
                  <c:v>5.281316672</c:v>
                </c:pt>
                <c:pt idx="2899">
                  <c:v>5.2843645229999998</c:v>
                </c:pt>
                <c:pt idx="2900">
                  <c:v>5.2691252669999997</c:v>
                </c:pt>
                <c:pt idx="2901">
                  <c:v>5.2752209690000003</c:v>
                </c:pt>
                <c:pt idx="2902">
                  <c:v>5.2691252669999997</c:v>
                </c:pt>
                <c:pt idx="2903">
                  <c:v>5.2721731180000004</c:v>
                </c:pt>
                <c:pt idx="2904">
                  <c:v>5.2477903079999999</c:v>
                </c:pt>
                <c:pt idx="2905">
                  <c:v>5.2295031999999999</c:v>
                </c:pt>
                <c:pt idx="2906">
                  <c:v>5.2569338620000003</c:v>
                </c:pt>
                <c:pt idx="2907">
                  <c:v>5.2295031999999999</c:v>
                </c:pt>
                <c:pt idx="2908">
                  <c:v>5.1136848519999996</c:v>
                </c:pt>
                <c:pt idx="2909">
                  <c:v>5.0222493139999997</c:v>
                </c:pt>
                <c:pt idx="2910">
                  <c:v>5.0893020419999999</c:v>
                </c:pt>
                <c:pt idx="2911">
                  <c:v>5.122828406</c:v>
                </c:pt>
                <c:pt idx="2912">
                  <c:v>5.0496799760000002</c:v>
                </c:pt>
                <c:pt idx="2913">
                  <c:v>5.0374885709999999</c:v>
                </c:pt>
                <c:pt idx="2914">
                  <c:v>5.0313928680000002</c:v>
                </c:pt>
                <c:pt idx="2915">
                  <c:v>4.9856750989999998</c:v>
                </c:pt>
                <c:pt idx="2916">
                  <c:v>5.0070100579999997</c:v>
                </c:pt>
                <c:pt idx="2917">
                  <c:v>5.0435842729999996</c:v>
                </c:pt>
                <c:pt idx="2918">
                  <c:v>5.1289241089999997</c:v>
                </c:pt>
                <c:pt idx="2919">
                  <c:v>5.1776897289999999</c:v>
                </c:pt>
                <c:pt idx="2920">
                  <c:v>5.1868332830000003</c:v>
                </c:pt>
                <c:pt idx="2921">
                  <c:v>5.1898811340000002</c:v>
                </c:pt>
                <c:pt idx="2922">
                  <c:v>5.211216093</c:v>
                </c:pt>
                <c:pt idx="2923">
                  <c:v>5.1502590670000004</c:v>
                </c:pt>
                <c:pt idx="2924">
                  <c:v>5.1654983239999996</c:v>
                </c:pt>
                <c:pt idx="2925">
                  <c:v>5.122828406</c:v>
                </c:pt>
                <c:pt idx="2926">
                  <c:v>5.0984455960000004</c:v>
                </c:pt>
                <c:pt idx="2927">
                  <c:v>5.0588235289999997</c:v>
                </c:pt>
                <c:pt idx="2928">
                  <c:v>5.034440719</c:v>
                </c:pt>
                <c:pt idx="2929">
                  <c:v>5.0131057600000002</c:v>
                </c:pt>
                <c:pt idx="2930">
                  <c:v>5.0070100579999997</c:v>
                </c:pt>
                <c:pt idx="2931">
                  <c:v>5.0131057600000002</c:v>
                </c:pt>
                <c:pt idx="2932">
                  <c:v>5.034440719</c:v>
                </c:pt>
                <c:pt idx="2933">
                  <c:v>5.0100579090000004</c:v>
                </c:pt>
                <c:pt idx="2934">
                  <c:v>4.8210911310000002</c:v>
                </c:pt>
                <c:pt idx="2935">
                  <c:v>4.84242609</c:v>
                </c:pt>
                <c:pt idx="2936">
                  <c:v>4.7601341049999997</c:v>
                </c:pt>
                <c:pt idx="2937">
                  <c:v>4.7692776590000001</c:v>
                </c:pt>
                <c:pt idx="2938">
                  <c:v>4.8028040230000002</c:v>
                </c:pt>
                <c:pt idx="2939">
                  <c:v>4.7845169160000003</c:v>
                </c:pt>
                <c:pt idx="2940">
                  <c:v>4.5681194759999997</c:v>
                </c:pt>
                <c:pt idx="2941">
                  <c:v>4.6686985679999999</c:v>
                </c:pt>
                <c:pt idx="2942">
                  <c:v>4.7448948489999996</c:v>
                </c:pt>
                <c:pt idx="2943">
                  <c:v>4.8485217919999997</c:v>
                </c:pt>
                <c:pt idx="2944">
                  <c:v>4.8729046020000002</c:v>
                </c:pt>
                <c:pt idx="2945">
                  <c:v>4.9033831149999996</c:v>
                </c:pt>
                <c:pt idx="2946">
                  <c:v>4.8698567510000004</c:v>
                </c:pt>
                <c:pt idx="2947">
                  <c:v>4.8332825359999996</c:v>
                </c:pt>
                <c:pt idx="2948">
                  <c:v>4.7997561720000004</c:v>
                </c:pt>
                <c:pt idx="2949">
                  <c:v>4.8180432790000003</c:v>
                </c:pt>
                <c:pt idx="2950">
                  <c:v>4.7570862539999998</c:v>
                </c:pt>
                <c:pt idx="2951">
                  <c:v>4.7205120389999999</c:v>
                </c:pt>
                <c:pt idx="2952">
                  <c:v>4.7174641880000001</c:v>
                </c:pt>
                <c:pt idx="2953">
                  <c:v>4.8393782380000001</c:v>
                </c:pt>
                <c:pt idx="2954">
                  <c:v>4.8515696430000004</c:v>
                </c:pt>
                <c:pt idx="2955">
                  <c:v>4.8668088999999997</c:v>
                </c:pt>
                <c:pt idx="2956">
                  <c:v>4.9155745199999998</c:v>
                </c:pt>
                <c:pt idx="2957">
                  <c:v>4.9521487349999997</c:v>
                </c:pt>
                <c:pt idx="2958">
                  <c:v>5.0161536120000001</c:v>
                </c:pt>
                <c:pt idx="2959">
                  <c:v>5.0100579090000004</c:v>
                </c:pt>
                <c:pt idx="2960">
                  <c:v>5.0192014629999999</c:v>
                </c:pt>
                <c:pt idx="2961">
                  <c:v>4.7479427000000003</c:v>
                </c:pt>
                <c:pt idx="2962">
                  <c:v>4.7022249309999999</c:v>
                </c:pt>
                <c:pt idx="2963">
                  <c:v>4.6869856749999999</c:v>
                </c:pt>
                <c:pt idx="2964">
                  <c:v>4.5010667480000004</c:v>
                </c:pt>
                <c:pt idx="2965">
                  <c:v>4.455348979</c:v>
                </c:pt>
                <c:pt idx="2966">
                  <c:v>4.4675403840000003</c:v>
                </c:pt>
                <c:pt idx="2967">
                  <c:v>4.5467845169999999</c:v>
                </c:pt>
                <c:pt idx="2968">
                  <c:v>4.6504114599999999</c:v>
                </c:pt>
                <c:pt idx="2969">
                  <c:v>4.6747942699999996</c:v>
                </c:pt>
                <c:pt idx="2970">
                  <c:v>4.6443157570000002</c:v>
                </c:pt>
                <c:pt idx="2971">
                  <c:v>4.6412679060000004</c:v>
                </c:pt>
                <c:pt idx="2972">
                  <c:v>4.6016458399999998</c:v>
                </c:pt>
                <c:pt idx="2973">
                  <c:v>4.5559280710000003</c:v>
                </c:pt>
                <c:pt idx="2974">
                  <c:v>4.5132581529999998</c:v>
                </c:pt>
                <c:pt idx="2975">
                  <c:v>4.473636087</c:v>
                </c:pt>
                <c:pt idx="2976">
                  <c:v>4.4340140200000002</c:v>
                </c:pt>
                <c:pt idx="2977">
                  <c:v>4.3943919539999996</c:v>
                </c:pt>
                <c:pt idx="2978">
                  <c:v>4.3608655900000004</c:v>
                </c:pt>
                <c:pt idx="2979">
                  <c:v>4.3273392260000003</c:v>
                </c:pt>
                <c:pt idx="2980">
                  <c:v>4.3486741850000001</c:v>
                </c:pt>
                <c:pt idx="2981">
                  <c:v>4.4004876560000001</c:v>
                </c:pt>
                <c:pt idx="2982">
                  <c:v>4.7875647670000001</c:v>
                </c:pt>
                <c:pt idx="2983">
                  <c:v>4.8180432790000003</c:v>
                </c:pt>
                <c:pt idx="2984">
                  <c:v>4.8759524540000001</c:v>
                </c:pt>
                <c:pt idx="2985">
                  <c:v>4.8119475769999998</c:v>
                </c:pt>
                <c:pt idx="2986">
                  <c:v>4.7997561720000004</c:v>
                </c:pt>
                <c:pt idx="2987">
                  <c:v>4.7814690640000004</c:v>
                </c:pt>
                <c:pt idx="2988">
                  <c:v>4.4888753430000001</c:v>
                </c:pt>
                <c:pt idx="2989">
                  <c:v>4.4248704659999998</c:v>
                </c:pt>
                <c:pt idx="2990">
                  <c:v>4.3943919539999996</c:v>
                </c:pt>
                <c:pt idx="2991">
                  <c:v>4.4126790610000004</c:v>
                </c:pt>
                <c:pt idx="2992">
                  <c:v>4.4980188969999997</c:v>
                </c:pt>
                <c:pt idx="2993">
                  <c:v>4.595550137</c:v>
                </c:pt>
                <c:pt idx="2994">
                  <c:v>4.6107893930000001</c:v>
                </c:pt>
                <c:pt idx="2995">
                  <c:v>4.5985979879999999</c:v>
                </c:pt>
                <c:pt idx="2996">
                  <c:v>4.5985979879999999</c:v>
                </c:pt>
                <c:pt idx="2997">
                  <c:v>4.5925022860000002</c:v>
                </c:pt>
                <c:pt idx="2998">
                  <c:v>4.772325511</c:v>
                </c:pt>
                <c:pt idx="2999">
                  <c:v>4.7479427000000003</c:v>
                </c:pt>
                <c:pt idx="3000">
                  <c:v>4.7296555930000004</c:v>
                </c:pt>
                <c:pt idx="3001">
                  <c:v>4.7022249309999999</c:v>
                </c:pt>
                <c:pt idx="3002">
                  <c:v>4.9094788170000001</c:v>
                </c:pt>
                <c:pt idx="3003">
                  <c:v>5.0649192320000003</c:v>
                </c:pt>
                <c:pt idx="3004">
                  <c:v>5.1136848519999996</c:v>
                </c:pt>
                <c:pt idx="3005">
                  <c:v>5.0070100579999997</c:v>
                </c:pt>
                <c:pt idx="3006">
                  <c:v>5.1258762569999998</c:v>
                </c:pt>
                <c:pt idx="3007">
                  <c:v>5.1685461750000004</c:v>
                </c:pt>
                <c:pt idx="3008">
                  <c:v>5.1898811340000002</c:v>
                </c:pt>
                <c:pt idx="3009">
                  <c:v>5.1654983239999996</c:v>
                </c:pt>
                <c:pt idx="3010">
                  <c:v>5.174641877</c:v>
                </c:pt>
                <c:pt idx="3011">
                  <c:v>5.1715940260000002</c:v>
                </c:pt>
                <c:pt idx="3012">
                  <c:v>5.1594026209999999</c:v>
                </c:pt>
                <c:pt idx="3013">
                  <c:v>5.1502590670000004</c:v>
                </c:pt>
                <c:pt idx="3014">
                  <c:v>5.1258762569999998</c:v>
                </c:pt>
                <c:pt idx="3015">
                  <c:v>5.104541298</c:v>
                </c:pt>
                <c:pt idx="3016">
                  <c:v>5.1167327030000003</c:v>
                </c:pt>
                <c:pt idx="3017">
                  <c:v>5.1624504719999997</c:v>
                </c:pt>
                <c:pt idx="3018">
                  <c:v>5.2051203900000003</c:v>
                </c:pt>
                <c:pt idx="3019">
                  <c:v>5.2386467540000003</c:v>
                </c:pt>
                <c:pt idx="3020">
                  <c:v>5.2295031999999999</c:v>
                </c:pt>
                <c:pt idx="3021">
                  <c:v>5.2386467540000003</c:v>
                </c:pt>
                <c:pt idx="3022">
                  <c:v>5.2142639439999998</c:v>
                </c:pt>
                <c:pt idx="3023">
                  <c:v>5.2355989029999996</c:v>
                </c:pt>
                <c:pt idx="3024">
                  <c:v>5.1990246879999997</c:v>
                </c:pt>
                <c:pt idx="3025">
                  <c:v>5.2051203900000003</c:v>
                </c:pt>
                <c:pt idx="3026">
                  <c:v>5.1624504719999997</c:v>
                </c:pt>
                <c:pt idx="3027">
                  <c:v>5.1456872899999997</c:v>
                </c:pt>
                <c:pt idx="3028">
                  <c:v>5.1289241089999997</c:v>
                </c:pt>
                <c:pt idx="3029">
                  <c:v>5.1075891499999999</c:v>
                </c:pt>
                <c:pt idx="3030">
                  <c:v>5.2081682410000001</c:v>
                </c:pt>
                <c:pt idx="3031">
                  <c:v>5.2508381589999997</c:v>
                </c:pt>
                <c:pt idx="3032">
                  <c:v>5.3727522099999998</c:v>
                </c:pt>
                <c:pt idx="3033">
                  <c:v>5.2874123739999996</c:v>
                </c:pt>
                <c:pt idx="3034">
                  <c:v>5.2782688200000001</c:v>
                </c:pt>
                <c:pt idx="3035">
                  <c:v>5.2386467540000003</c:v>
                </c:pt>
                <c:pt idx="3036">
                  <c:v>5.0252971649999996</c:v>
                </c:pt>
                <c:pt idx="3037">
                  <c:v>4.9521487349999997</c:v>
                </c:pt>
                <c:pt idx="3038">
                  <c:v>4.96434014</c:v>
                </c:pt>
                <c:pt idx="3039">
                  <c:v>4.8668088999999997</c:v>
                </c:pt>
                <c:pt idx="3040">
                  <c:v>4.8302346849999998</c:v>
                </c:pt>
                <c:pt idx="3041">
                  <c:v>4.8485217919999997</c:v>
                </c:pt>
                <c:pt idx="3042">
                  <c:v>4.7479427000000003</c:v>
                </c:pt>
                <c:pt idx="3043">
                  <c:v>4.772325511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60-4087-A6F5-CD198CF2C8F7}"/>
            </c:ext>
          </c:extLst>
        </c:ser>
        <c:ser>
          <c:idx val="2"/>
          <c:order val="2"/>
          <c:tx>
            <c:v>stage difference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Sheet1!$B$3:$B$3046</c:f>
              <c:numCache>
                <c:formatCode>m/d/yyyy\ h:mm</c:formatCode>
                <c:ptCount val="3044"/>
                <c:pt idx="0">
                  <c:v>39893.666666666664</c:v>
                </c:pt>
                <c:pt idx="1">
                  <c:v>39893.708333333328</c:v>
                </c:pt>
                <c:pt idx="2">
                  <c:v>39893.749999999993</c:v>
                </c:pt>
                <c:pt idx="3">
                  <c:v>39893.791666666657</c:v>
                </c:pt>
                <c:pt idx="4">
                  <c:v>39893.833333333321</c:v>
                </c:pt>
                <c:pt idx="5">
                  <c:v>39893.874999999985</c:v>
                </c:pt>
                <c:pt idx="6">
                  <c:v>39893.91666666665</c:v>
                </c:pt>
                <c:pt idx="7">
                  <c:v>39893.958333333314</c:v>
                </c:pt>
                <c:pt idx="8">
                  <c:v>39893.999999999978</c:v>
                </c:pt>
                <c:pt idx="9">
                  <c:v>39894.041666666642</c:v>
                </c:pt>
                <c:pt idx="10">
                  <c:v>39894.083333333307</c:v>
                </c:pt>
                <c:pt idx="11">
                  <c:v>39894.124999999971</c:v>
                </c:pt>
                <c:pt idx="12">
                  <c:v>39894.166666666635</c:v>
                </c:pt>
                <c:pt idx="13">
                  <c:v>39894.208333333299</c:v>
                </c:pt>
                <c:pt idx="14">
                  <c:v>39894.249999999964</c:v>
                </c:pt>
                <c:pt idx="15">
                  <c:v>39894.291666666628</c:v>
                </c:pt>
                <c:pt idx="16">
                  <c:v>39894.333333333292</c:v>
                </c:pt>
                <c:pt idx="17">
                  <c:v>39894.374999999956</c:v>
                </c:pt>
                <c:pt idx="18">
                  <c:v>39894.416666666621</c:v>
                </c:pt>
                <c:pt idx="19">
                  <c:v>39894.458333333285</c:v>
                </c:pt>
                <c:pt idx="20">
                  <c:v>39894.499999999949</c:v>
                </c:pt>
                <c:pt idx="21">
                  <c:v>39894.541666666613</c:v>
                </c:pt>
                <c:pt idx="22">
                  <c:v>39894.583333333278</c:v>
                </c:pt>
                <c:pt idx="23">
                  <c:v>39894.624999999942</c:v>
                </c:pt>
                <c:pt idx="24">
                  <c:v>39894.666666666606</c:v>
                </c:pt>
                <c:pt idx="25">
                  <c:v>39894.70833333327</c:v>
                </c:pt>
                <c:pt idx="26">
                  <c:v>39894.749999999935</c:v>
                </c:pt>
                <c:pt idx="27">
                  <c:v>39894.791666666599</c:v>
                </c:pt>
                <c:pt idx="28">
                  <c:v>39894.833333333263</c:v>
                </c:pt>
                <c:pt idx="29">
                  <c:v>39894.874999999927</c:v>
                </c:pt>
                <c:pt idx="30">
                  <c:v>39894.916666666591</c:v>
                </c:pt>
                <c:pt idx="31">
                  <c:v>39894.958333333256</c:v>
                </c:pt>
                <c:pt idx="32">
                  <c:v>39894.99999999992</c:v>
                </c:pt>
                <c:pt idx="33">
                  <c:v>39895.041666666584</c:v>
                </c:pt>
                <c:pt idx="34">
                  <c:v>39895.083333333248</c:v>
                </c:pt>
                <c:pt idx="35">
                  <c:v>39895.124999999913</c:v>
                </c:pt>
                <c:pt idx="36">
                  <c:v>39895.166666666577</c:v>
                </c:pt>
                <c:pt idx="37">
                  <c:v>39895.208333333241</c:v>
                </c:pt>
                <c:pt idx="38">
                  <c:v>39895.249999999905</c:v>
                </c:pt>
                <c:pt idx="39">
                  <c:v>39895.29166666657</c:v>
                </c:pt>
                <c:pt idx="40">
                  <c:v>39895.333333333234</c:v>
                </c:pt>
                <c:pt idx="41">
                  <c:v>39895.374999999898</c:v>
                </c:pt>
                <c:pt idx="42">
                  <c:v>39895.416666666562</c:v>
                </c:pt>
                <c:pt idx="43">
                  <c:v>39895.458333333227</c:v>
                </c:pt>
                <c:pt idx="44">
                  <c:v>39895.499999999891</c:v>
                </c:pt>
                <c:pt idx="45">
                  <c:v>39895.541666666555</c:v>
                </c:pt>
                <c:pt idx="46">
                  <c:v>39895.583333333219</c:v>
                </c:pt>
                <c:pt idx="47">
                  <c:v>39895.624999999884</c:v>
                </c:pt>
                <c:pt idx="48">
                  <c:v>39895.666666666548</c:v>
                </c:pt>
                <c:pt idx="49">
                  <c:v>39895.708333333212</c:v>
                </c:pt>
                <c:pt idx="50">
                  <c:v>39895.749999999876</c:v>
                </c:pt>
                <c:pt idx="51">
                  <c:v>39895.791666666541</c:v>
                </c:pt>
                <c:pt idx="52">
                  <c:v>39895.833333333205</c:v>
                </c:pt>
                <c:pt idx="53">
                  <c:v>39895.874999999869</c:v>
                </c:pt>
                <c:pt idx="54">
                  <c:v>39895.916666666533</c:v>
                </c:pt>
                <c:pt idx="55">
                  <c:v>39895.958333333198</c:v>
                </c:pt>
                <c:pt idx="56">
                  <c:v>39895.999999999862</c:v>
                </c:pt>
                <c:pt idx="57">
                  <c:v>39896.041666666526</c:v>
                </c:pt>
                <c:pt idx="58">
                  <c:v>39896.08333333319</c:v>
                </c:pt>
                <c:pt idx="59">
                  <c:v>39896.124999999854</c:v>
                </c:pt>
                <c:pt idx="60">
                  <c:v>39896.166666666519</c:v>
                </c:pt>
                <c:pt idx="61">
                  <c:v>39896.208333333183</c:v>
                </c:pt>
                <c:pt idx="62">
                  <c:v>39896.249999999847</c:v>
                </c:pt>
                <c:pt idx="63">
                  <c:v>39896.291666666511</c:v>
                </c:pt>
                <c:pt idx="64">
                  <c:v>39896.333333333176</c:v>
                </c:pt>
                <c:pt idx="65">
                  <c:v>39896.37499999984</c:v>
                </c:pt>
                <c:pt idx="66">
                  <c:v>39896.416666666504</c:v>
                </c:pt>
                <c:pt idx="67">
                  <c:v>39896.458333333168</c:v>
                </c:pt>
                <c:pt idx="68">
                  <c:v>39896.499999999833</c:v>
                </c:pt>
                <c:pt idx="69">
                  <c:v>39896.541666666497</c:v>
                </c:pt>
                <c:pt idx="70">
                  <c:v>39896.583333333161</c:v>
                </c:pt>
                <c:pt idx="71">
                  <c:v>39896.624999999825</c:v>
                </c:pt>
                <c:pt idx="72">
                  <c:v>39896.66666666649</c:v>
                </c:pt>
                <c:pt idx="73">
                  <c:v>39896.708333333154</c:v>
                </c:pt>
                <c:pt idx="74">
                  <c:v>39896.749999999818</c:v>
                </c:pt>
                <c:pt idx="75">
                  <c:v>39896.791666666482</c:v>
                </c:pt>
                <c:pt idx="76">
                  <c:v>39896.833333333147</c:v>
                </c:pt>
                <c:pt idx="77">
                  <c:v>39896.874999999811</c:v>
                </c:pt>
                <c:pt idx="78">
                  <c:v>39896.916666666475</c:v>
                </c:pt>
                <c:pt idx="79">
                  <c:v>39896.958333333139</c:v>
                </c:pt>
                <c:pt idx="80">
                  <c:v>39896.999999999804</c:v>
                </c:pt>
                <c:pt idx="81">
                  <c:v>39897.041666666468</c:v>
                </c:pt>
                <c:pt idx="82">
                  <c:v>39897.083333333132</c:v>
                </c:pt>
                <c:pt idx="83">
                  <c:v>39897.124999999796</c:v>
                </c:pt>
                <c:pt idx="84">
                  <c:v>39897.166666666461</c:v>
                </c:pt>
                <c:pt idx="85">
                  <c:v>39897.208333333125</c:v>
                </c:pt>
                <c:pt idx="86">
                  <c:v>39897.249999999789</c:v>
                </c:pt>
                <c:pt idx="87">
                  <c:v>39897.291666666453</c:v>
                </c:pt>
                <c:pt idx="88">
                  <c:v>39897.333333333117</c:v>
                </c:pt>
                <c:pt idx="89">
                  <c:v>39897.374999999782</c:v>
                </c:pt>
                <c:pt idx="90">
                  <c:v>39897.416666666446</c:v>
                </c:pt>
                <c:pt idx="91">
                  <c:v>39897.45833333311</c:v>
                </c:pt>
                <c:pt idx="92">
                  <c:v>39897.499999999774</c:v>
                </c:pt>
                <c:pt idx="93">
                  <c:v>39897.541666666439</c:v>
                </c:pt>
                <c:pt idx="94">
                  <c:v>39897.583333333103</c:v>
                </c:pt>
                <c:pt idx="95">
                  <c:v>39897.624999999767</c:v>
                </c:pt>
                <c:pt idx="96">
                  <c:v>39897.666666666431</c:v>
                </c:pt>
                <c:pt idx="97">
                  <c:v>39897.708333333096</c:v>
                </c:pt>
                <c:pt idx="98">
                  <c:v>39897.74999999976</c:v>
                </c:pt>
                <c:pt idx="99">
                  <c:v>39897.791666666424</c:v>
                </c:pt>
                <c:pt idx="100">
                  <c:v>39897.833333333088</c:v>
                </c:pt>
                <c:pt idx="101">
                  <c:v>39897.874999999753</c:v>
                </c:pt>
                <c:pt idx="102">
                  <c:v>39897.916666666417</c:v>
                </c:pt>
                <c:pt idx="103">
                  <c:v>39897.958333333081</c:v>
                </c:pt>
                <c:pt idx="104">
                  <c:v>39897.999999999745</c:v>
                </c:pt>
                <c:pt idx="105">
                  <c:v>39898.04166666641</c:v>
                </c:pt>
                <c:pt idx="106">
                  <c:v>39898.083333333074</c:v>
                </c:pt>
                <c:pt idx="107">
                  <c:v>39898.124999999738</c:v>
                </c:pt>
                <c:pt idx="108">
                  <c:v>39898.166666666402</c:v>
                </c:pt>
                <c:pt idx="109">
                  <c:v>39898.208333333067</c:v>
                </c:pt>
                <c:pt idx="110">
                  <c:v>39898.249999999731</c:v>
                </c:pt>
                <c:pt idx="111">
                  <c:v>39898.291666666395</c:v>
                </c:pt>
                <c:pt idx="112">
                  <c:v>39898.333333333059</c:v>
                </c:pt>
                <c:pt idx="113">
                  <c:v>39898.374999999724</c:v>
                </c:pt>
                <c:pt idx="114">
                  <c:v>39898.416666666388</c:v>
                </c:pt>
                <c:pt idx="115">
                  <c:v>39898.458333333052</c:v>
                </c:pt>
                <c:pt idx="116">
                  <c:v>39898.499999999716</c:v>
                </c:pt>
                <c:pt idx="117">
                  <c:v>39898.54166666638</c:v>
                </c:pt>
                <c:pt idx="118">
                  <c:v>39898.583333333045</c:v>
                </c:pt>
                <c:pt idx="119">
                  <c:v>39898.624999999709</c:v>
                </c:pt>
                <c:pt idx="120">
                  <c:v>39898.666666666373</c:v>
                </c:pt>
                <c:pt idx="121">
                  <c:v>39898.708333333037</c:v>
                </c:pt>
                <c:pt idx="122">
                  <c:v>39898.749999999702</c:v>
                </c:pt>
                <c:pt idx="123">
                  <c:v>39898.791666666366</c:v>
                </c:pt>
                <c:pt idx="124">
                  <c:v>39898.83333333303</c:v>
                </c:pt>
                <c:pt idx="125">
                  <c:v>39898.874999999694</c:v>
                </c:pt>
                <c:pt idx="126">
                  <c:v>39898.916666666359</c:v>
                </c:pt>
                <c:pt idx="127">
                  <c:v>39898.958333333023</c:v>
                </c:pt>
                <c:pt idx="128">
                  <c:v>39898.999999999687</c:v>
                </c:pt>
                <c:pt idx="129">
                  <c:v>39899.041666666351</c:v>
                </c:pt>
                <c:pt idx="130">
                  <c:v>39899.083333333016</c:v>
                </c:pt>
                <c:pt idx="131">
                  <c:v>39899.12499999968</c:v>
                </c:pt>
                <c:pt idx="132">
                  <c:v>39899.166666666344</c:v>
                </c:pt>
                <c:pt idx="133">
                  <c:v>39899.208333333008</c:v>
                </c:pt>
                <c:pt idx="134">
                  <c:v>39899.249999999673</c:v>
                </c:pt>
                <c:pt idx="135">
                  <c:v>39899.291666666337</c:v>
                </c:pt>
                <c:pt idx="136">
                  <c:v>39899.333333333001</c:v>
                </c:pt>
                <c:pt idx="137">
                  <c:v>39899.374999999665</c:v>
                </c:pt>
                <c:pt idx="138">
                  <c:v>39899.41666666633</c:v>
                </c:pt>
                <c:pt idx="139">
                  <c:v>39899.458333332994</c:v>
                </c:pt>
                <c:pt idx="140">
                  <c:v>39899.499999999658</c:v>
                </c:pt>
                <c:pt idx="141">
                  <c:v>39899.541666666322</c:v>
                </c:pt>
                <c:pt idx="142">
                  <c:v>39899.583333332987</c:v>
                </c:pt>
                <c:pt idx="143">
                  <c:v>39899.624999999651</c:v>
                </c:pt>
                <c:pt idx="144">
                  <c:v>39899.666666666315</c:v>
                </c:pt>
                <c:pt idx="145">
                  <c:v>39899.708333332979</c:v>
                </c:pt>
                <c:pt idx="146">
                  <c:v>39899.749999999643</c:v>
                </c:pt>
                <c:pt idx="147">
                  <c:v>39899.791666666308</c:v>
                </c:pt>
                <c:pt idx="148">
                  <c:v>39899.833333332972</c:v>
                </c:pt>
                <c:pt idx="149">
                  <c:v>39899.874999999636</c:v>
                </c:pt>
                <c:pt idx="150">
                  <c:v>39899.9166666663</c:v>
                </c:pt>
                <c:pt idx="151">
                  <c:v>39899.958333332965</c:v>
                </c:pt>
                <c:pt idx="152">
                  <c:v>39899.999999999629</c:v>
                </c:pt>
                <c:pt idx="153">
                  <c:v>39900.041666666293</c:v>
                </c:pt>
                <c:pt idx="154">
                  <c:v>39900.083333332957</c:v>
                </c:pt>
                <c:pt idx="155">
                  <c:v>39900.124999999622</c:v>
                </c:pt>
                <c:pt idx="156">
                  <c:v>39900.166666666286</c:v>
                </c:pt>
                <c:pt idx="157">
                  <c:v>39900.20833333295</c:v>
                </c:pt>
                <c:pt idx="158">
                  <c:v>39900.249999999614</c:v>
                </c:pt>
                <c:pt idx="159">
                  <c:v>39900.291666666279</c:v>
                </c:pt>
                <c:pt idx="160">
                  <c:v>39900.333333332943</c:v>
                </c:pt>
                <c:pt idx="161">
                  <c:v>39900.374999999607</c:v>
                </c:pt>
                <c:pt idx="162">
                  <c:v>39900.416666666271</c:v>
                </c:pt>
                <c:pt idx="163">
                  <c:v>39900.458333332936</c:v>
                </c:pt>
                <c:pt idx="164">
                  <c:v>39900.4999999996</c:v>
                </c:pt>
                <c:pt idx="165">
                  <c:v>39900.541666666264</c:v>
                </c:pt>
                <c:pt idx="166">
                  <c:v>39900.583333332928</c:v>
                </c:pt>
                <c:pt idx="167">
                  <c:v>39900.624999999593</c:v>
                </c:pt>
                <c:pt idx="168">
                  <c:v>39900.666666666257</c:v>
                </c:pt>
                <c:pt idx="169">
                  <c:v>39900.708333332921</c:v>
                </c:pt>
                <c:pt idx="170">
                  <c:v>39900.749999999585</c:v>
                </c:pt>
                <c:pt idx="171">
                  <c:v>39900.79166666625</c:v>
                </c:pt>
                <c:pt idx="172">
                  <c:v>39900.833333332914</c:v>
                </c:pt>
                <c:pt idx="173">
                  <c:v>39900.874999999578</c:v>
                </c:pt>
                <c:pt idx="174">
                  <c:v>39900.916666666242</c:v>
                </c:pt>
                <c:pt idx="175">
                  <c:v>39900.958333332906</c:v>
                </c:pt>
                <c:pt idx="176">
                  <c:v>39900.999999999571</c:v>
                </c:pt>
                <c:pt idx="177">
                  <c:v>39901.041666666235</c:v>
                </c:pt>
                <c:pt idx="178">
                  <c:v>39901.083333332899</c:v>
                </c:pt>
                <c:pt idx="179">
                  <c:v>39901.124999999563</c:v>
                </c:pt>
                <c:pt idx="180">
                  <c:v>39901.166666666228</c:v>
                </c:pt>
                <c:pt idx="181">
                  <c:v>39901.208333332892</c:v>
                </c:pt>
                <c:pt idx="182">
                  <c:v>39901.249999999556</c:v>
                </c:pt>
                <c:pt idx="183">
                  <c:v>39901.29166666622</c:v>
                </c:pt>
                <c:pt idx="184">
                  <c:v>39901.333333332885</c:v>
                </c:pt>
                <c:pt idx="185">
                  <c:v>39901.374999999549</c:v>
                </c:pt>
                <c:pt idx="186">
                  <c:v>39901.416666666213</c:v>
                </c:pt>
                <c:pt idx="187">
                  <c:v>39901.458333332877</c:v>
                </c:pt>
                <c:pt idx="188">
                  <c:v>39901.499999999542</c:v>
                </c:pt>
                <c:pt idx="189">
                  <c:v>39901.541666666206</c:v>
                </c:pt>
                <c:pt idx="190">
                  <c:v>39901.58333333287</c:v>
                </c:pt>
                <c:pt idx="191">
                  <c:v>39901.624999999534</c:v>
                </c:pt>
                <c:pt idx="192">
                  <c:v>39901.666666666199</c:v>
                </c:pt>
                <c:pt idx="193">
                  <c:v>39901.708333332863</c:v>
                </c:pt>
                <c:pt idx="194">
                  <c:v>39901.749999999527</c:v>
                </c:pt>
                <c:pt idx="195">
                  <c:v>39901.791666666191</c:v>
                </c:pt>
                <c:pt idx="196">
                  <c:v>39901.833333332856</c:v>
                </c:pt>
                <c:pt idx="197">
                  <c:v>39901.87499999952</c:v>
                </c:pt>
                <c:pt idx="198">
                  <c:v>39901.916666666184</c:v>
                </c:pt>
                <c:pt idx="199">
                  <c:v>39901.958333332848</c:v>
                </c:pt>
                <c:pt idx="200">
                  <c:v>39901.999999999513</c:v>
                </c:pt>
                <c:pt idx="201">
                  <c:v>39902.041666666177</c:v>
                </c:pt>
                <c:pt idx="202">
                  <c:v>39902.083333332841</c:v>
                </c:pt>
                <c:pt idx="203">
                  <c:v>39902.124999999505</c:v>
                </c:pt>
                <c:pt idx="204">
                  <c:v>39902.166666666169</c:v>
                </c:pt>
                <c:pt idx="205">
                  <c:v>39902.208333332834</c:v>
                </c:pt>
                <c:pt idx="206">
                  <c:v>39902.249999999498</c:v>
                </c:pt>
                <c:pt idx="207">
                  <c:v>39902.291666666162</c:v>
                </c:pt>
                <c:pt idx="208">
                  <c:v>39902.333333332826</c:v>
                </c:pt>
                <c:pt idx="209">
                  <c:v>39902.374999999491</c:v>
                </c:pt>
                <c:pt idx="210">
                  <c:v>39902.416666666155</c:v>
                </c:pt>
                <c:pt idx="211">
                  <c:v>39902.458333332819</c:v>
                </c:pt>
                <c:pt idx="212">
                  <c:v>39902.499999999483</c:v>
                </c:pt>
                <c:pt idx="213">
                  <c:v>39902.541666666148</c:v>
                </c:pt>
                <c:pt idx="214">
                  <c:v>39902.583333332812</c:v>
                </c:pt>
                <c:pt idx="215">
                  <c:v>39902.624999999476</c:v>
                </c:pt>
                <c:pt idx="216">
                  <c:v>39902.66666666614</c:v>
                </c:pt>
                <c:pt idx="217">
                  <c:v>39902.708333332805</c:v>
                </c:pt>
                <c:pt idx="218">
                  <c:v>39902.749999999469</c:v>
                </c:pt>
                <c:pt idx="219">
                  <c:v>39902.791666666133</c:v>
                </c:pt>
                <c:pt idx="220">
                  <c:v>39902.833333332797</c:v>
                </c:pt>
                <c:pt idx="221">
                  <c:v>39902.874999999462</c:v>
                </c:pt>
                <c:pt idx="222">
                  <c:v>39902.916666666126</c:v>
                </c:pt>
                <c:pt idx="223">
                  <c:v>39902.95833333279</c:v>
                </c:pt>
                <c:pt idx="224">
                  <c:v>39902.999999999454</c:v>
                </c:pt>
                <c:pt idx="225">
                  <c:v>39903.041666666119</c:v>
                </c:pt>
                <c:pt idx="226">
                  <c:v>39903.083333332783</c:v>
                </c:pt>
                <c:pt idx="227">
                  <c:v>39903.124999999447</c:v>
                </c:pt>
                <c:pt idx="228">
                  <c:v>39903.166666666111</c:v>
                </c:pt>
                <c:pt idx="229">
                  <c:v>39903.208333332776</c:v>
                </c:pt>
                <c:pt idx="230">
                  <c:v>39903.24999999944</c:v>
                </c:pt>
                <c:pt idx="231">
                  <c:v>39903.291666666104</c:v>
                </c:pt>
                <c:pt idx="232">
                  <c:v>39903.333333332768</c:v>
                </c:pt>
                <c:pt idx="233">
                  <c:v>39903.374999999432</c:v>
                </c:pt>
                <c:pt idx="234">
                  <c:v>39903.416666666097</c:v>
                </c:pt>
                <c:pt idx="235">
                  <c:v>39903.458333332761</c:v>
                </c:pt>
                <c:pt idx="236">
                  <c:v>39903.499999999425</c:v>
                </c:pt>
                <c:pt idx="237">
                  <c:v>39903.541666666089</c:v>
                </c:pt>
                <c:pt idx="238">
                  <c:v>39903.583333332754</c:v>
                </c:pt>
                <c:pt idx="239">
                  <c:v>39903.624999999418</c:v>
                </c:pt>
                <c:pt idx="240">
                  <c:v>39903.666666666082</c:v>
                </c:pt>
                <c:pt idx="241">
                  <c:v>39903.708333332746</c:v>
                </c:pt>
                <c:pt idx="242">
                  <c:v>39903.749999999411</c:v>
                </c:pt>
                <c:pt idx="243">
                  <c:v>39903.791666666075</c:v>
                </c:pt>
                <c:pt idx="244">
                  <c:v>39903.833333332739</c:v>
                </c:pt>
                <c:pt idx="245">
                  <c:v>39903.874999999403</c:v>
                </c:pt>
                <c:pt idx="246">
                  <c:v>39903.916666666068</c:v>
                </c:pt>
                <c:pt idx="247">
                  <c:v>39903.958333332732</c:v>
                </c:pt>
                <c:pt idx="248">
                  <c:v>39903.999999999396</c:v>
                </c:pt>
                <c:pt idx="249">
                  <c:v>39904.04166666606</c:v>
                </c:pt>
                <c:pt idx="250">
                  <c:v>39904.083333332725</c:v>
                </c:pt>
                <c:pt idx="251">
                  <c:v>39904.124999999389</c:v>
                </c:pt>
                <c:pt idx="252">
                  <c:v>39904.166666666053</c:v>
                </c:pt>
                <c:pt idx="253">
                  <c:v>39904.208333332717</c:v>
                </c:pt>
                <c:pt idx="254">
                  <c:v>39904.249999999382</c:v>
                </c:pt>
                <c:pt idx="255">
                  <c:v>39904.291666666046</c:v>
                </c:pt>
                <c:pt idx="256">
                  <c:v>39904.33333333271</c:v>
                </c:pt>
                <c:pt idx="257">
                  <c:v>39904.374999999374</c:v>
                </c:pt>
                <c:pt idx="258">
                  <c:v>39904.416666666039</c:v>
                </c:pt>
                <c:pt idx="259">
                  <c:v>39904.458333332703</c:v>
                </c:pt>
                <c:pt idx="260">
                  <c:v>39904.499999999367</c:v>
                </c:pt>
                <c:pt idx="261">
                  <c:v>39904.541666666031</c:v>
                </c:pt>
                <c:pt idx="262">
                  <c:v>39904.583333332695</c:v>
                </c:pt>
                <c:pt idx="263">
                  <c:v>39904.62499999936</c:v>
                </c:pt>
                <c:pt idx="264">
                  <c:v>39904.666666666024</c:v>
                </c:pt>
                <c:pt idx="265">
                  <c:v>39904.708333332688</c:v>
                </c:pt>
                <c:pt idx="266">
                  <c:v>39904.749999999352</c:v>
                </c:pt>
                <c:pt idx="267">
                  <c:v>39904.791666666017</c:v>
                </c:pt>
                <c:pt idx="268">
                  <c:v>39904.833333332681</c:v>
                </c:pt>
                <c:pt idx="269">
                  <c:v>39904.874999999345</c:v>
                </c:pt>
                <c:pt idx="270">
                  <c:v>39904.916666666009</c:v>
                </c:pt>
                <c:pt idx="271">
                  <c:v>39904.958333332674</c:v>
                </c:pt>
                <c:pt idx="272">
                  <c:v>39904.999999999338</c:v>
                </c:pt>
                <c:pt idx="273">
                  <c:v>39905.041666666002</c:v>
                </c:pt>
                <c:pt idx="274">
                  <c:v>39905.083333332666</c:v>
                </c:pt>
                <c:pt idx="275">
                  <c:v>39905.124999999331</c:v>
                </c:pt>
                <c:pt idx="276">
                  <c:v>39905.166666665995</c:v>
                </c:pt>
                <c:pt idx="277">
                  <c:v>39905.208333332659</c:v>
                </c:pt>
                <c:pt idx="278">
                  <c:v>39905.249999999323</c:v>
                </c:pt>
                <c:pt idx="279">
                  <c:v>39905.291666665988</c:v>
                </c:pt>
                <c:pt idx="280">
                  <c:v>39905.333333332652</c:v>
                </c:pt>
                <c:pt idx="281">
                  <c:v>39905.374999999316</c:v>
                </c:pt>
                <c:pt idx="282">
                  <c:v>39905.41666666598</c:v>
                </c:pt>
                <c:pt idx="283">
                  <c:v>39905.458333332645</c:v>
                </c:pt>
                <c:pt idx="284">
                  <c:v>39905.499999999309</c:v>
                </c:pt>
                <c:pt idx="285">
                  <c:v>39905.541666665973</c:v>
                </c:pt>
                <c:pt idx="286">
                  <c:v>39905.583333332637</c:v>
                </c:pt>
                <c:pt idx="287">
                  <c:v>39905.624999999302</c:v>
                </c:pt>
                <c:pt idx="288">
                  <c:v>39905.666666665966</c:v>
                </c:pt>
                <c:pt idx="289">
                  <c:v>39905.70833333263</c:v>
                </c:pt>
                <c:pt idx="290">
                  <c:v>39905.749999999294</c:v>
                </c:pt>
                <c:pt idx="291">
                  <c:v>39905.791666665958</c:v>
                </c:pt>
                <c:pt idx="292">
                  <c:v>39905.833333332623</c:v>
                </c:pt>
                <c:pt idx="293">
                  <c:v>39905.874999999287</c:v>
                </c:pt>
                <c:pt idx="294">
                  <c:v>39905.916666665951</c:v>
                </c:pt>
                <c:pt idx="295">
                  <c:v>39905.958333332615</c:v>
                </c:pt>
                <c:pt idx="296">
                  <c:v>39905.99999999928</c:v>
                </c:pt>
                <c:pt idx="297">
                  <c:v>39906.041666665944</c:v>
                </c:pt>
                <c:pt idx="298">
                  <c:v>39906.083333332608</c:v>
                </c:pt>
                <c:pt idx="299">
                  <c:v>39906.124999999272</c:v>
                </c:pt>
                <c:pt idx="300">
                  <c:v>39906.166666665937</c:v>
                </c:pt>
                <c:pt idx="301">
                  <c:v>39906.208333332601</c:v>
                </c:pt>
                <c:pt idx="302">
                  <c:v>39906.249999999265</c:v>
                </c:pt>
                <c:pt idx="303">
                  <c:v>39906.291666665929</c:v>
                </c:pt>
                <c:pt idx="304">
                  <c:v>39906.333333332594</c:v>
                </c:pt>
                <c:pt idx="305">
                  <c:v>39906.374999999258</c:v>
                </c:pt>
                <c:pt idx="306">
                  <c:v>39906.416666665922</c:v>
                </c:pt>
                <c:pt idx="307">
                  <c:v>39906.458333332586</c:v>
                </c:pt>
                <c:pt idx="308">
                  <c:v>39906.499999999251</c:v>
                </c:pt>
                <c:pt idx="309">
                  <c:v>39906.541666665915</c:v>
                </c:pt>
                <c:pt idx="310">
                  <c:v>39906.583333332579</c:v>
                </c:pt>
                <c:pt idx="311">
                  <c:v>39906.624999999243</c:v>
                </c:pt>
                <c:pt idx="312">
                  <c:v>39906.666666665908</c:v>
                </c:pt>
                <c:pt idx="313">
                  <c:v>39906.708333332572</c:v>
                </c:pt>
                <c:pt idx="314">
                  <c:v>39906.749999999236</c:v>
                </c:pt>
                <c:pt idx="315">
                  <c:v>39906.7916666659</c:v>
                </c:pt>
                <c:pt idx="316">
                  <c:v>39906.833333332565</c:v>
                </c:pt>
                <c:pt idx="317">
                  <c:v>39906.874999999229</c:v>
                </c:pt>
                <c:pt idx="318">
                  <c:v>39906.916666665893</c:v>
                </c:pt>
                <c:pt idx="319">
                  <c:v>39906.958333332557</c:v>
                </c:pt>
                <c:pt idx="320">
                  <c:v>39906.999999999221</c:v>
                </c:pt>
                <c:pt idx="321">
                  <c:v>39907.041666665886</c:v>
                </c:pt>
                <c:pt idx="322">
                  <c:v>39907.08333333255</c:v>
                </c:pt>
                <c:pt idx="323">
                  <c:v>39907.124999999214</c:v>
                </c:pt>
                <c:pt idx="324">
                  <c:v>39907.166666665878</c:v>
                </c:pt>
                <c:pt idx="325">
                  <c:v>39907.208333332543</c:v>
                </c:pt>
                <c:pt idx="326">
                  <c:v>39907.249999999207</c:v>
                </c:pt>
                <c:pt idx="327">
                  <c:v>39907.291666665871</c:v>
                </c:pt>
                <c:pt idx="328">
                  <c:v>39907.333333332535</c:v>
                </c:pt>
                <c:pt idx="329">
                  <c:v>39907.3749999992</c:v>
                </c:pt>
                <c:pt idx="330">
                  <c:v>39907.416666665864</c:v>
                </c:pt>
                <c:pt idx="331">
                  <c:v>39907.458333332528</c:v>
                </c:pt>
                <c:pt idx="332">
                  <c:v>39907.499999999192</c:v>
                </c:pt>
                <c:pt idx="333">
                  <c:v>39907.541666665857</c:v>
                </c:pt>
                <c:pt idx="334">
                  <c:v>39907.583333332521</c:v>
                </c:pt>
                <c:pt idx="335">
                  <c:v>39907.624999999185</c:v>
                </c:pt>
                <c:pt idx="336">
                  <c:v>39907.666666665849</c:v>
                </c:pt>
                <c:pt idx="337">
                  <c:v>39907.708333332514</c:v>
                </c:pt>
                <c:pt idx="338">
                  <c:v>39907.749999999178</c:v>
                </c:pt>
                <c:pt idx="339">
                  <c:v>39907.791666665842</c:v>
                </c:pt>
                <c:pt idx="340">
                  <c:v>39907.833333332506</c:v>
                </c:pt>
                <c:pt idx="341">
                  <c:v>39907.874999999171</c:v>
                </c:pt>
                <c:pt idx="342">
                  <c:v>39907.916666665835</c:v>
                </c:pt>
                <c:pt idx="343">
                  <c:v>39907.958333332499</c:v>
                </c:pt>
                <c:pt idx="344">
                  <c:v>39907.999999999163</c:v>
                </c:pt>
                <c:pt idx="345">
                  <c:v>39908.041666665828</c:v>
                </c:pt>
                <c:pt idx="346">
                  <c:v>39908.083333332492</c:v>
                </c:pt>
                <c:pt idx="347">
                  <c:v>39908.124999999156</c:v>
                </c:pt>
                <c:pt idx="348">
                  <c:v>39908.16666666582</c:v>
                </c:pt>
                <c:pt idx="349">
                  <c:v>39908.208333332484</c:v>
                </c:pt>
                <c:pt idx="350">
                  <c:v>39908.249999999149</c:v>
                </c:pt>
                <c:pt idx="351">
                  <c:v>39908.291666665813</c:v>
                </c:pt>
                <c:pt idx="352">
                  <c:v>39908.333333332477</c:v>
                </c:pt>
                <c:pt idx="353">
                  <c:v>39908.374999999141</c:v>
                </c:pt>
                <c:pt idx="354">
                  <c:v>39908.416666665806</c:v>
                </c:pt>
                <c:pt idx="355">
                  <c:v>39908.45833333247</c:v>
                </c:pt>
                <c:pt idx="356">
                  <c:v>39908.499999999134</c:v>
                </c:pt>
                <c:pt idx="357">
                  <c:v>39908.541666665798</c:v>
                </c:pt>
                <c:pt idx="358">
                  <c:v>39908.583333332463</c:v>
                </c:pt>
                <c:pt idx="359">
                  <c:v>39908.624999999127</c:v>
                </c:pt>
                <c:pt idx="360">
                  <c:v>39908.666666665791</c:v>
                </c:pt>
                <c:pt idx="361">
                  <c:v>39908.708333332455</c:v>
                </c:pt>
                <c:pt idx="362">
                  <c:v>39908.74999999912</c:v>
                </c:pt>
                <c:pt idx="363">
                  <c:v>39908.791666665784</c:v>
                </c:pt>
                <c:pt idx="364">
                  <c:v>39908.833333332448</c:v>
                </c:pt>
                <c:pt idx="365">
                  <c:v>39908.874999999112</c:v>
                </c:pt>
                <c:pt idx="366">
                  <c:v>39908.916666665777</c:v>
                </c:pt>
                <c:pt idx="367">
                  <c:v>39908.958333332441</c:v>
                </c:pt>
                <c:pt idx="368">
                  <c:v>39908.999999999105</c:v>
                </c:pt>
                <c:pt idx="369">
                  <c:v>39909.041666665769</c:v>
                </c:pt>
                <c:pt idx="370">
                  <c:v>39909.083333332434</c:v>
                </c:pt>
                <c:pt idx="371">
                  <c:v>39909.124999999098</c:v>
                </c:pt>
                <c:pt idx="372">
                  <c:v>39909.166666665762</c:v>
                </c:pt>
                <c:pt idx="373">
                  <c:v>39909.208333332426</c:v>
                </c:pt>
                <c:pt idx="374">
                  <c:v>39909.249999999091</c:v>
                </c:pt>
                <c:pt idx="375">
                  <c:v>39909.291666665755</c:v>
                </c:pt>
                <c:pt idx="376">
                  <c:v>39909.333333332419</c:v>
                </c:pt>
                <c:pt idx="377">
                  <c:v>39909.374999999083</c:v>
                </c:pt>
                <c:pt idx="378">
                  <c:v>39909.416666665747</c:v>
                </c:pt>
                <c:pt idx="379">
                  <c:v>39909.458333332412</c:v>
                </c:pt>
                <c:pt idx="380">
                  <c:v>39909.499999999076</c:v>
                </c:pt>
                <c:pt idx="381">
                  <c:v>39909.54166666574</c:v>
                </c:pt>
                <c:pt idx="382">
                  <c:v>39909.583333332404</c:v>
                </c:pt>
                <c:pt idx="383">
                  <c:v>39909.624999999069</c:v>
                </c:pt>
                <c:pt idx="384">
                  <c:v>39909.666666665733</c:v>
                </c:pt>
                <c:pt idx="385">
                  <c:v>39909.708333332397</c:v>
                </c:pt>
                <c:pt idx="386">
                  <c:v>39909.749999999061</c:v>
                </c:pt>
                <c:pt idx="387">
                  <c:v>39909.791666665726</c:v>
                </c:pt>
                <c:pt idx="388">
                  <c:v>39909.83333333239</c:v>
                </c:pt>
                <c:pt idx="389">
                  <c:v>39909.874999999054</c:v>
                </c:pt>
                <c:pt idx="390">
                  <c:v>39909.916666665718</c:v>
                </c:pt>
                <c:pt idx="391">
                  <c:v>39909.958333332383</c:v>
                </c:pt>
                <c:pt idx="392">
                  <c:v>39909.999999999047</c:v>
                </c:pt>
                <c:pt idx="393">
                  <c:v>39910.041666665711</c:v>
                </c:pt>
                <c:pt idx="394">
                  <c:v>39910.083333332375</c:v>
                </c:pt>
                <c:pt idx="395">
                  <c:v>39910.12499999904</c:v>
                </c:pt>
                <c:pt idx="396">
                  <c:v>39910.166666665704</c:v>
                </c:pt>
                <c:pt idx="397">
                  <c:v>39910.208333332368</c:v>
                </c:pt>
                <c:pt idx="398">
                  <c:v>39910.249999999032</c:v>
                </c:pt>
                <c:pt idx="399">
                  <c:v>39910.291666665697</c:v>
                </c:pt>
                <c:pt idx="400">
                  <c:v>39910.333333332361</c:v>
                </c:pt>
                <c:pt idx="401">
                  <c:v>39910.374999999025</c:v>
                </c:pt>
                <c:pt idx="402">
                  <c:v>39910.416666665689</c:v>
                </c:pt>
                <c:pt idx="403">
                  <c:v>39910.458333332354</c:v>
                </c:pt>
                <c:pt idx="404">
                  <c:v>39910.499999999018</c:v>
                </c:pt>
                <c:pt idx="405">
                  <c:v>39910.541666665682</c:v>
                </c:pt>
                <c:pt idx="406">
                  <c:v>39910.583333332346</c:v>
                </c:pt>
                <c:pt idx="407">
                  <c:v>39910.62499999901</c:v>
                </c:pt>
                <c:pt idx="408">
                  <c:v>39910.666666665675</c:v>
                </c:pt>
                <c:pt idx="409">
                  <c:v>39910.708333332339</c:v>
                </c:pt>
                <c:pt idx="410">
                  <c:v>39910.749999999003</c:v>
                </c:pt>
                <c:pt idx="411">
                  <c:v>39910.791666665667</c:v>
                </c:pt>
                <c:pt idx="412">
                  <c:v>39910.833333332332</c:v>
                </c:pt>
                <c:pt idx="413">
                  <c:v>39910.874999998996</c:v>
                </c:pt>
                <c:pt idx="414">
                  <c:v>39910.91666666566</c:v>
                </c:pt>
                <c:pt idx="415">
                  <c:v>39910.958333332324</c:v>
                </c:pt>
                <c:pt idx="416">
                  <c:v>39910.999999998989</c:v>
                </c:pt>
                <c:pt idx="417">
                  <c:v>39911.041666665653</c:v>
                </c:pt>
                <c:pt idx="418">
                  <c:v>39911.083333332317</c:v>
                </c:pt>
                <c:pt idx="419">
                  <c:v>39911.124999998981</c:v>
                </c:pt>
                <c:pt idx="420">
                  <c:v>39911.166666665646</c:v>
                </c:pt>
                <c:pt idx="421">
                  <c:v>39911.20833333231</c:v>
                </c:pt>
                <c:pt idx="422">
                  <c:v>39911.249999998974</c:v>
                </c:pt>
                <c:pt idx="423">
                  <c:v>39911.291666665638</c:v>
                </c:pt>
                <c:pt idx="424">
                  <c:v>39911.333333332303</c:v>
                </c:pt>
                <c:pt idx="425">
                  <c:v>39911.374999998967</c:v>
                </c:pt>
                <c:pt idx="426">
                  <c:v>39911.416666665631</c:v>
                </c:pt>
                <c:pt idx="427">
                  <c:v>39911.458333332295</c:v>
                </c:pt>
                <c:pt idx="428">
                  <c:v>39911.49999999896</c:v>
                </c:pt>
                <c:pt idx="429">
                  <c:v>39911.541666665624</c:v>
                </c:pt>
                <c:pt idx="430">
                  <c:v>39911.583333332288</c:v>
                </c:pt>
                <c:pt idx="431">
                  <c:v>39911.624999998952</c:v>
                </c:pt>
                <c:pt idx="432">
                  <c:v>39911.666666665617</c:v>
                </c:pt>
                <c:pt idx="433">
                  <c:v>39911.708333332281</c:v>
                </c:pt>
                <c:pt idx="434">
                  <c:v>39911.749999998945</c:v>
                </c:pt>
                <c:pt idx="435">
                  <c:v>39911.791666665609</c:v>
                </c:pt>
                <c:pt idx="436">
                  <c:v>39911.833333332273</c:v>
                </c:pt>
                <c:pt idx="437">
                  <c:v>39911.874999998938</c:v>
                </c:pt>
                <c:pt idx="438">
                  <c:v>39911.916666665602</c:v>
                </c:pt>
                <c:pt idx="439">
                  <c:v>39911.958333332266</c:v>
                </c:pt>
                <c:pt idx="440">
                  <c:v>39911.99999999893</c:v>
                </c:pt>
                <c:pt idx="441">
                  <c:v>39912.041666665595</c:v>
                </c:pt>
                <c:pt idx="442">
                  <c:v>39912.083333332259</c:v>
                </c:pt>
                <c:pt idx="443">
                  <c:v>39912.124999998923</c:v>
                </c:pt>
                <c:pt idx="444">
                  <c:v>39912.166666665587</c:v>
                </c:pt>
                <c:pt idx="445">
                  <c:v>39912.208333332252</c:v>
                </c:pt>
                <c:pt idx="446">
                  <c:v>39912.249999998916</c:v>
                </c:pt>
                <c:pt idx="447">
                  <c:v>39912.29166666558</c:v>
                </c:pt>
                <c:pt idx="448">
                  <c:v>39912.333333332244</c:v>
                </c:pt>
                <c:pt idx="449">
                  <c:v>39912.374999998909</c:v>
                </c:pt>
                <c:pt idx="450">
                  <c:v>39912.416666665573</c:v>
                </c:pt>
                <c:pt idx="451">
                  <c:v>39912.458333332237</c:v>
                </c:pt>
                <c:pt idx="452">
                  <c:v>39912.499999998901</c:v>
                </c:pt>
                <c:pt idx="453">
                  <c:v>39912.541666665566</c:v>
                </c:pt>
                <c:pt idx="454">
                  <c:v>39912.58333333223</c:v>
                </c:pt>
                <c:pt idx="455">
                  <c:v>39912.624999998894</c:v>
                </c:pt>
                <c:pt idx="456">
                  <c:v>39912.666666665558</c:v>
                </c:pt>
                <c:pt idx="457">
                  <c:v>39912.708333332223</c:v>
                </c:pt>
                <c:pt idx="458">
                  <c:v>39912.749999998887</c:v>
                </c:pt>
                <c:pt idx="459">
                  <c:v>39912.791666665551</c:v>
                </c:pt>
                <c:pt idx="460">
                  <c:v>39912.833333332215</c:v>
                </c:pt>
                <c:pt idx="461">
                  <c:v>39912.87499999888</c:v>
                </c:pt>
                <c:pt idx="462">
                  <c:v>39912.916666665544</c:v>
                </c:pt>
                <c:pt idx="463">
                  <c:v>39912.958333332208</c:v>
                </c:pt>
                <c:pt idx="464">
                  <c:v>39912.999999998872</c:v>
                </c:pt>
                <c:pt idx="465">
                  <c:v>39913.041666665536</c:v>
                </c:pt>
                <c:pt idx="466">
                  <c:v>39913.083333332201</c:v>
                </c:pt>
                <c:pt idx="467">
                  <c:v>39913.124999998865</c:v>
                </c:pt>
                <c:pt idx="468">
                  <c:v>39913.166666665529</c:v>
                </c:pt>
                <c:pt idx="469">
                  <c:v>39913.208333332193</c:v>
                </c:pt>
                <c:pt idx="470">
                  <c:v>39913.249999998858</c:v>
                </c:pt>
                <c:pt idx="471">
                  <c:v>39913.291666665522</c:v>
                </c:pt>
                <c:pt idx="472">
                  <c:v>39913.333333332186</c:v>
                </c:pt>
                <c:pt idx="473">
                  <c:v>39913.37499999885</c:v>
                </c:pt>
                <c:pt idx="474">
                  <c:v>39913.416666665515</c:v>
                </c:pt>
                <c:pt idx="475">
                  <c:v>39913.458333332179</c:v>
                </c:pt>
                <c:pt idx="476">
                  <c:v>39913.499999998843</c:v>
                </c:pt>
                <c:pt idx="477">
                  <c:v>39913.541666665507</c:v>
                </c:pt>
                <c:pt idx="478">
                  <c:v>39913.583333332172</c:v>
                </c:pt>
                <c:pt idx="479">
                  <c:v>39913.624999998836</c:v>
                </c:pt>
                <c:pt idx="480">
                  <c:v>39913.6666666655</c:v>
                </c:pt>
                <c:pt idx="481">
                  <c:v>39913.708333332164</c:v>
                </c:pt>
                <c:pt idx="482">
                  <c:v>39913.749999998829</c:v>
                </c:pt>
                <c:pt idx="483">
                  <c:v>39913.791666665493</c:v>
                </c:pt>
                <c:pt idx="484">
                  <c:v>39913.833333332157</c:v>
                </c:pt>
                <c:pt idx="485">
                  <c:v>39913.874999998821</c:v>
                </c:pt>
                <c:pt idx="486">
                  <c:v>39913.916666665486</c:v>
                </c:pt>
                <c:pt idx="487">
                  <c:v>39913.95833333215</c:v>
                </c:pt>
                <c:pt idx="488">
                  <c:v>39913.999999998814</c:v>
                </c:pt>
                <c:pt idx="489">
                  <c:v>39914.041666665478</c:v>
                </c:pt>
                <c:pt idx="490">
                  <c:v>39914.083333332143</c:v>
                </c:pt>
                <c:pt idx="491">
                  <c:v>39914.124999998807</c:v>
                </c:pt>
                <c:pt idx="492">
                  <c:v>39914.166666665471</c:v>
                </c:pt>
                <c:pt idx="493">
                  <c:v>39914.208333332135</c:v>
                </c:pt>
                <c:pt idx="494">
                  <c:v>39914.249999998799</c:v>
                </c:pt>
                <c:pt idx="495">
                  <c:v>39914.291666665464</c:v>
                </c:pt>
                <c:pt idx="496">
                  <c:v>39914.333333332128</c:v>
                </c:pt>
                <c:pt idx="497">
                  <c:v>39914.374999998792</c:v>
                </c:pt>
                <c:pt idx="498">
                  <c:v>39914.416666665456</c:v>
                </c:pt>
                <c:pt idx="499">
                  <c:v>39914.458333332121</c:v>
                </c:pt>
                <c:pt idx="500">
                  <c:v>39914.499999998785</c:v>
                </c:pt>
                <c:pt idx="501">
                  <c:v>39914.541666665449</c:v>
                </c:pt>
                <c:pt idx="502">
                  <c:v>39914.583333332113</c:v>
                </c:pt>
                <c:pt idx="503">
                  <c:v>39914.624999998778</c:v>
                </c:pt>
                <c:pt idx="504">
                  <c:v>39914.666666665442</c:v>
                </c:pt>
                <c:pt idx="505">
                  <c:v>39914.708333332106</c:v>
                </c:pt>
                <c:pt idx="506">
                  <c:v>39914.74999999877</c:v>
                </c:pt>
                <c:pt idx="507">
                  <c:v>39914.791666665435</c:v>
                </c:pt>
                <c:pt idx="508">
                  <c:v>39914.833333332099</c:v>
                </c:pt>
                <c:pt idx="509">
                  <c:v>39914.874999998763</c:v>
                </c:pt>
                <c:pt idx="510">
                  <c:v>39914.916666665427</c:v>
                </c:pt>
                <c:pt idx="511">
                  <c:v>39914.958333332092</c:v>
                </c:pt>
                <c:pt idx="512">
                  <c:v>39914.999999998756</c:v>
                </c:pt>
                <c:pt idx="513">
                  <c:v>39915.04166666542</c:v>
                </c:pt>
                <c:pt idx="514">
                  <c:v>39915.083333332084</c:v>
                </c:pt>
                <c:pt idx="515">
                  <c:v>39915.124999998749</c:v>
                </c:pt>
                <c:pt idx="516">
                  <c:v>39915.166666665413</c:v>
                </c:pt>
                <c:pt idx="517">
                  <c:v>39915.208333332077</c:v>
                </c:pt>
                <c:pt idx="518">
                  <c:v>39915.249999998741</c:v>
                </c:pt>
                <c:pt idx="519">
                  <c:v>39915.291666665406</c:v>
                </c:pt>
                <c:pt idx="520">
                  <c:v>39915.33333333207</c:v>
                </c:pt>
                <c:pt idx="521">
                  <c:v>39915.374999998734</c:v>
                </c:pt>
                <c:pt idx="522">
                  <c:v>39915.416666665398</c:v>
                </c:pt>
                <c:pt idx="523">
                  <c:v>39915.458333332062</c:v>
                </c:pt>
                <c:pt idx="524">
                  <c:v>39915.499999998727</c:v>
                </c:pt>
                <c:pt idx="525">
                  <c:v>39915.541666665391</c:v>
                </c:pt>
                <c:pt idx="526">
                  <c:v>39915.583333332055</c:v>
                </c:pt>
                <c:pt idx="527">
                  <c:v>39915.624999998719</c:v>
                </c:pt>
                <c:pt idx="528">
                  <c:v>39915.666666665384</c:v>
                </c:pt>
                <c:pt idx="529">
                  <c:v>39915.708333332048</c:v>
                </c:pt>
                <c:pt idx="530">
                  <c:v>39915.749999998712</c:v>
                </c:pt>
                <c:pt idx="531">
                  <c:v>39915.791666665376</c:v>
                </c:pt>
                <c:pt idx="532">
                  <c:v>39915.833333332041</c:v>
                </c:pt>
                <c:pt idx="533">
                  <c:v>39915.874999998705</c:v>
                </c:pt>
                <c:pt idx="534">
                  <c:v>39915.916666665369</c:v>
                </c:pt>
                <c:pt idx="535">
                  <c:v>39915.958333332033</c:v>
                </c:pt>
                <c:pt idx="536">
                  <c:v>39915.999999998698</c:v>
                </c:pt>
                <c:pt idx="537">
                  <c:v>39916.041666665362</c:v>
                </c:pt>
                <c:pt idx="538">
                  <c:v>39916.083333332026</c:v>
                </c:pt>
                <c:pt idx="539">
                  <c:v>39916.12499999869</c:v>
                </c:pt>
                <c:pt idx="540">
                  <c:v>39916.166666665355</c:v>
                </c:pt>
                <c:pt idx="541">
                  <c:v>39916.208333332019</c:v>
                </c:pt>
                <c:pt idx="542">
                  <c:v>39916.249999998683</c:v>
                </c:pt>
                <c:pt idx="543">
                  <c:v>39916.291666665347</c:v>
                </c:pt>
                <c:pt idx="544">
                  <c:v>39916.333333332012</c:v>
                </c:pt>
                <c:pt idx="545">
                  <c:v>39916.374999998676</c:v>
                </c:pt>
                <c:pt idx="546">
                  <c:v>39916.41666666534</c:v>
                </c:pt>
                <c:pt idx="547">
                  <c:v>39916.458333332004</c:v>
                </c:pt>
                <c:pt idx="548">
                  <c:v>39916.499999998668</c:v>
                </c:pt>
                <c:pt idx="549">
                  <c:v>39916.541666665333</c:v>
                </c:pt>
                <c:pt idx="550">
                  <c:v>39916.583333331997</c:v>
                </c:pt>
                <c:pt idx="551">
                  <c:v>39916.624999998661</c:v>
                </c:pt>
                <c:pt idx="552">
                  <c:v>39916.666666665325</c:v>
                </c:pt>
                <c:pt idx="553">
                  <c:v>39916.70833333199</c:v>
                </c:pt>
                <c:pt idx="554">
                  <c:v>39916.749999998654</c:v>
                </c:pt>
                <c:pt idx="555">
                  <c:v>39916.791666665318</c:v>
                </c:pt>
                <c:pt idx="556">
                  <c:v>39916.833333331982</c:v>
                </c:pt>
                <c:pt idx="557">
                  <c:v>39916.874999998647</c:v>
                </c:pt>
                <c:pt idx="558">
                  <c:v>39916.916666665311</c:v>
                </c:pt>
                <c:pt idx="559">
                  <c:v>39916.958333331975</c:v>
                </c:pt>
                <c:pt idx="560">
                  <c:v>39916.999999998639</c:v>
                </c:pt>
                <c:pt idx="561">
                  <c:v>39917.041666665304</c:v>
                </c:pt>
                <c:pt idx="562">
                  <c:v>39917.083333331968</c:v>
                </c:pt>
                <c:pt idx="563">
                  <c:v>39917.124999998632</c:v>
                </c:pt>
                <c:pt idx="564">
                  <c:v>39917.166666665296</c:v>
                </c:pt>
                <c:pt idx="565">
                  <c:v>39917.208333331961</c:v>
                </c:pt>
                <c:pt idx="566">
                  <c:v>39917.249999998625</c:v>
                </c:pt>
                <c:pt idx="567">
                  <c:v>39917.291666665289</c:v>
                </c:pt>
                <c:pt idx="568">
                  <c:v>39917.333333331953</c:v>
                </c:pt>
                <c:pt idx="569">
                  <c:v>39917.374999998618</c:v>
                </c:pt>
                <c:pt idx="570">
                  <c:v>39917.416666665282</c:v>
                </c:pt>
                <c:pt idx="571">
                  <c:v>39917.458333331946</c:v>
                </c:pt>
                <c:pt idx="572">
                  <c:v>39917.49999999861</c:v>
                </c:pt>
                <c:pt idx="573">
                  <c:v>39917.541666665275</c:v>
                </c:pt>
                <c:pt idx="574">
                  <c:v>39917.583333331939</c:v>
                </c:pt>
                <c:pt idx="575">
                  <c:v>39917.624999998603</c:v>
                </c:pt>
                <c:pt idx="576">
                  <c:v>39917.666666665267</c:v>
                </c:pt>
                <c:pt idx="577">
                  <c:v>39917.708333331931</c:v>
                </c:pt>
                <c:pt idx="578">
                  <c:v>39917.749999998596</c:v>
                </c:pt>
                <c:pt idx="579">
                  <c:v>39917.79166666526</c:v>
                </c:pt>
                <c:pt idx="580">
                  <c:v>39917.833333331924</c:v>
                </c:pt>
                <c:pt idx="581">
                  <c:v>39917.874999998588</c:v>
                </c:pt>
                <c:pt idx="582">
                  <c:v>39917.916666665253</c:v>
                </c:pt>
                <c:pt idx="583">
                  <c:v>39917.958333331917</c:v>
                </c:pt>
                <c:pt idx="584">
                  <c:v>39917.999999998581</c:v>
                </c:pt>
                <c:pt idx="585">
                  <c:v>39918.041666665245</c:v>
                </c:pt>
                <c:pt idx="586">
                  <c:v>39918.08333333191</c:v>
                </c:pt>
                <c:pt idx="587">
                  <c:v>39918.124999998574</c:v>
                </c:pt>
                <c:pt idx="588">
                  <c:v>39918.166666665238</c:v>
                </c:pt>
                <c:pt idx="589">
                  <c:v>39918.208333331902</c:v>
                </c:pt>
                <c:pt idx="590">
                  <c:v>39918.249999998567</c:v>
                </c:pt>
                <c:pt idx="591">
                  <c:v>39918.291666665231</c:v>
                </c:pt>
                <c:pt idx="592">
                  <c:v>39918.333333331895</c:v>
                </c:pt>
                <c:pt idx="593">
                  <c:v>39918.374999998559</c:v>
                </c:pt>
                <c:pt idx="594">
                  <c:v>39918.416666665224</c:v>
                </c:pt>
                <c:pt idx="595">
                  <c:v>39918.458333331888</c:v>
                </c:pt>
                <c:pt idx="596">
                  <c:v>39918.499999998552</c:v>
                </c:pt>
                <c:pt idx="597">
                  <c:v>39918.541666665216</c:v>
                </c:pt>
                <c:pt idx="598">
                  <c:v>39918.583333331881</c:v>
                </c:pt>
                <c:pt idx="599">
                  <c:v>39918.624999998545</c:v>
                </c:pt>
                <c:pt idx="600">
                  <c:v>39918.666666665209</c:v>
                </c:pt>
                <c:pt idx="601">
                  <c:v>39918.708333331873</c:v>
                </c:pt>
                <c:pt idx="602">
                  <c:v>39918.749999998538</c:v>
                </c:pt>
                <c:pt idx="603">
                  <c:v>39918.791666665202</c:v>
                </c:pt>
                <c:pt idx="604">
                  <c:v>39918.833333331866</c:v>
                </c:pt>
                <c:pt idx="605">
                  <c:v>39918.87499999853</c:v>
                </c:pt>
                <c:pt idx="606">
                  <c:v>39918.916666665194</c:v>
                </c:pt>
                <c:pt idx="607">
                  <c:v>39918.958333331859</c:v>
                </c:pt>
                <c:pt idx="608">
                  <c:v>39918.999999998523</c:v>
                </c:pt>
                <c:pt idx="609">
                  <c:v>39919.041666665187</c:v>
                </c:pt>
                <c:pt idx="610">
                  <c:v>39919.083333331851</c:v>
                </c:pt>
                <c:pt idx="611">
                  <c:v>39919.124999998516</c:v>
                </c:pt>
                <c:pt idx="612">
                  <c:v>39919.16666666518</c:v>
                </c:pt>
                <c:pt idx="613">
                  <c:v>39919.208333331844</c:v>
                </c:pt>
                <c:pt idx="614">
                  <c:v>39919.249999998508</c:v>
                </c:pt>
                <c:pt idx="615">
                  <c:v>39919.291666665173</c:v>
                </c:pt>
                <c:pt idx="616">
                  <c:v>39919.333333331837</c:v>
                </c:pt>
                <c:pt idx="617">
                  <c:v>39919.374999998501</c:v>
                </c:pt>
                <c:pt idx="618">
                  <c:v>39919.416666665165</c:v>
                </c:pt>
                <c:pt idx="619">
                  <c:v>39919.45833333183</c:v>
                </c:pt>
                <c:pt idx="620">
                  <c:v>39919.499999998494</c:v>
                </c:pt>
                <c:pt idx="621">
                  <c:v>39919.541666665158</c:v>
                </c:pt>
                <c:pt idx="622">
                  <c:v>39919.583333331822</c:v>
                </c:pt>
                <c:pt idx="623">
                  <c:v>39919.624999998487</c:v>
                </c:pt>
                <c:pt idx="624">
                  <c:v>39919.666666665151</c:v>
                </c:pt>
                <c:pt idx="625">
                  <c:v>39919.708333331815</c:v>
                </c:pt>
                <c:pt idx="626">
                  <c:v>39919.749999998479</c:v>
                </c:pt>
                <c:pt idx="627">
                  <c:v>39919.791666665144</c:v>
                </c:pt>
                <c:pt idx="628">
                  <c:v>39919.833333331808</c:v>
                </c:pt>
                <c:pt idx="629">
                  <c:v>39919.874999998472</c:v>
                </c:pt>
                <c:pt idx="630">
                  <c:v>39919.916666665136</c:v>
                </c:pt>
                <c:pt idx="631">
                  <c:v>39919.958333331801</c:v>
                </c:pt>
                <c:pt idx="632">
                  <c:v>39919.999999998465</c:v>
                </c:pt>
                <c:pt idx="633">
                  <c:v>39920.041666665129</c:v>
                </c:pt>
                <c:pt idx="634">
                  <c:v>39920.083333331793</c:v>
                </c:pt>
                <c:pt idx="635">
                  <c:v>39920.124999998457</c:v>
                </c:pt>
                <c:pt idx="636">
                  <c:v>39920.166666665122</c:v>
                </c:pt>
                <c:pt idx="637">
                  <c:v>39920.208333331786</c:v>
                </c:pt>
                <c:pt idx="638">
                  <c:v>39920.24999999845</c:v>
                </c:pt>
                <c:pt idx="639">
                  <c:v>39920.291666665114</c:v>
                </c:pt>
                <c:pt idx="640">
                  <c:v>39920.333333331779</c:v>
                </c:pt>
                <c:pt idx="641">
                  <c:v>39920.374999998443</c:v>
                </c:pt>
                <c:pt idx="642">
                  <c:v>39920.416666665107</c:v>
                </c:pt>
                <c:pt idx="643">
                  <c:v>39920.458333331771</c:v>
                </c:pt>
                <c:pt idx="644">
                  <c:v>39920.499999998436</c:v>
                </c:pt>
                <c:pt idx="645">
                  <c:v>39920.5416666651</c:v>
                </c:pt>
                <c:pt idx="646">
                  <c:v>39920.583333331764</c:v>
                </c:pt>
                <c:pt idx="647">
                  <c:v>39920.624999998428</c:v>
                </c:pt>
                <c:pt idx="648">
                  <c:v>39920.666666665093</c:v>
                </c:pt>
                <c:pt idx="649">
                  <c:v>39920.708333331757</c:v>
                </c:pt>
                <c:pt idx="650">
                  <c:v>39920.749999998421</c:v>
                </c:pt>
                <c:pt idx="651">
                  <c:v>39920.791666665085</c:v>
                </c:pt>
                <c:pt idx="652">
                  <c:v>39920.83333333175</c:v>
                </c:pt>
                <c:pt idx="653">
                  <c:v>39920.874999998414</c:v>
                </c:pt>
                <c:pt idx="654">
                  <c:v>39920.916666665078</c:v>
                </c:pt>
                <c:pt idx="655">
                  <c:v>39920.958333331742</c:v>
                </c:pt>
                <c:pt idx="656">
                  <c:v>39920.999999998407</c:v>
                </c:pt>
                <c:pt idx="657">
                  <c:v>39921.041666665071</c:v>
                </c:pt>
                <c:pt idx="658">
                  <c:v>39921.083333331735</c:v>
                </c:pt>
                <c:pt idx="659">
                  <c:v>39921.124999998399</c:v>
                </c:pt>
                <c:pt idx="660">
                  <c:v>39921.166666665064</c:v>
                </c:pt>
                <c:pt idx="661">
                  <c:v>39921.208333331728</c:v>
                </c:pt>
                <c:pt idx="662">
                  <c:v>39921.249999998392</c:v>
                </c:pt>
                <c:pt idx="663">
                  <c:v>39921.291666665056</c:v>
                </c:pt>
                <c:pt idx="664">
                  <c:v>39921.33333333172</c:v>
                </c:pt>
                <c:pt idx="665">
                  <c:v>39921.374999998385</c:v>
                </c:pt>
                <c:pt idx="666">
                  <c:v>39921.416666665049</c:v>
                </c:pt>
                <c:pt idx="667">
                  <c:v>39921.458333331713</c:v>
                </c:pt>
                <c:pt idx="668">
                  <c:v>39921.499999998377</c:v>
                </c:pt>
                <c:pt idx="669">
                  <c:v>39921.541666665042</c:v>
                </c:pt>
                <c:pt idx="670">
                  <c:v>39921.583333331706</c:v>
                </c:pt>
                <c:pt idx="671">
                  <c:v>39921.62499999837</c:v>
                </c:pt>
                <c:pt idx="672">
                  <c:v>39921.666666665034</c:v>
                </c:pt>
                <c:pt idx="673">
                  <c:v>39921.708333331699</c:v>
                </c:pt>
                <c:pt idx="674">
                  <c:v>39921.749999998363</c:v>
                </c:pt>
                <c:pt idx="675">
                  <c:v>39921.791666665027</c:v>
                </c:pt>
                <c:pt idx="676">
                  <c:v>39921.833333331691</c:v>
                </c:pt>
                <c:pt idx="677">
                  <c:v>39921.874999998356</c:v>
                </c:pt>
                <c:pt idx="678">
                  <c:v>39921.91666666502</c:v>
                </c:pt>
                <c:pt idx="679">
                  <c:v>39921.958333331684</c:v>
                </c:pt>
                <c:pt idx="680">
                  <c:v>39921.999999998348</c:v>
                </c:pt>
                <c:pt idx="681">
                  <c:v>39922.041666665013</c:v>
                </c:pt>
                <c:pt idx="682">
                  <c:v>39922.083333331677</c:v>
                </c:pt>
                <c:pt idx="683">
                  <c:v>39922.124999998341</c:v>
                </c:pt>
                <c:pt idx="684">
                  <c:v>39922.166666665005</c:v>
                </c:pt>
                <c:pt idx="685">
                  <c:v>39922.20833333167</c:v>
                </c:pt>
                <c:pt idx="686">
                  <c:v>39922.249999998334</c:v>
                </c:pt>
                <c:pt idx="687">
                  <c:v>39922.291666664998</c:v>
                </c:pt>
                <c:pt idx="688">
                  <c:v>39922.333333331662</c:v>
                </c:pt>
                <c:pt idx="689">
                  <c:v>39922.374999998327</c:v>
                </c:pt>
                <c:pt idx="690">
                  <c:v>39922.416666664991</c:v>
                </c:pt>
                <c:pt idx="691">
                  <c:v>39922.458333331655</c:v>
                </c:pt>
                <c:pt idx="692">
                  <c:v>39922.499999998319</c:v>
                </c:pt>
                <c:pt idx="693">
                  <c:v>39922.541666664983</c:v>
                </c:pt>
                <c:pt idx="694">
                  <c:v>39922.583333331648</c:v>
                </c:pt>
                <c:pt idx="695">
                  <c:v>39922.624999998312</c:v>
                </c:pt>
                <c:pt idx="696">
                  <c:v>39922.666666664976</c:v>
                </c:pt>
                <c:pt idx="697">
                  <c:v>39922.70833333164</c:v>
                </c:pt>
                <c:pt idx="698">
                  <c:v>39922.749999998305</c:v>
                </c:pt>
                <c:pt idx="699">
                  <c:v>39922.791666664969</c:v>
                </c:pt>
                <c:pt idx="700">
                  <c:v>39922.833333331633</c:v>
                </c:pt>
                <c:pt idx="701">
                  <c:v>39922.874999998297</c:v>
                </c:pt>
                <c:pt idx="702">
                  <c:v>39922.916666664962</c:v>
                </c:pt>
                <c:pt idx="703">
                  <c:v>39922.958333331626</c:v>
                </c:pt>
                <c:pt idx="704">
                  <c:v>39922.99999999829</c:v>
                </c:pt>
                <c:pt idx="705">
                  <c:v>39923.041666664954</c:v>
                </c:pt>
                <c:pt idx="706">
                  <c:v>39923.083333331619</c:v>
                </c:pt>
                <c:pt idx="707">
                  <c:v>39923.124999998283</c:v>
                </c:pt>
                <c:pt idx="708">
                  <c:v>39923.166666664947</c:v>
                </c:pt>
                <c:pt idx="709">
                  <c:v>39923.208333331611</c:v>
                </c:pt>
                <c:pt idx="710">
                  <c:v>39923.249999998276</c:v>
                </c:pt>
                <c:pt idx="711">
                  <c:v>39923.29166666494</c:v>
                </c:pt>
                <c:pt idx="712">
                  <c:v>39923.333333331604</c:v>
                </c:pt>
                <c:pt idx="713">
                  <c:v>39923.374999998268</c:v>
                </c:pt>
                <c:pt idx="714">
                  <c:v>39923.416666664933</c:v>
                </c:pt>
                <c:pt idx="715">
                  <c:v>39923.458333331597</c:v>
                </c:pt>
                <c:pt idx="716">
                  <c:v>39923.499999998261</c:v>
                </c:pt>
                <c:pt idx="717">
                  <c:v>39923.541666664925</c:v>
                </c:pt>
                <c:pt idx="718">
                  <c:v>39923.58333333159</c:v>
                </c:pt>
                <c:pt idx="719">
                  <c:v>39923.624999998254</c:v>
                </c:pt>
                <c:pt idx="720">
                  <c:v>39923.666666664918</c:v>
                </c:pt>
                <c:pt idx="721">
                  <c:v>39923.708333331582</c:v>
                </c:pt>
                <c:pt idx="722">
                  <c:v>39923.749999998246</c:v>
                </c:pt>
                <c:pt idx="723">
                  <c:v>39923.791666664911</c:v>
                </c:pt>
                <c:pt idx="724">
                  <c:v>39923.833333331575</c:v>
                </c:pt>
                <c:pt idx="725">
                  <c:v>39923.874999998239</c:v>
                </c:pt>
                <c:pt idx="726">
                  <c:v>39923.916666664903</c:v>
                </c:pt>
                <c:pt idx="727">
                  <c:v>39923.958333331568</c:v>
                </c:pt>
                <c:pt idx="728">
                  <c:v>39923.999999998232</c:v>
                </c:pt>
                <c:pt idx="729">
                  <c:v>39924.041666664896</c:v>
                </c:pt>
                <c:pt idx="730">
                  <c:v>39924.08333333156</c:v>
                </c:pt>
                <c:pt idx="731">
                  <c:v>39924.124999998225</c:v>
                </c:pt>
                <c:pt idx="732">
                  <c:v>39924.166666664889</c:v>
                </c:pt>
                <c:pt idx="733">
                  <c:v>39924.208333331553</c:v>
                </c:pt>
                <c:pt idx="734">
                  <c:v>39924.249999998217</c:v>
                </c:pt>
                <c:pt idx="735">
                  <c:v>39924.291666664882</c:v>
                </c:pt>
                <c:pt idx="736">
                  <c:v>39924.333333331546</c:v>
                </c:pt>
                <c:pt idx="737">
                  <c:v>39924.37499999821</c:v>
                </c:pt>
                <c:pt idx="738">
                  <c:v>39924.416666664874</c:v>
                </c:pt>
                <c:pt idx="739">
                  <c:v>39924.458333331539</c:v>
                </c:pt>
                <c:pt idx="740">
                  <c:v>39924.499999998203</c:v>
                </c:pt>
                <c:pt idx="741">
                  <c:v>39924.541666664867</c:v>
                </c:pt>
                <c:pt idx="742">
                  <c:v>39924.583333331531</c:v>
                </c:pt>
                <c:pt idx="743">
                  <c:v>39924.624999998196</c:v>
                </c:pt>
                <c:pt idx="744">
                  <c:v>39924.66666666486</c:v>
                </c:pt>
                <c:pt idx="745">
                  <c:v>39924.708333331524</c:v>
                </c:pt>
                <c:pt idx="746">
                  <c:v>39924.749999998188</c:v>
                </c:pt>
                <c:pt idx="747">
                  <c:v>39924.791666664853</c:v>
                </c:pt>
                <c:pt idx="748">
                  <c:v>39924.833333331517</c:v>
                </c:pt>
                <c:pt idx="749">
                  <c:v>39924.874999998181</c:v>
                </c:pt>
                <c:pt idx="750">
                  <c:v>39924.916666664845</c:v>
                </c:pt>
                <c:pt idx="751">
                  <c:v>39924.958333331509</c:v>
                </c:pt>
                <c:pt idx="752">
                  <c:v>39924.999999998174</c:v>
                </c:pt>
                <c:pt idx="753">
                  <c:v>39925.041666664838</c:v>
                </c:pt>
                <c:pt idx="754">
                  <c:v>39925.083333331502</c:v>
                </c:pt>
                <c:pt idx="755">
                  <c:v>39925.124999998166</c:v>
                </c:pt>
                <c:pt idx="756">
                  <c:v>39925.166666664831</c:v>
                </c:pt>
                <c:pt idx="757">
                  <c:v>39925.208333331495</c:v>
                </c:pt>
                <c:pt idx="758">
                  <c:v>39925.249999998159</c:v>
                </c:pt>
                <c:pt idx="759">
                  <c:v>39925.291666664823</c:v>
                </c:pt>
                <c:pt idx="760">
                  <c:v>39925.333333331488</c:v>
                </c:pt>
                <c:pt idx="761">
                  <c:v>39925.374999998152</c:v>
                </c:pt>
                <c:pt idx="762">
                  <c:v>39925.416666664816</c:v>
                </c:pt>
                <c:pt idx="763">
                  <c:v>39925.45833333148</c:v>
                </c:pt>
                <c:pt idx="764">
                  <c:v>39925.499999998145</c:v>
                </c:pt>
                <c:pt idx="765">
                  <c:v>39925.541666664809</c:v>
                </c:pt>
                <c:pt idx="766">
                  <c:v>39925.583333331473</c:v>
                </c:pt>
                <c:pt idx="767">
                  <c:v>39925.624999998137</c:v>
                </c:pt>
                <c:pt idx="768">
                  <c:v>39925.666666664802</c:v>
                </c:pt>
                <c:pt idx="769">
                  <c:v>39925.708333331466</c:v>
                </c:pt>
                <c:pt idx="770">
                  <c:v>39925.74999999813</c:v>
                </c:pt>
                <c:pt idx="771">
                  <c:v>39925.791666664794</c:v>
                </c:pt>
                <c:pt idx="772">
                  <c:v>39925.833333331459</c:v>
                </c:pt>
                <c:pt idx="773">
                  <c:v>39925.874999998123</c:v>
                </c:pt>
                <c:pt idx="774">
                  <c:v>39925.916666664787</c:v>
                </c:pt>
                <c:pt idx="775">
                  <c:v>39925.958333331451</c:v>
                </c:pt>
                <c:pt idx="776">
                  <c:v>39925.999999998116</c:v>
                </c:pt>
                <c:pt idx="777">
                  <c:v>39926.04166666478</c:v>
                </c:pt>
                <c:pt idx="778">
                  <c:v>39926.083333331444</c:v>
                </c:pt>
                <c:pt idx="779">
                  <c:v>39926.124999998108</c:v>
                </c:pt>
                <c:pt idx="780">
                  <c:v>39926.166666664772</c:v>
                </c:pt>
                <c:pt idx="781">
                  <c:v>39926.208333331437</c:v>
                </c:pt>
                <c:pt idx="782">
                  <c:v>39926.249999998101</c:v>
                </c:pt>
                <c:pt idx="783">
                  <c:v>39926.291666664765</c:v>
                </c:pt>
                <c:pt idx="784">
                  <c:v>39926.333333331429</c:v>
                </c:pt>
                <c:pt idx="785">
                  <c:v>39926.374999998094</c:v>
                </c:pt>
                <c:pt idx="786">
                  <c:v>39926.416666664758</c:v>
                </c:pt>
                <c:pt idx="787">
                  <c:v>39926.458333331422</c:v>
                </c:pt>
                <c:pt idx="788">
                  <c:v>39926.499999998086</c:v>
                </c:pt>
                <c:pt idx="789">
                  <c:v>39926.541666664751</c:v>
                </c:pt>
                <c:pt idx="790">
                  <c:v>39926.583333331415</c:v>
                </c:pt>
                <c:pt idx="791">
                  <c:v>39926.624999998079</c:v>
                </c:pt>
                <c:pt idx="792">
                  <c:v>39926.666666664743</c:v>
                </c:pt>
                <c:pt idx="793">
                  <c:v>39926.708333331408</c:v>
                </c:pt>
                <c:pt idx="794">
                  <c:v>39926.749999998072</c:v>
                </c:pt>
                <c:pt idx="795">
                  <c:v>39926.791666664736</c:v>
                </c:pt>
                <c:pt idx="796">
                  <c:v>39926.8333333314</c:v>
                </c:pt>
                <c:pt idx="797">
                  <c:v>39926.874999998065</c:v>
                </c:pt>
                <c:pt idx="798">
                  <c:v>39926.916666664729</c:v>
                </c:pt>
                <c:pt idx="799">
                  <c:v>39926.958333331393</c:v>
                </c:pt>
                <c:pt idx="800">
                  <c:v>39926.999999998057</c:v>
                </c:pt>
                <c:pt idx="801">
                  <c:v>39927.041666664722</c:v>
                </c:pt>
                <c:pt idx="802">
                  <c:v>39927.083333331386</c:v>
                </c:pt>
                <c:pt idx="803">
                  <c:v>39927.12499999805</c:v>
                </c:pt>
                <c:pt idx="804">
                  <c:v>39927.166666664714</c:v>
                </c:pt>
                <c:pt idx="805">
                  <c:v>39927.208333331379</c:v>
                </c:pt>
                <c:pt idx="806">
                  <c:v>39927.249999998043</c:v>
                </c:pt>
                <c:pt idx="807">
                  <c:v>39927.291666664707</c:v>
                </c:pt>
                <c:pt idx="808">
                  <c:v>39927.333333331371</c:v>
                </c:pt>
                <c:pt idx="809">
                  <c:v>39927.374999998035</c:v>
                </c:pt>
                <c:pt idx="810">
                  <c:v>39927.4166666647</c:v>
                </c:pt>
                <c:pt idx="811">
                  <c:v>39927.458333331364</c:v>
                </c:pt>
                <c:pt idx="812">
                  <c:v>39927.499999998028</c:v>
                </c:pt>
                <c:pt idx="813">
                  <c:v>39927.541666664692</c:v>
                </c:pt>
                <c:pt idx="814">
                  <c:v>39927.583333331357</c:v>
                </c:pt>
                <c:pt idx="815">
                  <c:v>39927.624999998021</c:v>
                </c:pt>
                <c:pt idx="816">
                  <c:v>39927.666666664685</c:v>
                </c:pt>
                <c:pt idx="817">
                  <c:v>39927.708333331349</c:v>
                </c:pt>
                <c:pt idx="818">
                  <c:v>39927.749999998014</c:v>
                </c:pt>
                <c:pt idx="819">
                  <c:v>39927.791666664678</c:v>
                </c:pt>
                <c:pt idx="820">
                  <c:v>39927.833333331342</c:v>
                </c:pt>
                <c:pt idx="821">
                  <c:v>39927.874999998006</c:v>
                </c:pt>
                <c:pt idx="822">
                  <c:v>39927.916666664671</c:v>
                </c:pt>
                <c:pt idx="823">
                  <c:v>39927.958333331335</c:v>
                </c:pt>
                <c:pt idx="824">
                  <c:v>39927.999999997999</c:v>
                </c:pt>
                <c:pt idx="825">
                  <c:v>39928.041666664663</c:v>
                </c:pt>
                <c:pt idx="826">
                  <c:v>39928.083333331328</c:v>
                </c:pt>
                <c:pt idx="827">
                  <c:v>39928.124999997992</c:v>
                </c:pt>
                <c:pt idx="828">
                  <c:v>39928.166666664656</c:v>
                </c:pt>
                <c:pt idx="829">
                  <c:v>39928.20833333132</c:v>
                </c:pt>
                <c:pt idx="830">
                  <c:v>39928.249999997985</c:v>
                </c:pt>
                <c:pt idx="831">
                  <c:v>39928.291666664649</c:v>
                </c:pt>
                <c:pt idx="832">
                  <c:v>39928.333333331313</c:v>
                </c:pt>
                <c:pt idx="833">
                  <c:v>39928.374999997977</c:v>
                </c:pt>
                <c:pt idx="834">
                  <c:v>39928.416666664642</c:v>
                </c:pt>
                <c:pt idx="835">
                  <c:v>39928.458333331306</c:v>
                </c:pt>
                <c:pt idx="836">
                  <c:v>39928.49999999797</c:v>
                </c:pt>
                <c:pt idx="837">
                  <c:v>39928.541666664634</c:v>
                </c:pt>
                <c:pt idx="838">
                  <c:v>39928.583333331298</c:v>
                </c:pt>
                <c:pt idx="839">
                  <c:v>39928.624999997963</c:v>
                </c:pt>
                <c:pt idx="840">
                  <c:v>39928.666666664627</c:v>
                </c:pt>
                <c:pt idx="841">
                  <c:v>39928.708333331291</c:v>
                </c:pt>
                <c:pt idx="842">
                  <c:v>39928.749999997955</c:v>
                </c:pt>
                <c:pt idx="843">
                  <c:v>39928.79166666462</c:v>
                </c:pt>
                <c:pt idx="844">
                  <c:v>39928.833333331284</c:v>
                </c:pt>
                <c:pt idx="845">
                  <c:v>39928.874999997948</c:v>
                </c:pt>
                <c:pt idx="846">
                  <c:v>39928.916666664612</c:v>
                </c:pt>
                <c:pt idx="847">
                  <c:v>39928.958333331277</c:v>
                </c:pt>
                <c:pt idx="848">
                  <c:v>39928.999999997941</c:v>
                </c:pt>
                <c:pt idx="849">
                  <c:v>39929.041666664605</c:v>
                </c:pt>
                <c:pt idx="850">
                  <c:v>39929.083333331269</c:v>
                </c:pt>
                <c:pt idx="851">
                  <c:v>39929.124999997934</c:v>
                </c:pt>
                <c:pt idx="852">
                  <c:v>39929.166666664598</c:v>
                </c:pt>
                <c:pt idx="853">
                  <c:v>39929.208333331262</c:v>
                </c:pt>
                <c:pt idx="854">
                  <c:v>39929.249999997926</c:v>
                </c:pt>
                <c:pt idx="855">
                  <c:v>39929.291666664591</c:v>
                </c:pt>
                <c:pt idx="856">
                  <c:v>39929.333333331255</c:v>
                </c:pt>
                <c:pt idx="857">
                  <c:v>39929.374999997919</c:v>
                </c:pt>
                <c:pt idx="858">
                  <c:v>39929.416666664583</c:v>
                </c:pt>
                <c:pt idx="859">
                  <c:v>39929.458333331248</c:v>
                </c:pt>
                <c:pt idx="860">
                  <c:v>39929.499999997912</c:v>
                </c:pt>
                <c:pt idx="861">
                  <c:v>39929.541666664576</c:v>
                </c:pt>
                <c:pt idx="862">
                  <c:v>39929.58333333124</c:v>
                </c:pt>
                <c:pt idx="863">
                  <c:v>39929.624999997905</c:v>
                </c:pt>
                <c:pt idx="864">
                  <c:v>39929.666666664569</c:v>
                </c:pt>
                <c:pt idx="865">
                  <c:v>39929.708333331233</c:v>
                </c:pt>
                <c:pt idx="866">
                  <c:v>39929.749999997897</c:v>
                </c:pt>
                <c:pt idx="867">
                  <c:v>39929.791666664561</c:v>
                </c:pt>
                <c:pt idx="868">
                  <c:v>39929.833333331226</c:v>
                </c:pt>
                <c:pt idx="869">
                  <c:v>39929.87499999789</c:v>
                </c:pt>
                <c:pt idx="870">
                  <c:v>39929.916666664554</c:v>
                </c:pt>
                <c:pt idx="871">
                  <c:v>39929.958333331218</c:v>
                </c:pt>
                <c:pt idx="872">
                  <c:v>39929.999999997883</c:v>
                </c:pt>
                <c:pt idx="873">
                  <c:v>39930.041666664547</c:v>
                </c:pt>
                <c:pt idx="874">
                  <c:v>39930.083333331211</c:v>
                </c:pt>
                <c:pt idx="875">
                  <c:v>39930.124999997875</c:v>
                </c:pt>
                <c:pt idx="876">
                  <c:v>39930.16666666454</c:v>
                </c:pt>
                <c:pt idx="877">
                  <c:v>39930.208333331204</c:v>
                </c:pt>
                <c:pt idx="878">
                  <c:v>39930.249999997868</c:v>
                </c:pt>
                <c:pt idx="879">
                  <c:v>39930.291666664532</c:v>
                </c:pt>
                <c:pt idx="880">
                  <c:v>39930.333333331197</c:v>
                </c:pt>
                <c:pt idx="881">
                  <c:v>39930.374999997861</c:v>
                </c:pt>
                <c:pt idx="882">
                  <c:v>39930.416666664525</c:v>
                </c:pt>
                <c:pt idx="883">
                  <c:v>39930.458333331189</c:v>
                </c:pt>
                <c:pt idx="884">
                  <c:v>39930.499999997854</c:v>
                </c:pt>
                <c:pt idx="885">
                  <c:v>39930.541666664518</c:v>
                </c:pt>
                <c:pt idx="886">
                  <c:v>39930.583333331182</c:v>
                </c:pt>
                <c:pt idx="887">
                  <c:v>39930.624999997846</c:v>
                </c:pt>
                <c:pt idx="888">
                  <c:v>39930.666666664511</c:v>
                </c:pt>
                <c:pt idx="889">
                  <c:v>39930.708333331175</c:v>
                </c:pt>
                <c:pt idx="890">
                  <c:v>39930.749999997839</c:v>
                </c:pt>
                <c:pt idx="891">
                  <c:v>39930.791666664503</c:v>
                </c:pt>
                <c:pt idx="892">
                  <c:v>39930.833333331168</c:v>
                </c:pt>
                <c:pt idx="893">
                  <c:v>39930.874999997832</c:v>
                </c:pt>
                <c:pt idx="894">
                  <c:v>39930.916666664496</c:v>
                </c:pt>
                <c:pt idx="895">
                  <c:v>39930.95833333116</c:v>
                </c:pt>
                <c:pt idx="896">
                  <c:v>39930.999999997824</c:v>
                </c:pt>
                <c:pt idx="897">
                  <c:v>39931.041666664489</c:v>
                </c:pt>
                <c:pt idx="898">
                  <c:v>39931.083333331153</c:v>
                </c:pt>
                <c:pt idx="899">
                  <c:v>39931.124999997817</c:v>
                </c:pt>
                <c:pt idx="900">
                  <c:v>39931.166666664481</c:v>
                </c:pt>
                <c:pt idx="901">
                  <c:v>39931.208333331146</c:v>
                </c:pt>
                <c:pt idx="902">
                  <c:v>39931.24999999781</c:v>
                </c:pt>
                <c:pt idx="903">
                  <c:v>39931.291666664474</c:v>
                </c:pt>
                <c:pt idx="904">
                  <c:v>39931.333333331138</c:v>
                </c:pt>
                <c:pt idx="905">
                  <c:v>39931.374999997803</c:v>
                </c:pt>
                <c:pt idx="906">
                  <c:v>39931.416666664467</c:v>
                </c:pt>
                <c:pt idx="907">
                  <c:v>39931.458333331131</c:v>
                </c:pt>
                <c:pt idx="908">
                  <c:v>39931.499999997795</c:v>
                </c:pt>
                <c:pt idx="909">
                  <c:v>39931.54166666446</c:v>
                </c:pt>
                <c:pt idx="910">
                  <c:v>39931.583333331124</c:v>
                </c:pt>
                <c:pt idx="911">
                  <c:v>39931.624999997788</c:v>
                </c:pt>
                <c:pt idx="912">
                  <c:v>39931.666666664452</c:v>
                </c:pt>
                <c:pt idx="913">
                  <c:v>39931.708333331117</c:v>
                </c:pt>
                <c:pt idx="914">
                  <c:v>39931.749999997781</c:v>
                </c:pt>
                <c:pt idx="915">
                  <c:v>39931.791666664445</c:v>
                </c:pt>
                <c:pt idx="916">
                  <c:v>39931.833333331109</c:v>
                </c:pt>
                <c:pt idx="917">
                  <c:v>39931.874999997774</c:v>
                </c:pt>
                <c:pt idx="918">
                  <c:v>39931.916666664438</c:v>
                </c:pt>
                <c:pt idx="919">
                  <c:v>39931.958333331102</c:v>
                </c:pt>
                <c:pt idx="920">
                  <c:v>39931.999999997766</c:v>
                </c:pt>
                <c:pt idx="921">
                  <c:v>39932.041666664431</c:v>
                </c:pt>
                <c:pt idx="922">
                  <c:v>39932.083333331095</c:v>
                </c:pt>
                <c:pt idx="923">
                  <c:v>39932.124999997759</c:v>
                </c:pt>
                <c:pt idx="924">
                  <c:v>39932.166666664423</c:v>
                </c:pt>
                <c:pt idx="925">
                  <c:v>39932.208333331087</c:v>
                </c:pt>
                <c:pt idx="926">
                  <c:v>39932.249999997752</c:v>
                </c:pt>
                <c:pt idx="927">
                  <c:v>39932.291666664416</c:v>
                </c:pt>
                <c:pt idx="928">
                  <c:v>39932.33333333108</c:v>
                </c:pt>
                <c:pt idx="929">
                  <c:v>39932.374999997744</c:v>
                </c:pt>
                <c:pt idx="930">
                  <c:v>39932.416666664409</c:v>
                </c:pt>
                <c:pt idx="931">
                  <c:v>39932.458333331073</c:v>
                </c:pt>
                <c:pt idx="932">
                  <c:v>39932.499999997737</c:v>
                </c:pt>
                <c:pt idx="933">
                  <c:v>39932.541666664401</c:v>
                </c:pt>
                <c:pt idx="934">
                  <c:v>39932.583333331066</c:v>
                </c:pt>
                <c:pt idx="935">
                  <c:v>39932.62499999773</c:v>
                </c:pt>
                <c:pt idx="936">
                  <c:v>39932.666666664394</c:v>
                </c:pt>
                <c:pt idx="937">
                  <c:v>39932.708333331058</c:v>
                </c:pt>
                <c:pt idx="938">
                  <c:v>39932.749999997723</c:v>
                </c:pt>
                <c:pt idx="939">
                  <c:v>39932.791666664387</c:v>
                </c:pt>
                <c:pt idx="940">
                  <c:v>39932.833333331051</c:v>
                </c:pt>
                <c:pt idx="941">
                  <c:v>39932.874999997715</c:v>
                </c:pt>
                <c:pt idx="942">
                  <c:v>39932.91666666438</c:v>
                </c:pt>
                <c:pt idx="943">
                  <c:v>39932.958333331044</c:v>
                </c:pt>
                <c:pt idx="944">
                  <c:v>39932.999999997708</c:v>
                </c:pt>
                <c:pt idx="945">
                  <c:v>39933.041666664372</c:v>
                </c:pt>
                <c:pt idx="946">
                  <c:v>39933.083333331037</c:v>
                </c:pt>
                <c:pt idx="947">
                  <c:v>39933.124999997701</c:v>
                </c:pt>
                <c:pt idx="948">
                  <c:v>39933.166666664365</c:v>
                </c:pt>
                <c:pt idx="949">
                  <c:v>39933.208333331029</c:v>
                </c:pt>
                <c:pt idx="950">
                  <c:v>39933.249999997694</c:v>
                </c:pt>
                <c:pt idx="951">
                  <c:v>39933.291666664358</c:v>
                </c:pt>
                <c:pt idx="952">
                  <c:v>39933.333333331022</c:v>
                </c:pt>
                <c:pt idx="953">
                  <c:v>39933.374999997686</c:v>
                </c:pt>
                <c:pt idx="954">
                  <c:v>39933.41666666435</c:v>
                </c:pt>
                <c:pt idx="955">
                  <c:v>39933.458333331015</c:v>
                </c:pt>
                <c:pt idx="956">
                  <c:v>39933.499999997679</c:v>
                </c:pt>
                <c:pt idx="957">
                  <c:v>39933.541666664343</c:v>
                </c:pt>
                <c:pt idx="958">
                  <c:v>39933.583333331007</c:v>
                </c:pt>
                <c:pt idx="959">
                  <c:v>39933.624999997672</c:v>
                </c:pt>
                <c:pt idx="960">
                  <c:v>39933.666666664336</c:v>
                </c:pt>
                <c:pt idx="961">
                  <c:v>39933.708333331</c:v>
                </c:pt>
                <c:pt idx="962">
                  <c:v>39933.749999997664</c:v>
                </c:pt>
                <c:pt idx="963">
                  <c:v>39933.791666664329</c:v>
                </c:pt>
                <c:pt idx="964">
                  <c:v>39933.833333330993</c:v>
                </c:pt>
                <c:pt idx="965">
                  <c:v>39933.874999997657</c:v>
                </c:pt>
                <c:pt idx="966">
                  <c:v>39933.916666664321</c:v>
                </c:pt>
                <c:pt idx="967">
                  <c:v>39933.958333330986</c:v>
                </c:pt>
                <c:pt idx="968">
                  <c:v>39933.99999999765</c:v>
                </c:pt>
                <c:pt idx="969">
                  <c:v>39934.041666664314</c:v>
                </c:pt>
                <c:pt idx="970">
                  <c:v>39934.083333330978</c:v>
                </c:pt>
                <c:pt idx="971">
                  <c:v>39934.124999997643</c:v>
                </c:pt>
                <c:pt idx="972">
                  <c:v>39934.166666664307</c:v>
                </c:pt>
                <c:pt idx="973">
                  <c:v>39934.208333330971</c:v>
                </c:pt>
                <c:pt idx="974">
                  <c:v>39934.249999997635</c:v>
                </c:pt>
                <c:pt idx="975">
                  <c:v>39934.2916666643</c:v>
                </c:pt>
                <c:pt idx="976">
                  <c:v>39934.333333330964</c:v>
                </c:pt>
                <c:pt idx="977">
                  <c:v>39934.374999997628</c:v>
                </c:pt>
                <c:pt idx="978">
                  <c:v>39934.416666664292</c:v>
                </c:pt>
                <c:pt idx="979">
                  <c:v>39934.458333330957</c:v>
                </c:pt>
                <c:pt idx="980">
                  <c:v>39934.499999997621</c:v>
                </c:pt>
                <c:pt idx="981">
                  <c:v>39934.541666664285</c:v>
                </c:pt>
                <c:pt idx="982">
                  <c:v>39934.583333330949</c:v>
                </c:pt>
                <c:pt idx="983">
                  <c:v>39934.624999997613</c:v>
                </c:pt>
                <c:pt idx="984">
                  <c:v>39934.666666664278</c:v>
                </c:pt>
                <c:pt idx="985">
                  <c:v>39934.708333330942</c:v>
                </c:pt>
                <c:pt idx="986">
                  <c:v>39934.749999997606</c:v>
                </c:pt>
                <c:pt idx="987">
                  <c:v>39934.79166666427</c:v>
                </c:pt>
                <c:pt idx="988">
                  <c:v>39934.833333330935</c:v>
                </c:pt>
                <c:pt idx="989">
                  <c:v>39934.874999997599</c:v>
                </c:pt>
                <c:pt idx="990">
                  <c:v>39934.916666664263</c:v>
                </c:pt>
                <c:pt idx="991">
                  <c:v>39934.958333330927</c:v>
                </c:pt>
                <c:pt idx="992">
                  <c:v>39934.999999997592</c:v>
                </c:pt>
                <c:pt idx="993">
                  <c:v>39935.041666664256</c:v>
                </c:pt>
                <c:pt idx="994">
                  <c:v>39935.08333333092</c:v>
                </c:pt>
                <c:pt idx="995">
                  <c:v>39935.124999997584</c:v>
                </c:pt>
                <c:pt idx="996">
                  <c:v>39935.166666664249</c:v>
                </c:pt>
                <c:pt idx="997">
                  <c:v>39935.208333330913</c:v>
                </c:pt>
                <c:pt idx="998">
                  <c:v>39935.249999997577</c:v>
                </c:pt>
                <c:pt idx="999">
                  <c:v>39935.291666664241</c:v>
                </c:pt>
                <c:pt idx="1000">
                  <c:v>39935.333333330906</c:v>
                </c:pt>
                <c:pt idx="1001">
                  <c:v>39935.37499999757</c:v>
                </c:pt>
                <c:pt idx="1002">
                  <c:v>39935.416666664234</c:v>
                </c:pt>
                <c:pt idx="1003">
                  <c:v>39935.458333330898</c:v>
                </c:pt>
                <c:pt idx="1004">
                  <c:v>39935.499999997563</c:v>
                </c:pt>
                <c:pt idx="1005">
                  <c:v>39935.541666664227</c:v>
                </c:pt>
                <c:pt idx="1006">
                  <c:v>39935.583333330891</c:v>
                </c:pt>
                <c:pt idx="1007">
                  <c:v>39935.624999997555</c:v>
                </c:pt>
                <c:pt idx="1008">
                  <c:v>39935.66666666422</c:v>
                </c:pt>
                <c:pt idx="1009">
                  <c:v>39935.708333330884</c:v>
                </c:pt>
                <c:pt idx="1010">
                  <c:v>39935.749999997548</c:v>
                </c:pt>
                <c:pt idx="1011">
                  <c:v>39935.791666664212</c:v>
                </c:pt>
                <c:pt idx="1012">
                  <c:v>39935.833333330876</c:v>
                </c:pt>
                <c:pt idx="1013">
                  <c:v>39935.874999997541</c:v>
                </c:pt>
                <c:pt idx="1014">
                  <c:v>39935.916666664205</c:v>
                </c:pt>
                <c:pt idx="1015">
                  <c:v>39935.958333330869</c:v>
                </c:pt>
                <c:pt idx="1016">
                  <c:v>39935.999999997533</c:v>
                </c:pt>
                <c:pt idx="1017">
                  <c:v>39936.041666664198</c:v>
                </c:pt>
                <c:pt idx="1018">
                  <c:v>39936.083333330862</c:v>
                </c:pt>
                <c:pt idx="1019">
                  <c:v>39936.124999997526</c:v>
                </c:pt>
                <c:pt idx="1020">
                  <c:v>39936.16666666419</c:v>
                </c:pt>
                <c:pt idx="1021">
                  <c:v>39936.208333330855</c:v>
                </c:pt>
                <c:pt idx="1022">
                  <c:v>39936.249999997519</c:v>
                </c:pt>
                <c:pt idx="1023">
                  <c:v>39936.291666664183</c:v>
                </c:pt>
                <c:pt idx="1024">
                  <c:v>39936.333333330847</c:v>
                </c:pt>
                <c:pt idx="1025">
                  <c:v>39936.374999997512</c:v>
                </c:pt>
                <c:pt idx="1026">
                  <c:v>39936.416666664176</c:v>
                </c:pt>
                <c:pt idx="1027">
                  <c:v>39936.45833333084</c:v>
                </c:pt>
                <c:pt idx="1028">
                  <c:v>39936.499999997504</c:v>
                </c:pt>
                <c:pt idx="1029">
                  <c:v>39936.541666664169</c:v>
                </c:pt>
                <c:pt idx="1030">
                  <c:v>39936.583333330833</c:v>
                </c:pt>
                <c:pt idx="1031">
                  <c:v>39936.624999997497</c:v>
                </c:pt>
                <c:pt idx="1032">
                  <c:v>39936.666666664161</c:v>
                </c:pt>
                <c:pt idx="1033">
                  <c:v>39936.708333330826</c:v>
                </c:pt>
                <c:pt idx="1034">
                  <c:v>39936.74999999749</c:v>
                </c:pt>
                <c:pt idx="1035">
                  <c:v>39936.791666664154</c:v>
                </c:pt>
                <c:pt idx="1036">
                  <c:v>39936.833333330818</c:v>
                </c:pt>
                <c:pt idx="1037">
                  <c:v>39936.874999997483</c:v>
                </c:pt>
                <c:pt idx="1038">
                  <c:v>39936.916666664147</c:v>
                </c:pt>
                <c:pt idx="1039">
                  <c:v>39936.958333330811</c:v>
                </c:pt>
                <c:pt idx="1040">
                  <c:v>39936.999999997475</c:v>
                </c:pt>
                <c:pt idx="1041">
                  <c:v>39937.041666664139</c:v>
                </c:pt>
                <c:pt idx="1042">
                  <c:v>39937.083333330804</c:v>
                </c:pt>
                <c:pt idx="1043">
                  <c:v>39937.124999997468</c:v>
                </c:pt>
                <c:pt idx="1044">
                  <c:v>39937.166666664132</c:v>
                </c:pt>
                <c:pt idx="1045">
                  <c:v>39937.208333330796</c:v>
                </c:pt>
                <c:pt idx="1046">
                  <c:v>39937.249999997461</c:v>
                </c:pt>
                <c:pt idx="1047">
                  <c:v>39937.291666664125</c:v>
                </c:pt>
                <c:pt idx="1048">
                  <c:v>39937.333333330789</c:v>
                </c:pt>
                <c:pt idx="1049">
                  <c:v>39937.374999997453</c:v>
                </c:pt>
                <c:pt idx="1050">
                  <c:v>39937.416666664118</c:v>
                </c:pt>
                <c:pt idx="1051">
                  <c:v>39937.458333330782</c:v>
                </c:pt>
                <c:pt idx="1052">
                  <c:v>39937.499999997446</c:v>
                </c:pt>
                <c:pt idx="1053">
                  <c:v>39937.54166666411</c:v>
                </c:pt>
                <c:pt idx="1054">
                  <c:v>39937.583333330775</c:v>
                </c:pt>
                <c:pt idx="1055">
                  <c:v>39937.624999997439</c:v>
                </c:pt>
                <c:pt idx="1056">
                  <c:v>39937.666666664103</c:v>
                </c:pt>
                <c:pt idx="1057">
                  <c:v>39937.708333330767</c:v>
                </c:pt>
                <c:pt idx="1058">
                  <c:v>39937.749999997432</c:v>
                </c:pt>
                <c:pt idx="1059">
                  <c:v>39937.791666664096</c:v>
                </c:pt>
                <c:pt idx="1060">
                  <c:v>39937.83333333076</c:v>
                </c:pt>
                <c:pt idx="1061">
                  <c:v>39937.874999997424</c:v>
                </c:pt>
                <c:pt idx="1062">
                  <c:v>39937.916666664089</c:v>
                </c:pt>
                <c:pt idx="1063">
                  <c:v>39937.958333330753</c:v>
                </c:pt>
                <c:pt idx="1064">
                  <c:v>39937.999999997417</c:v>
                </c:pt>
                <c:pt idx="1065">
                  <c:v>39938.041666664081</c:v>
                </c:pt>
                <c:pt idx="1066">
                  <c:v>39938.083333330746</c:v>
                </c:pt>
                <c:pt idx="1067">
                  <c:v>39938.12499999741</c:v>
                </c:pt>
                <c:pt idx="1068">
                  <c:v>39938.166666664074</c:v>
                </c:pt>
                <c:pt idx="1069">
                  <c:v>39938.208333330738</c:v>
                </c:pt>
                <c:pt idx="1070">
                  <c:v>39938.249999997402</c:v>
                </c:pt>
                <c:pt idx="1071">
                  <c:v>39938.291666664067</c:v>
                </c:pt>
                <c:pt idx="1072">
                  <c:v>39938.333333330731</c:v>
                </c:pt>
                <c:pt idx="1073">
                  <c:v>39938.374999997395</c:v>
                </c:pt>
                <c:pt idx="1074">
                  <c:v>39938.416666664059</c:v>
                </c:pt>
                <c:pt idx="1075">
                  <c:v>39938.458333330724</c:v>
                </c:pt>
                <c:pt idx="1076">
                  <c:v>39938.499999997388</c:v>
                </c:pt>
                <c:pt idx="1077">
                  <c:v>39938.541666664052</c:v>
                </c:pt>
                <c:pt idx="1078">
                  <c:v>39938.583333330716</c:v>
                </c:pt>
                <c:pt idx="1079">
                  <c:v>39938.624999997381</c:v>
                </c:pt>
                <c:pt idx="1080">
                  <c:v>39938.666666664045</c:v>
                </c:pt>
                <c:pt idx="1081">
                  <c:v>39938.708333330709</c:v>
                </c:pt>
                <c:pt idx="1082">
                  <c:v>39938.749999997373</c:v>
                </c:pt>
                <c:pt idx="1083">
                  <c:v>39938.791666664038</c:v>
                </c:pt>
                <c:pt idx="1084">
                  <c:v>39938.833333330702</c:v>
                </c:pt>
                <c:pt idx="1085">
                  <c:v>39938.874999997366</c:v>
                </c:pt>
                <c:pt idx="1086">
                  <c:v>39938.91666666403</c:v>
                </c:pt>
                <c:pt idx="1087">
                  <c:v>39938.958333330695</c:v>
                </c:pt>
                <c:pt idx="1088">
                  <c:v>39938.999999997359</c:v>
                </c:pt>
                <c:pt idx="1089">
                  <c:v>39939.041666664023</c:v>
                </c:pt>
                <c:pt idx="1090">
                  <c:v>39939.083333330687</c:v>
                </c:pt>
                <c:pt idx="1091">
                  <c:v>39939.124999997352</c:v>
                </c:pt>
                <c:pt idx="1092">
                  <c:v>39939.166666664016</c:v>
                </c:pt>
                <c:pt idx="1093">
                  <c:v>39939.20833333068</c:v>
                </c:pt>
                <c:pt idx="1094">
                  <c:v>39939.249999997344</c:v>
                </c:pt>
                <c:pt idx="1095">
                  <c:v>39939.291666664009</c:v>
                </c:pt>
                <c:pt idx="1096">
                  <c:v>39939.333333330673</c:v>
                </c:pt>
                <c:pt idx="1097">
                  <c:v>39939.374999997337</c:v>
                </c:pt>
                <c:pt idx="1098">
                  <c:v>39939.416666664001</c:v>
                </c:pt>
                <c:pt idx="1099">
                  <c:v>39939.458333330665</c:v>
                </c:pt>
                <c:pt idx="1100">
                  <c:v>39939.49999999733</c:v>
                </c:pt>
                <c:pt idx="1101">
                  <c:v>39939.541666663994</c:v>
                </c:pt>
                <c:pt idx="1102">
                  <c:v>39939.583333330658</c:v>
                </c:pt>
                <c:pt idx="1103">
                  <c:v>39939.624999997322</c:v>
                </c:pt>
                <c:pt idx="1104">
                  <c:v>39939.666666663987</c:v>
                </c:pt>
                <c:pt idx="1105">
                  <c:v>39939.708333330651</c:v>
                </c:pt>
                <c:pt idx="1106">
                  <c:v>39939.749999997315</c:v>
                </c:pt>
                <c:pt idx="1107">
                  <c:v>39939.791666663979</c:v>
                </c:pt>
                <c:pt idx="1108">
                  <c:v>39939.833333330644</c:v>
                </c:pt>
                <c:pt idx="1109">
                  <c:v>39939.874999997308</c:v>
                </c:pt>
                <c:pt idx="1110">
                  <c:v>39939.916666663972</c:v>
                </c:pt>
                <c:pt idx="1111">
                  <c:v>39939.958333330636</c:v>
                </c:pt>
                <c:pt idx="1112">
                  <c:v>39939.999999997301</c:v>
                </c:pt>
                <c:pt idx="1113">
                  <c:v>39940.041666663965</c:v>
                </c:pt>
                <c:pt idx="1114">
                  <c:v>39940.083333330629</c:v>
                </c:pt>
                <c:pt idx="1115">
                  <c:v>39940.124999997293</c:v>
                </c:pt>
                <c:pt idx="1116">
                  <c:v>39940.166666663958</c:v>
                </c:pt>
                <c:pt idx="1117">
                  <c:v>39940.208333330622</c:v>
                </c:pt>
                <c:pt idx="1118">
                  <c:v>39940.249999997286</c:v>
                </c:pt>
                <c:pt idx="1119">
                  <c:v>39940.29166666395</c:v>
                </c:pt>
                <c:pt idx="1120">
                  <c:v>39940.333333330615</c:v>
                </c:pt>
                <c:pt idx="1121">
                  <c:v>39940.374999997279</c:v>
                </c:pt>
                <c:pt idx="1122">
                  <c:v>39940.416666663943</c:v>
                </c:pt>
                <c:pt idx="1123">
                  <c:v>39940.458333330607</c:v>
                </c:pt>
                <c:pt idx="1124">
                  <c:v>39940.499999997272</c:v>
                </c:pt>
                <c:pt idx="1125">
                  <c:v>39940.541666663936</c:v>
                </c:pt>
                <c:pt idx="1126">
                  <c:v>39940.5833333306</c:v>
                </c:pt>
                <c:pt idx="1127">
                  <c:v>39940.624999997264</c:v>
                </c:pt>
                <c:pt idx="1128">
                  <c:v>39940.666666663928</c:v>
                </c:pt>
                <c:pt idx="1129">
                  <c:v>39940.708333330593</c:v>
                </c:pt>
                <c:pt idx="1130">
                  <c:v>39940.749999997257</c:v>
                </c:pt>
                <c:pt idx="1131">
                  <c:v>39940.791666663921</c:v>
                </c:pt>
                <c:pt idx="1132">
                  <c:v>39940.833333330585</c:v>
                </c:pt>
                <c:pt idx="1133">
                  <c:v>39940.87499999725</c:v>
                </c:pt>
                <c:pt idx="1134">
                  <c:v>39940.916666663914</c:v>
                </c:pt>
                <c:pt idx="1135">
                  <c:v>39940.958333330578</c:v>
                </c:pt>
                <c:pt idx="1136">
                  <c:v>39940.999999997242</c:v>
                </c:pt>
                <c:pt idx="1137">
                  <c:v>39941.041666663907</c:v>
                </c:pt>
                <c:pt idx="1138">
                  <c:v>39941.083333330571</c:v>
                </c:pt>
                <c:pt idx="1139">
                  <c:v>39941.124999997235</c:v>
                </c:pt>
                <c:pt idx="1140">
                  <c:v>39941.166666663899</c:v>
                </c:pt>
                <c:pt idx="1141">
                  <c:v>39941.208333330564</c:v>
                </c:pt>
                <c:pt idx="1142">
                  <c:v>39941.249999997228</c:v>
                </c:pt>
                <c:pt idx="1143">
                  <c:v>39941.291666663892</c:v>
                </c:pt>
                <c:pt idx="1144">
                  <c:v>39941.333333330556</c:v>
                </c:pt>
                <c:pt idx="1145">
                  <c:v>39941.374999997221</c:v>
                </c:pt>
                <c:pt idx="1146">
                  <c:v>39941.416666663885</c:v>
                </c:pt>
                <c:pt idx="1147">
                  <c:v>39941.458333330549</c:v>
                </c:pt>
                <c:pt idx="1148">
                  <c:v>39941.499999997213</c:v>
                </c:pt>
                <c:pt idx="1149">
                  <c:v>39941.541666663878</c:v>
                </c:pt>
                <c:pt idx="1150">
                  <c:v>39941.583333330542</c:v>
                </c:pt>
                <c:pt idx="1151">
                  <c:v>39941.624999997206</c:v>
                </c:pt>
                <c:pt idx="1152">
                  <c:v>39941.66666666387</c:v>
                </c:pt>
                <c:pt idx="1153">
                  <c:v>39941.708333330535</c:v>
                </c:pt>
                <c:pt idx="1154">
                  <c:v>39941.749999997199</c:v>
                </c:pt>
                <c:pt idx="1155">
                  <c:v>39941.791666663863</c:v>
                </c:pt>
                <c:pt idx="1156">
                  <c:v>39941.833333330527</c:v>
                </c:pt>
                <c:pt idx="1157">
                  <c:v>39941.874999997191</c:v>
                </c:pt>
                <c:pt idx="1158">
                  <c:v>39941.916666663856</c:v>
                </c:pt>
                <c:pt idx="1159">
                  <c:v>39941.95833333052</c:v>
                </c:pt>
                <c:pt idx="1160">
                  <c:v>39941.999999997184</c:v>
                </c:pt>
                <c:pt idx="1161">
                  <c:v>39942.041666663848</c:v>
                </c:pt>
                <c:pt idx="1162">
                  <c:v>39942.083333330513</c:v>
                </c:pt>
                <c:pt idx="1163">
                  <c:v>39942.124999997177</c:v>
                </c:pt>
                <c:pt idx="1164">
                  <c:v>39942.166666663841</c:v>
                </c:pt>
                <c:pt idx="1165">
                  <c:v>39942.208333330505</c:v>
                </c:pt>
                <c:pt idx="1166">
                  <c:v>39942.24999999717</c:v>
                </c:pt>
                <c:pt idx="1167">
                  <c:v>39942.291666663834</c:v>
                </c:pt>
                <c:pt idx="1168">
                  <c:v>39942.333333330498</c:v>
                </c:pt>
                <c:pt idx="1169">
                  <c:v>39942.374999997162</c:v>
                </c:pt>
                <c:pt idx="1170">
                  <c:v>39942.416666663827</c:v>
                </c:pt>
                <c:pt idx="1171">
                  <c:v>39942.458333330491</c:v>
                </c:pt>
                <c:pt idx="1172">
                  <c:v>39942.499999997155</c:v>
                </c:pt>
                <c:pt idx="1173">
                  <c:v>39942.541666663819</c:v>
                </c:pt>
                <c:pt idx="1174">
                  <c:v>39942.583333330484</c:v>
                </c:pt>
                <c:pt idx="1175">
                  <c:v>39942.624999997148</c:v>
                </c:pt>
                <c:pt idx="1176">
                  <c:v>39942.666666663812</c:v>
                </c:pt>
                <c:pt idx="1177">
                  <c:v>39942.708333330476</c:v>
                </c:pt>
                <c:pt idx="1178">
                  <c:v>39942.749999997141</c:v>
                </c:pt>
                <c:pt idx="1179">
                  <c:v>39942.791666663805</c:v>
                </c:pt>
                <c:pt idx="1180">
                  <c:v>39942.833333330469</c:v>
                </c:pt>
                <c:pt idx="1181">
                  <c:v>39942.874999997133</c:v>
                </c:pt>
                <c:pt idx="1182">
                  <c:v>39942.916666663798</c:v>
                </c:pt>
                <c:pt idx="1183">
                  <c:v>39942.958333330462</c:v>
                </c:pt>
                <c:pt idx="1184">
                  <c:v>39942.999999997126</c:v>
                </c:pt>
                <c:pt idx="1185">
                  <c:v>39943.04166666379</c:v>
                </c:pt>
                <c:pt idx="1186">
                  <c:v>39943.083333330454</c:v>
                </c:pt>
                <c:pt idx="1187">
                  <c:v>39943.124999997119</c:v>
                </c:pt>
                <c:pt idx="1188">
                  <c:v>39943.166666663783</c:v>
                </c:pt>
                <c:pt idx="1189">
                  <c:v>39943.208333330447</c:v>
                </c:pt>
                <c:pt idx="1190">
                  <c:v>39943.249999997111</c:v>
                </c:pt>
                <c:pt idx="1191">
                  <c:v>39943.291666663776</c:v>
                </c:pt>
                <c:pt idx="1192">
                  <c:v>39943.33333333044</c:v>
                </c:pt>
                <c:pt idx="1193">
                  <c:v>39943.374999997104</c:v>
                </c:pt>
                <c:pt idx="1194">
                  <c:v>39943.416666663768</c:v>
                </c:pt>
                <c:pt idx="1195">
                  <c:v>39943.458333330433</c:v>
                </c:pt>
                <c:pt idx="1196">
                  <c:v>39943.499999997097</c:v>
                </c:pt>
                <c:pt idx="1197">
                  <c:v>39943.541666663761</c:v>
                </c:pt>
                <c:pt idx="1198">
                  <c:v>39943.583333330425</c:v>
                </c:pt>
                <c:pt idx="1199">
                  <c:v>39943.62499999709</c:v>
                </c:pt>
                <c:pt idx="1200">
                  <c:v>39943.666666663754</c:v>
                </c:pt>
                <c:pt idx="1201">
                  <c:v>39943.708333330418</c:v>
                </c:pt>
                <c:pt idx="1202">
                  <c:v>39943.749999997082</c:v>
                </c:pt>
                <c:pt idx="1203">
                  <c:v>39943.791666663747</c:v>
                </c:pt>
                <c:pt idx="1204">
                  <c:v>39943.833333330411</c:v>
                </c:pt>
                <c:pt idx="1205">
                  <c:v>39943.874999997075</c:v>
                </c:pt>
                <c:pt idx="1206">
                  <c:v>39943.916666663739</c:v>
                </c:pt>
                <c:pt idx="1207">
                  <c:v>39943.958333330404</c:v>
                </c:pt>
                <c:pt idx="1208">
                  <c:v>39943.999999997068</c:v>
                </c:pt>
                <c:pt idx="1209">
                  <c:v>39944.041666663732</c:v>
                </c:pt>
                <c:pt idx="1210">
                  <c:v>39944.083333330396</c:v>
                </c:pt>
                <c:pt idx="1211">
                  <c:v>39944.124999997061</c:v>
                </c:pt>
                <c:pt idx="1212">
                  <c:v>39944.166666663725</c:v>
                </c:pt>
                <c:pt idx="1213">
                  <c:v>39944.208333330389</c:v>
                </c:pt>
                <c:pt idx="1214">
                  <c:v>39944.249999997053</c:v>
                </c:pt>
                <c:pt idx="1215">
                  <c:v>39944.291666663717</c:v>
                </c:pt>
                <c:pt idx="1216">
                  <c:v>39944.333333330382</c:v>
                </c:pt>
                <c:pt idx="1217">
                  <c:v>39944.374999997046</c:v>
                </c:pt>
                <c:pt idx="1218">
                  <c:v>39944.41666666371</c:v>
                </c:pt>
                <c:pt idx="1219">
                  <c:v>39944.458333330374</c:v>
                </c:pt>
                <c:pt idx="1220">
                  <c:v>39944.499999997039</c:v>
                </c:pt>
                <c:pt idx="1221">
                  <c:v>39944.541666663703</c:v>
                </c:pt>
                <c:pt idx="1222">
                  <c:v>39944.583333330367</c:v>
                </c:pt>
                <c:pt idx="1223">
                  <c:v>39944.624999997031</c:v>
                </c:pt>
                <c:pt idx="1224">
                  <c:v>39944.666666663696</c:v>
                </c:pt>
                <c:pt idx="1225">
                  <c:v>39944.70833333036</c:v>
                </c:pt>
                <c:pt idx="1226">
                  <c:v>39944.749999997024</c:v>
                </c:pt>
                <c:pt idx="1227">
                  <c:v>39944.791666663688</c:v>
                </c:pt>
                <c:pt idx="1228">
                  <c:v>39944.833333330353</c:v>
                </c:pt>
                <c:pt idx="1229">
                  <c:v>39944.874999997017</c:v>
                </c:pt>
                <c:pt idx="1230">
                  <c:v>39944.916666663681</c:v>
                </c:pt>
                <c:pt idx="1231">
                  <c:v>39944.958333330345</c:v>
                </c:pt>
                <c:pt idx="1232">
                  <c:v>39944.99999999701</c:v>
                </c:pt>
                <c:pt idx="1233">
                  <c:v>39945.041666663674</c:v>
                </c:pt>
                <c:pt idx="1234">
                  <c:v>39945.083333330338</c:v>
                </c:pt>
                <c:pt idx="1235">
                  <c:v>39945.124999997002</c:v>
                </c:pt>
                <c:pt idx="1236">
                  <c:v>39945.166666663667</c:v>
                </c:pt>
                <c:pt idx="1237">
                  <c:v>39945.208333330331</c:v>
                </c:pt>
                <c:pt idx="1238">
                  <c:v>39945.249999996995</c:v>
                </c:pt>
                <c:pt idx="1239">
                  <c:v>39945.291666663659</c:v>
                </c:pt>
                <c:pt idx="1240">
                  <c:v>39945.333333330324</c:v>
                </c:pt>
                <c:pt idx="1241">
                  <c:v>39945.374999996988</c:v>
                </c:pt>
                <c:pt idx="1242">
                  <c:v>39945.416666663652</c:v>
                </c:pt>
                <c:pt idx="1243">
                  <c:v>39945.458333330316</c:v>
                </c:pt>
                <c:pt idx="1244">
                  <c:v>39945.49999999698</c:v>
                </c:pt>
                <c:pt idx="1245">
                  <c:v>39945.541666663645</c:v>
                </c:pt>
                <c:pt idx="1246">
                  <c:v>39945.583333330309</c:v>
                </c:pt>
                <c:pt idx="1247">
                  <c:v>39945.624999996973</c:v>
                </c:pt>
                <c:pt idx="1248">
                  <c:v>39945.666666663637</c:v>
                </c:pt>
                <c:pt idx="1249">
                  <c:v>39945.708333330302</c:v>
                </c:pt>
                <c:pt idx="1250">
                  <c:v>39945.749999996966</c:v>
                </c:pt>
                <c:pt idx="1251">
                  <c:v>39945.79166666363</c:v>
                </c:pt>
                <c:pt idx="1252">
                  <c:v>39945.833333330294</c:v>
                </c:pt>
                <c:pt idx="1253">
                  <c:v>39945.874999996959</c:v>
                </c:pt>
                <c:pt idx="1254">
                  <c:v>39945.916666663623</c:v>
                </c:pt>
                <c:pt idx="1255">
                  <c:v>39945.958333330287</c:v>
                </c:pt>
                <c:pt idx="1256">
                  <c:v>39945.999999996951</c:v>
                </c:pt>
                <c:pt idx="1257">
                  <c:v>39946.041666663616</c:v>
                </c:pt>
                <c:pt idx="1258">
                  <c:v>39946.08333333028</c:v>
                </c:pt>
                <c:pt idx="1259">
                  <c:v>39946.124999996944</c:v>
                </c:pt>
                <c:pt idx="1260">
                  <c:v>39946.166666663608</c:v>
                </c:pt>
                <c:pt idx="1261">
                  <c:v>39946.208333330273</c:v>
                </c:pt>
                <c:pt idx="1262">
                  <c:v>39946.249999996937</c:v>
                </c:pt>
                <c:pt idx="1263">
                  <c:v>39946.291666663601</c:v>
                </c:pt>
                <c:pt idx="1264">
                  <c:v>39946.333333330265</c:v>
                </c:pt>
                <c:pt idx="1265">
                  <c:v>39946.37499999693</c:v>
                </c:pt>
                <c:pt idx="1266">
                  <c:v>39946.416666663594</c:v>
                </c:pt>
                <c:pt idx="1267">
                  <c:v>39946.458333330258</c:v>
                </c:pt>
                <c:pt idx="1268">
                  <c:v>39946.499999996922</c:v>
                </c:pt>
                <c:pt idx="1269">
                  <c:v>39946.541666663587</c:v>
                </c:pt>
                <c:pt idx="1270">
                  <c:v>39946.583333330251</c:v>
                </c:pt>
                <c:pt idx="1271">
                  <c:v>39946.624999996915</c:v>
                </c:pt>
                <c:pt idx="1272">
                  <c:v>39946.666666663579</c:v>
                </c:pt>
                <c:pt idx="1273">
                  <c:v>39946.708333330243</c:v>
                </c:pt>
                <c:pt idx="1274">
                  <c:v>39946.749999996908</c:v>
                </c:pt>
                <c:pt idx="1275">
                  <c:v>39946.791666663572</c:v>
                </c:pt>
                <c:pt idx="1276">
                  <c:v>39946.833333330236</c:v>
                </c:pt>
                <c:pt idx="1277">
                  <c:v>39946.8749999969</c:v>
                </c:pt>
                <c:pt idx="1278">
                  <c:v>39946.916666663565</c:v>
                </c:pt>
                <c:pt idx="1279">
                  <c:v>39946.958333330229</c:v>
                </c:pt>
                <c:pt idx="1280">
                  <c:v>39946.999999996893</c:v>
                </c:pt>
                <c:pt idx="1281">
                  <c:v>39947.041666663557</c:v>
                </c:pt>
                <c:pt idx="1282">
                  <c:v>39947.083333330222</c:v>
                </c:pt>
                <c:pt idx="1283">
                  <c:v>39947.124999996886</c:v>
                </c:pt>
                <c:pt idx="1284">
                  <c:v>39947.16666666355</c:v>
                </c:pt>
                <c:pt idx="1285">
                  <c:v>39947.208333330214</c:v>
                </c:pt>
                <c:pt idx="1286">
                  <c:v>39947.249999996879</c:v>
                </c:pt>
                <c:pt idx="1287">
                  <c:v>39947.291666663543</c:v>
                </c:pt>
                <c:pt idx="1288">
                  <c:v>39947.333333330207</c:v>
                </c:pt>
                <c:pt idx="1289">
                  <c:v>39947.374999996871</c:v>
                </c:pt>
                <c:pt idx="1290">
                  <c:v>39947.416666663536</c:v>
                </c:pt>
                <c:pt idx="1291">
                  <c:v>39947.4583333302</c:v>
                </c:pt>
                <c:pt idx="1292">
                  <c:v>39947.499999996864</c:v>
                </c:pt>
                <c:pt idx="1293">
                  <c:v>39947.541666663528</c:v>
                </c:pt>
                <c:pt idx="1294">
                  <c:v>39947.583333330193</c:v>
                </c:pt>
                <c:pt idx="1295">
                  <c:v>39947.624999996857</c:v>
                </c:pt>
                <c:pt idx="1296">
                  <c:v>39947.666666663521</c:v>
                </c:pt>
                <c:pt idx="1297">
                  <c:v>39947.708333330185</c:v>
                </c:pt>
                <c:pt idx="1298">
                  <c:v>39947.74999999685</c:v>
                </c:pt>
                <c:pt idx="1299">
                  <c:v>39947.791666663514</c:v>
                </c:pt>
                <c:pt idx="1300">
                  <c:v>39947.833333330178</c:v>
                </c:pt>
                <c:pt idx="1301">
                  <c:v>39947.874999996842</c:v>
                </c:pt>
                <c:pt idx="1302">
                  <c:v>39947.916666663506</c:v>
                </c:pt>
                <c:pt idx="1303">
                  <c:v>39947.958333330171</c:v>
                </c:pt>
                <c:pt idx="1304">
                  <c:v>39947.999999996835</c:v>
                </c:pt>
                <c:pt idx="1305">
                  <c:v>39948.041666663499</c:v>
                </c:pt>
                <c:pt idx="1306">
                  <c:v>39948.083333330163</c:v>
                </c:pt>
                <c:pt idx="1307">
                  <c:v>39948.124999996828</c:v>
                </c:pt>
                <c:pt idx="1308">
                  <c:v>39948.166666663492</c:v>
                </c:pt>
                <c:pt idx="1309">
                  <c:v>39948.208333330156</c:v>
                </c:pt>
                <c:pt idx="1310">
                  <c:v>39948.24999999682</c:v>
                </c:pt>
                <c:pt idx="1311">
                  <c:v>39948.291666663485</c:v>
                </c:pt>
                <c:pt idx="1312">
                  <c:v>39948.333333330149</c:v>
                </c:pt>
                <c:pt idx="1313">
                  <c:v>39948.374999996813</c:v>
                </c:pt>
                <c:pt idx="1314">
                  <c:v>39948.416666663477</c:v>
                </c:pt>
                <c:pt idx="1315">
                  <c:v>39948.458333330142</c:v>
                </c:pt>
                <c:pt idx="1316">
                  <c:v>39948.499999996806</c:v>
                </c:pt>
                <c:pt idx="1317">
                  <c:v>39948.54166666347</c:v>
                </c:pt>
                <c:pt idx="1318">
                  <c:v>39948.583333330134</c:v>
                </c:pt>
                <c:pt idx="1319">
                  <c:v>39948.624999996799</c:v>
                </c:pt>
                <c:pt idx="1320">
                  <c:v>39948.666666663463</c:v>
                </c:pt>
                <c:pt idx="1321">
                  <c:v>39948.708333330127</c:v>
                </c:pt>
                <c:pt idx="1322">
                  <c:v>39948.749999996791</c:v>
                </c:pt>
                <c:pt idx="1323">
                  <c:v>39948.791666663456</c:v>
                </c:pt>
                <c:pt idx="1324">
                  <c:v>39948.83333333012</c:v>
                </c:pt>
                <c:pt idx="1325">
                  <c:v>39948.874999996784</c:v>
                </c:pt>
                <c:pt idx="1326">
                  <c:v>39948.916666663448</c:v>
                </c:pt>
                <c:pt idx="1327">
                  <c:v>39948.958333330113</c:v>
                </c:pt>
                <c:pt idx="1328">
                  <c:v>39948.999999996777</c:v>
                </c:pt>
                <c:pt idx="1329">
                  <c:v>39949.041666663441</c:v>
                </c:pt>
                <c:pt idx="1330">
                  <c:v>39949.083333330105</c:v>
                </c:pt>
                <c:pt idx="1331">
                  <c:v>39949.124999996769</c:v>
                </c:pt>
                <c:pt idx="1332">
                  <c:v>39949.166666663434</c:v>
                </c:pt>
                <c:pt idx="1333">
                  <c:v>39949.208333330098</c:v>
                </c:pt>
                <c:pt idx="1334">
                  <c:v>39949.249999996762</c:v>
                </c:pt>
                <c:pt idx="1335">
                  <c:v>39949.291666663426</c:v>
                </c:pt>
                <c:pt idx="1336">
                  <c:v>39949.333333330091</c:v>
                </c:pt>
                <c:pt idx="1337">
                  <c:v>39949.374999996755</c:v>
                </c:pt>
                <c:pt idx="1338">
                  <c:v>39949.416666663419</c:v>
                </c:pt>
                <c:pt idx="1339">
                  <c:v>39949.458333330083</c:v>
                </c:pt>
                <c:pt idx="1340">
                  <c:v>39949.499999996748</c:v>
                </c:pt>
                <c:pt idx="1341">
                  <c:v>39949.541666663412</c:v>
                </c:pt>
                <c:pt idx="1342">
                  <c:v>39949.583333330076</c:v>
                </c:pt>
                <c:pt idx="1343">
                  <c:v>39949.62499999674</c:v>
                </c:pt>
                <c:pt idx="1344">
                  <c:v>39949.666666663405</c:v>
                </c:pt>
                <c:pt idx="1345">
                  <c:v>39949.708333330069</c:v>
                </c:pt>
                <c:pt idx="1346">
                  <c:v>39949.749999996733</c:v>
                </c:pt>
                <c:pt idx="1347">
                  <c:v>39949.791666663397</c:v>
                </c:pt>
                <c:pt idx="1348">
                  <c:v>39949.833333330062</c:v>
                </c:pt>
                <c:pt idx="1349">
                  <c:v>39949.874999996726</c:v>
                </c:pt>
                <c:pt idx="1350">
                  <c:v>39949.91666666339</c:v>
                </c:pt>
                <c:pt idx="1351">
                  <c:v>39949.958333330054</c:v>
                </c:pt>
                <c:pt idx="1352">
                  <c:v>39949.999999996719</c:v>
                </c:pt>
                <c:pt idx="1353">
                  <c:v>39950.041666663383</c:v>
                </c:pt>
                <c:pt idx="1354">
                  <c:v>39950.083333330047</c:v>
                </c:pt>
                <c:pt idx="1355">
                  <c:v>39950.124999996711</c:v>
                </c:pt>
                <c:pt idx="1356">
                  <c:v>39950.166666663376</c:v>
                </c:pt>
                <c:pt idx="1357">
                  <c:v>39950.20833333004</c:v>
                </c:pt>
                <c:pt idx="1358">
                  <c:v>39950.249999996704</c:v>
                </c:pt>
                <c:pt idx="1359">
                  <c:v>39950.291666663368</c:v>
                </c:pt>
                <c:pt idx="1360">
                  <c:v>39950.333333330032</c:v>
                </c:pt>
                <c:pt idx="1361">
                  <c:v>39950.374999996697</c:v>
                </c:pt>
                <c:pt idx="1362">
                  <c:v>39950.416666663361</c:v>
                </c:pt>
                <c:pt idx="1363">
                  <c:v>39950.458333330025</c:v>
                </c:pt>
                <c:pt idx="1364">
                  <c:v>39950.499999996689</c:v>
                </c:pt>
                <c:pt idx="1365">
                  <c:v>39950.541666663354</c:v>
                </c:pt>
                <c:pt idx="1366">
                  <c:v>39950.583333330018</c:v>
                </c:pt>
                <c:pt idx="1367">
                  <c:v>39950.624999996682</c:v>
                </c:pt>
                <c:pt idx="1368">
                  <c:v>39950.666666663346</c:v>
                </c:pt>
                <c:pt idx="1369">
                  <c:v>39950.708333330011</c:v>
                </c:pt>
                <c:pt idx="1370">
                  <c:v>39950.749999996675</c:v>
                </c:pt>
                <c:pt idx="1371">
                  <c:v>39950.791666663339</c:v>
                </c:pt>
                <c:pt idx="1372">
                  <c:v>39950.833333330003</c:v>
                </c:pt>
                <c:pt idx="1373">
                  <c:v>39950.874999996668</c:v>
                </c:pt>
                <c:pt idx="1374">
                  <c:v>39950.916666663332</c:v>
                </c:pt>
                <c:pt idx="1375">
                  <c:v>39950.958333329996</c:v>
                </c:pt>
                <c:pt idx="1376">
                  <c:v>39950.99999999666</c:v>
                </c:pt>
                <c:pt idx="1377">
                  <c:v>39951.041666663325</c:v>
                </c:pt>
                <c:pt idx="1378">
                  <c:v>39951.083333329989</c:v>
                </c:pt>
                <c:pt idx="1379">
                  <c:v>39951.124999996653</c:v>
                </c:pt>
                <c:pt idx="1380">
                  <c:v>39951.166666663317</c:v>
                </c:pt>
                <c:pt idx="1381">
                  <c:v>39951.208333329982</c:v>
                </c:pt>
                <c:pt idx="1382">
                  <c:v>39951.249999996646</c:v>
                </c:pt>
                <c:pt idx="1383">
                  <c:v>39951.29166666331</c:v>
                </c:pt>
                <c:pt idx="1384">
                  <c:v>39951.333333329974</c:v>
                </c:pt>
                <c:pt idx="1385">
                  <c:v>39951.374999996639</c:v>
                </c:pt>
                <c:pt idx="1386">
                  <c:v>39951.416666663303</c:v>
                </c:pt>
                <c:pt idx="1387">
                  <c:v>39951.458333329967</c:v>
                </c:pt>
                <c:pt idx="1388">
                  <c:v>39951.499999996631</c:v>
                </c:pt>
                <c:pt idx="1389">
                  <c:v>39951.541666663295</c:v>
                </c:pt>
                <c:pt idx="1390">
                  <c:v>39951.58333332996</c:v>
                </c:pt>
                <c:pt idx="1391">
                  <c:v>39951.624999996624</c:v>
                </c:pt>
                <c:pt idx="1392">
                  <c:v>39951.666666663288</c:v>
                </c:pt>
                <c:pt idx="1393">
                  <c:v>39951.708333329952</c:v>
                </c:pt>
                <c:pt idx="1394">
                  <c:v>39951.749999996617</c:v>
                </c:pt>
                <c:pt idx="1395">
                  <c:v>39951.791666663281</c:v>
                </c:pt>
                <c:pt idx="1396">
                  <c:v>39951.833333329945</c:v>
                </c:pt>
                <c:pt idx="1397">
                  <c:v>39951.874999996609</c:v>
                </c:pt>
                <c:pt idx="1398">
                  <c:v>39951.916666663274</c:v>
                </c:pt>
                <c:pt idx="1399">
                  <c:v>39951.958333329938</c:v>
                </c:pt>
                <c:pt idx="1400">
                  <c:v>39951.999999996602</c:v>
                </c:pt>
                <c:pt idx="1401">
                  <c:v>39952.041666663266</c:v>
                </c:pt>
                <c:pt idx="1402">
                  <c:v>39952.083333329931</c:v>
                </c:pt>
                <c:pt idx="1403">
                  <c:v>39952.124999996595</c:v>
                </c:pt>
                <c:pt idx="1404">
                  <c:v>39952.166666663259</c:v>
                </c:pt>
                <c:pt idx="1405">
                  <c:v>39952.208333329923</c:v>
                </c:pt>
                <c:pt idx="1406">
                  <c:v>39952.249999996588</c:v>
                </c:pt>
                <c:pt idx="1407">
                  <c:v>39952.291666663252</c:v>
                </c:pt>
                <c:pt idx="1408">
                  <c:v>39952.333333329916</c:v>
                </c:pt>
                <c:pt idx="1409">
                  <c:v>39952.37499999658</c:v>
                </c:pt>
                <c:pt idx="1410">
                  <c:v>39952.416666663245</c:v>
                </c:pt>
                <c:pt idx="1411">
                  <c:v>39952.458333329909</c:v>
                </c:pt>
                <c:pt idx="1412">
                  <c:v>39952.499999996573</c:v>
                </c:pt>
                <c:pt idx="1413">
                  <c:v>39952.541666663237</c:v>
                </c:pt>
                <c:pt idx="1414">
                  <c:v>39952.583333329902</c:v>
                </c:pt>
                <c:pt idx="1415">
                  <c:v>39952.624999996566</c:v>
                </c:pt>
                <c:pt idx="1416">
                  <c:v>39952.66666666323</c:v>
                </c:pt>
                <c:pt idx="1417">
                  <c:v>39952.708333329894</c:v>
                </c:pt>
                <c:pt idx="1418">
                  <c:v>39952.749999996558</c:v>
                </c:pt>
                <c:pt idx="1419">
                  <c:v>39952.791666663223</c:v>
                </c:pt>
                <c:pt idx="1420">
                  <c:v>39952.833333329887</c:v>
                </c:pt>
                <c:pt idx="1421">
                  <c:v>39952.874999996551</c:v>
                </c:pt>
                <c:pt idx="1422">
                  <c:v>39952.916666663215</c:v>
                </c:pt>
                <c:pt idx="1423">
                  <c:v>39952.95833332988</c:v>
                </c:pt>
                <c:pt idx="1424">
                  <c:v>39952.999999996544</c:v>
                </c:pt>
                <c:pt idx="1425">
                  <c:v>39953.041666663208</c:v>
                </c:pt>
                <c:pt idx="1426">
                  <c:v>39953.083333329872</c:v>
                </c:pt>
                <c:pt idx="1427">
                  <c:v>39953.124999996537</c:v>
                </c:pt>
                <c:pt idx="1428">
                  <c:v>39953.166666663201</c:v>
                </c:pt>
                <c:pt idx="1429">
                  <c:v>39953.208333329865</c:v>
                </c:pt>
                <c:pt idx="1430">
                  <c:v>39953.249999996529</c:v>
                </c:pt>
                <c:pt idx="1431">
                  <c:v>39953.291666663194</c:v>
                </c:pt>
                <c:pt idx="1432">
                  <c:v>39953.333333329858</c:v>
                </c:pt>
                <c:pt idx="1433">
                  <c:v>39953.374999996522</c:v>
                </c:pt>
                <c:pt idx="1434">
                  <c:v>39953.416666663186</c:v>
                </c:pt>
                <c:pt idx="1435">
                  <c:v>39953.458333329851</c:v>
                </c:pt>
                <c:pt idx="1436">
                  <c:v>39953.499999996515</c:v>
                </c:pt>
                <c:pt idx="1437">
                  <c:v>39953.541666663179</c:v>
                </c:pt>
                <c:pt idx="1438">
                  <c:v>39953.583333329843</c:v>
                </c:pt>
                <c:pt idx="1439">
                  <c:v>39953.624999996508</c:v>
                </c:pt>
                <c:pt idx="1440">
                  <c:v>39953.666666663172</c:v>
                </c:pt>
                <c:pt idx="1441">
                  <c:v>39953.708333329836</c:v>
                </c:pt>
                <c:pt idx="1442">
                  <c:v>39953.7499999965</c:v>
                </c:pt>
                <c:pt idx="1443">
                  <c:v>39953.791666663165</c:v>
                </c:pt>
                <c:pt idx="1444">
                  <c:v>39953.833333329829</c:v>
                </c:pt>
                <c:pt idx="1445">
                  <c:v>39953.874999996493</c:v>
                </c:pt>
                <c:pt idx="1446">
                  <c:v>39953.916666663157</c:v>
                </c:pt>
                <c:pt idx="1447">
                  <c:v>39953.958333329821</c:v>
                </c:pt>
                <c:pt idx="1448">
                  <c:v>39953.999999996486</c:v>
                </c:pt>
                <c:pt idx="1449">
                  <c:v>39954.04166666315</c:v>
                </c:pt>
                <c:pt idx="1450">
                  <c:v>39954.083333329814</c:v>
                </c:pt>
                <c:pt idx="1451">
                  <c:v>39954.124999996478</c:v>
                </c:pt>
                <c:pt idx="1452">
                  <c:v>39954.166666663143</c:v>
                </c:pt>
                <c:pt idx="1453">
                  <c:v>39954.208333329807</c:v>
                </c:pt>
                <c:pt idx="1454">
                  <c:v>39954.249999996471</c:v>
                </c:pt>
                <c:pt idx="1455">
                  <c:v>39954.291666663135</c:v>
                </c:pt>
                <c:pt idx="1456">
                  <c:v>39954.3333333298</c:v>
                </c:pt>
                <c:pt idx="1457">
                  <c:v>39954.374999996464</c:v>
                </c:pt>
                <c:pt idx="1458">
                  <c:v>39954.416666663128</c:v>
                </c:pt>
                <c:pt idx="1459">
                  <c:v>39954.458333329792</c:v>
                </c:pt>
                <c:pt idx="1460">
                  <c:v>39954.499999996457</c:v>
                </c:pt>
                <c:pt idx="1461">
                  <c:v>39954.541666663121</c:v>
                </c:pt>
                <c:pt idx="1462">
                  <c:v>39954.583333329785</c:v>
                </c:pt>
                <c:pt idx="1463">
                  <c:v>39954.624999996449</c:v>
                </c:pt>
                <c:pt idx="1464">
                  <c:v>39954.666666663114</c:v>
                </c:pt>
                <c:pt idx="1465">
                  <c:v>39954.708333329778</c:v>
                </c:pt>
                <c:pt idx="1466">
                  <c:v>39954.749999996442</c:v>
                </c:pt>
                <c:pt idx="1467">
                  <c:v>39954.791666663106</c:v>
                </c:pt>
                <c:pt idx="1468">
                  <c:v>39954.833333329771</c:v>
                </c:pt>
                <c:pt idx="1469">
                  <c:v>39954.874999996435</c:v>
                </c:pt>
                <c:pt idx="1470">
                  <c:v>39954.916666663099</c:v>
                </c:pt>
                <c:pt idx="1471">
                  <c:v>39954.958333329763</c:v>
                </c:pt>
                <c:pt idx="1472">
                  <c:v>39954.999999996428</c:v>
                </c:pt>
                <c:pt idx="1473">
                  <c:v>39955.041666663092</c:v>
                </c:pt>
                <c:pt idx="1474">
                  <c:v>39955.083333329756</c:v>
                </c:pt>
                <c:pt idx="1475">
                  <c:v>39955.12499999642</c:v>
                </c:pt>
                <c:pt idx="1476">
                  <c:v>39955.166666663084</c:v>
                </c:pt>
                <c:pt idx="1477">
                  <c:v>39955.208333329749</c:v>
                </c:pt>
                <c:pt idx="1478">
                  <c:v>39955.249999996413</c:v>
                </c:pt>
                <c:pt idx="1479">
                  <c:v>39955.291666663077</c:v>
                </c:pt>
                <c:pt idx="1480">
                  <c:v>39955.333333329741</c:v>
                </c:pt>
                <c:pt idx="1481">
                  <c:v>39955.374999996406</c:v>
                </c:pt>
                <c:pt idx="1482">
                  <c:v>39955.41666666307</c:v>
                </c:pt>
                <c:pt idx="1483">
                  <c:v>39955.458333329734</c:v>
                </c:pt>
                <c:pt idx="1484">
                  <c:v>39955.499999996398</c:v>
                </c:pt>
                <c:pt idx="1485">
                  <c:v>39955.541666663063</c:v>
                </c:pt>
                <c:pt idx="1486">
                  <c:v>39955.583333329727</c:v>
                </c:pt>
                <c:pt idx="1487">
                  <c:v>39955.624999996391</c:v>
                </c:pt>
                <c:pt idx="1488">
                  <c:v>39955.666666663055</c:v>
                </c:pt>
                <c:pt idx="1489">
                  <c:v>39955.70833332972</c:v>
                </c:pt>
                <c:pt idx="1490">
                  <c:v>39955.749999996384</c:v>
                </c:pt>
                <c:pt idx="1491">
                  <c:v>39955.791666663048</c:v>
                </c:pt>
                <c:pt idx="1492">
                  <c:v>39955.833333329712</c:v>
                </c:pt>
                <c:pt idx="1493">
                  <c:v>39955.874999996377</c:v>
                </c:pt>
                <c:pt idx="1494">
                  <c:v>39955.916666663041</c:v>
                </c:pt>
                <c:pt idx="1495">
                  <c:v>39955.958333329705</c:v>
                </c:pt>
                <c:pt idx="1496">
                  <c:v>39955.999999996369</c:v>
                </c:pt>
                <c:pt idx="1497">
                  <c:v>39956.041666663034</c:v>
                </c:pt>
                <c:pt idx="1498">
                  <c:v>39956.083333329698</c:v>
                </c:pt>
                <c:pt idx="1499">
                  <c:v>39956.124999996362</c:v>
                </c:pt>
                <c:pt idx="1500">
                  <c:v>39956.166666663026</c:v>
                </c:pt>
                <c:pt idx="1501">
                  <c:v>39956.208333329691</c:v>
                </c:pt>
                <c:pt idx="1502">
                  <c:v>39956.249999996355</c:v>
                </c:pt>
                <c:pt idx="1503">
                  <c:v>39956.291666663019</c:v>
                </c:pt>
                <c:pt idx="1504">
                  <c:v>39956.333333329683</c:v>
                </c:pt>
                <c:pt idx="1505">
                  <c:v>39956.374999996347</c:v>
                </c:pt>
                <c:pt idx="1506">
                  <c:v>39956.416666663012</c:v>
                </c:pt>
                <c:pt idx="1507">
                  <c:v>39956.458333329676</c:v>
                </c:pt>
                <c:pt idx="1508">
                  <c:v>39956.49999999634</c:v>
                </c:pt>
                <c:pt idx="1509">
                  <c:v>39956.541666663004</c:v>
                </c:pt>
                <c:pt idx="1510">
                  <c:v>39956.583333329669</c:v>
                </c:pt>
                <c:pt idx="1511">
                  <c:v>39956.624999996333</c:v>
                </c:pt>
                <c:pt idx="1512">
                  <c:v>39956.666666662997</c:v>
                </c:pt>
                <c:pt idx="1513">
                  <c:v>39956.708333329661</c:v>
                </c:pt>
                <c:pt idx="1514">
                  <c:v>39956.749999996326</c:v>
                </c:pt>
                <c:pt idx="1515">
                  <c:v>39956.79166666299</c:v>
                </c:pt>
                <c:pt idx="1516">
                  <c:v>39956.833333329654</c:v>
                </c:pt>
                <c:pt idx="1517">
                  <c:v>39956.874999996318</c:v>
                </c:pt>
                <c:pt idx="1518">
                  <c:v>39956.916666662983</c:v>
                </c:pt>
                <c:pt idx="1519">
                  <c:v>39956.958333329647</c:v>
                </c:pt>
                <c:pt idx="1520">
                  <c:v>39956.999999996311</c:v>
                </c:pt>
                <c:pt idx="1521">
                  <c:v>39957.041666662975</c:v>
                </c:pt>
                <c:pt idx="1522">
                  <c:v>39957.08333332964</c:v>
                </c:pt>
                <c:pt idx="1523">
                  <c:v>39957.124999996304</c:v>
                </c:pt>
                <c:pt idx="1524">
                  <c:v>39957.166666662968</c:v>
                </c:pt>
                <c:pt idx="1525">
                  <c:v>39957.208333329632</c:v>
                </c:pt>
                <c:pt idx="1526">
                  <c:v>39957.249999996297</c:v>
                </c:pt>
                <c:pt idx="1527">
                  <c:v>39957.291666662961</c:v>
                </c:pt>
                <c:pt idx="1528">
                  <c:v>39957.333333329625</c:v>
                </c:pt>
                <c:pt idx="1529">
                  <c:v>39957.374999996289</c:v>
                </c:pt>
                <c:pt idx="1530">
                  <c:v>39957.416666662954</c:v>
                </c:pt>
                <c:pt idx="1531">
                  <c:v>39957.458333329618</c:v>
                </c:pt>
                <c:pt idx="1532">
                  <c:v>39957.499999996282</c:v>
                </c:pt>
                <c:pt idx="1533">
                  <c:v>39957.541666662946</c:v>
                </c:pt>
                <c:pt idx="1534">
                  <c:v>39957.58333332961</c:v>
                </c:pt>
                <c:pt idx="1535">
                  <c:v>39957.624999996275</c:v>
                </c:pt>
                <c:pt idx="1536">
                  <c:v>39957.666666662939</c:v>
                </c:pt>
                <c:pt idx="1537">
                  <c:v>39957.708333329603</c:v>
                </c:pt>
                <c:pt idx="1538">
                  <c:v>39957.749999996267</c:v>
                </c:pt>
                <c:pt idx="1539">
                  <c:v>39957.791666662932</c:v>
                </c:pt>
                <c:pt idx="1540">
                  <c:v>39957.833333329596</c:v>
                </c:pt>
                <c:pt idx="1541">
                  <c:v>39957.87499999626</c:v>
                </c:pt>
                <c:pt idx="1542">
                  <c:v>39957.916666662924</c:v>
                </c:pt>
                <c:pt idx="1543">
                  <c:v>39957.958333329589</c:v>
                </c:pt>
                <c:pt idx="1544">
                  <c:v>39957.999999996253</c:v>
                </c:pt>
                <c:pt idx="1545">
                  <c:v>39958.041666662917</c:v>
                </c:pt>
                <c:pt idx="1546">
                  <c:v>39958.083333329581</c:v>
                </c:pt>
                <c:pt idx="1547">
                  <c:v>39958.124999996246</c:v>
                </c:pt>
                <c:pt idx="1548">
                  <c:v>39958.16666666291</c:v>
                </c:pt>
                <c:pt idx="1549">
                  <c:v>39958.208333329574</c:v>
                </c:pt>
                <c:pt idx="1550">
                  <c:v>39958.249999996238</c:v>
                </c:pt>
                <c:pt idx="1551">
                  <c:v>39958.291666662903</c:v>
                </c:pt>
                <c:pt idx="1552">
                  <c:v>39958.333333329567</c:v>
                </c:pt>
                <c:pt idx="1553">
                  <c:v>39958.374999996231</c:v>
                </c:pt>
                <c:pt idx="1554">
                  <c:v>39958.416666662895</c:v>
                </c:pt>
                <c:pt idx="1555">
                  <c:v>39958.45833332956</c:v>
                </c:pt>
                <c:pt idx="1556">
                  <c:v>39958.499999996224</c:v>
                </c:pt>
                <c:pt idx="1557">
                  <c:v>39958.541666662888</c:v>
                </c:pt>
                <c:pt idx="1558">
                  <c:v>39958.583333329552</c:v>
                </c:pt>
                <c:pt idx="1559">
                  <c:v>39958.624999996217</c:v>
                </c:pt>
                <c:pt idx="1560">
                  <c:v>39958.666666662881</c:v>
                </c:pt>
                <c:pt idx="1561">
                  <c:v>39958.708333329545</c:v>
                </c:pt>
                <c:pt idx="1562">
                  <c:v>39958.749999996209</c:v>
                </c:pt>
                <c:pt idx="1563">
                  <c:v>39958.791666662873</c:v>
                </c:pt>
                <c:pt idx="1564">
                  <c:v>39958.833333329538</c:v>
                </c:pt>
                <c:pt idx="1565">
                  <c:v>39958.874999996202</c:v>
                </c:pt>
                <c:pt idx="1566">
                  <c:v>39958.916666662866</c:v>
                </c:pt>
                <c:pt idx="1567">
                  <c:v>39958.95833332953</c:v>
                </c:pt>
                <c:pt idx="1568">
                  <c:v>39958.999999996195</c:v>
                </c:pt>
                <c:pt idx="1569">
                  <c:v>39959.041666662859</c:v>
                </c:pt>
                <c:pt idx="1570">
                  <c:v>39959.083333329523</c:v>
                </c:pt>
                <c:pt idx="1571">
                  <c:v>39959.124999996187</c:v>
                </c:pt>
                <c:pt idx="1572">
                  <c:v>39959.166666662852</c:v>
                </c:pt>
                <c:pt idx="1573">
                  <c:v>39959.208333329516</c:v>
                </c:pt>
                <c:pt idx="1574">
                  <c:v>39959.24999999618</c:v>
                </c:pt>
                <c:pt idx="1575">
                  <c:v>39959.291666662844</c:v>
                </c:pt>
                <c:pt idx="1576">
                  <c:v>39959.333333329509</c:v>
                </c:pt>
                <c:pt idx="1577">
                  <c:v>39959.374999996173</c:v>
                </c:pt>
                <c:pt idx="1578">
                  <c:v>39959.416666662837</c:v>
                </c:pt>
                <c:pt idx="1579">
                  <c:v>39959.458333329501</c:v>
                </c:pt>
                <c:pt idx="1580">
                  <c:v>39959.499999996166</c:v>
                </c:pt>
                <c:pt idx="1581">
                  <c:v>39959.54166666283</c:v>
                </c:pt>
                <c:pt idx="1582">
                  <c:v>39959.583333329494</c:v>
                </c:pt>
                <c:pt idx="1583">
                  <c:v>39959.624999996158</c:v>
                </c:pt>
                <c:pt idx="1584">
                  <c:v>39959.666666662823</c:v>
                </c:pt>
                <c:pt idx="1585">
                  <c:v>39959.708333329487</c:v>
                </c:pt>
                <c:pt idx="1586">
                  <c:v>39959.749999996151</c:v>
                </c:pt>
                <c:pt idx="1587">
                  <c:v>39959.791666662815</c:v>
                </c:pt>
                <c:pt idx="1588">
                  <c:v>39959.83333332948</c:v>
                </c:pt>
                <c:pt idx="1589">
                  <c:v>39959.874999996144</c:v>
                </c:pt>
                <c:pt idx="1590">
                  <c:v>39959.916666662808</c:v>
                </c:pt>
                <c:pt idx="1591">
                  <c:v>39959.958333329472</c:v>
                </c:pt>
                <c:pt idx="1592">
                  <c:v>39959.999999996136</c:v>
                </c:pt>
                <c:pt idx="1593">
                  <c:v>39960.041666662801</c:v>
                </c:pt>
                <c:pt idx="1594">
                  <c:v>39960.083333329465</c:v>
                </c:pt>
                <c:pt idx="1595">
                  <c:v>39960.124999996129</c:v>
                </c:pt>
                <c:pt idx="1596">
                  <c:v>39960.166666662793</c:v>
                </c:pt>
                <c:pt idx="1597">
                  <c:v>39960.208333329458</c:v>
                </c:pt>
                <c:pt idx="1598">
                  <c:v>39960.249999996122</c:v>
                </c:pt>
                <c:pt idx="1599">
                  <c:v>39960.291666662786</c:v>
                </c:pt>
                <c:pt idx="1600">
                  <c:v>39960.33333332945</c:v>
                </c:pt>
                <c:pt idx="1601">
                  <c:v>39960.374999996115</c:v>
                </c:pt>
                <c:pt idx="1602">
                  <c:v>39960.416666662779</c:v>
                </c:pt>
                <c:pt idx="1603">
                  <c:v>39960.458333329443</c:v>
                </c:pt>
                <c:pt idx="1604">
                  <c:v>39960.499999996107</c:v>
                </c:pt>
                <c:pt idx="1605">
                  <c:v>39960.541666662772</c:v>
                </c:pt>
                <c:pt idx="1606">
                  <c:v>39960.583333329436</c:v>
                </c:pt>
                <c:pt idx="1607">
                  <c:v>39960.6249999961</c:v>
                </c:pt>
                <c:pt idx="1608">
                  <c:v>39960.666666662764</c:v>
                </c:pt>
                <c:pt idx="1609">
                  <c:v>39960.708333329429</c:v>
                </c:pt>
                <c:pt idx="1610">
                  <c:v>39960.749999996093</c:v>
                </c:pt>
                <c:pt idx="1611">
                  <c:v>39960.791666662757</c:v>
                </c:pt>
                <c:pt idx="1612">
                  <c:v>39960.833333329421</c:v>
                </c:pt>
                <c:pt idx="1613">
                  <c:v>39960.874999996086</c:v>
                </c:pt>
                <c:pt idx="1614">
                  <c:v>39960.91666666275</c:v>
                </c:pt>
                <c:pt idx="1615">
                  <c:v>39960.958333329414</c:v>
                </c:pt>
                <c:pt idx="1616">
                  <c:v>39960.999999996078</c:v>
                </c:pt>
                <c:pt idx="1617">
                  <c:v>39961.041666662743</c:v>
                </c:pt>
                <c:pt idx="1618">
                  <c:v>39961.083333329407</c:v>
                </c:pt>
                <c:pt idx="1619">
                  <c:v>39961.124999996071</c:v>
                </c:pt>
                <c:pt idx="1620">
                  <c:v>39961.166666662735</c:v>
                </c:pt>
                <c:pt idx="1621">
                  <c:v>39961.208333329399</c:v>
                </c:pt>
                <c:pt idx="1622">
                  <c:v>39961.249999996064</c:v>
                </c:pt>
                <c:pt idx="1623">
                  <c:v>39961.291666662728</c:v>
                </c:pt>
                <c:pt idx="1624">
                  <c:v>39961.333333329392</c:v>
                </c:pt>
                <c:pt idx="1625">
                  <c:v>39961.374999996056</c:v>
                </c:pt>
                <c:pt idx="1626">
                  <c:v>39961.416666662721</c:v>
                </c:pt>
                <c:pt idx="1627">
                  <c:v>39961.458333329385</c:v>
                </c:pt>
                <c:pt idx="1628">
                  <c:v>39961.499999996049</c:v>
                </c:pt>
                <c:pt idx="1629">
                  <c:v>39961.541666662713</c:v>
                </c:pt>
                <c:pt idx="1630">
                  <c:v>39961.583333329378</c:v>
                </c:pt>
                <c:pt idx="1631">
                  <c:v>39961.624999996042</c:v>
                </c:pt>
                <c:pt idx="1632">
                  <c:v>39961.666666662706</c:v>
                </c:pt>
                <c:pt idx="1633">
                  <c:v>39961.70833332937</c:v>
                </c:pt>
                <c:pt idx="1634">
                  <c:v>39961.749999996035</c:v>
                </c:pt>
                <c:pt idx="1635">
                  <c:v>39961.791666662699</c:v>
                </c:pt>
                <c:pt idx="1636">
                  <c:v>39961.833333329363</c:v>
                </c:pt>
                <c:pt idx="1637">
                  <c:v>39961.874999996027</c:v>
                </c:pt>
                <c:pt idx="1638">
                  <c:v>39961.916666662692</c:v>
                </c:pt>
                <c:pt idx="1639">
                  <c:v>39961.958333329356</c:v>
                </c:pt>
                <c:pt idx="1640">
                  <c:v>39961.99999999602</c:v>
                </c:pt>
                <c:pt idx="1641">
                  <c:v>39962.041666662684</c:v>
                </c:pt>
                <c:pt idx="1642">
                  <c:v>39962.083333329349</c:v>
                </c:pt>
                <c:pt idx="1643">
                  <c:v>39962.124999996013</c:v>
                </c:pt>
                <c:pt idx="1644">
                  <c:v>39962.166666662677</c:v>
                </c:pt>
                <c:pt idx="1645">
                  <c:v>39962.208333329341</c:v>
                </c:pt>
                <c:pt idx="1646">
                  <c:v>39962.249999996005</c:v>
                </c:pt>
                <c:pt idx="1647">
                  <c:v>39962.29166666267</c:v>
                </c:pt>
                <c:pt idx="1648">
                  <c:v>39962.333333329334</c:v>
                </c:pt>
                <c:pt idx="1649">
                  <c:v>39962.374999995998</c:v>
                </c:pt>
                <c:pt idx="1650">
                  <c:v>39962.416666662662</c:v>
                </c:pt>
                <c:pt idx="1651">
                  <c:v>39962.458333329327</c:v>
                </c:pt>
                <c:pt idx="1652">
                  <c:v>39962.499999995991</c:v>
                </c:pt>
                <c:pt idx="1653">
                  <c:v>39962.541666662655</c:v>
                </c:pt>
                <c:pt idx="1654">
                  <c:v>39962.583333329319</c:v>
                </c:pt>
                <c:pt idx="1655">
                  <c:v>39962.624999995984</c:v>
                </c:pt>
                <c:pt idx="1656">
                  <c:v>39962.666666662648</c:v>
                </c:pt>
                <c:pt idx="1657">
                  <c:v>39962.708333329312</c:v>
                </c:pt>
                <c:pt idx="1658">
                  <c:v>39962.749999995976</c:v>
                </c:pt>
                <c:pt idx="1659">
                  <c:v>39962.791666662641</c:v>
                </c:pt>
                <c:pt idx="1660">
                  <c:v>39962.833333329305</c:v>
                </c:pt>
                <c:pt idx="1661">
                  <c:v>39962.874999995969</c:v>
                </c:pt>
                <c:pt idx="1662">
                  <c:v>39962.916666662633</c:v>
                </c:pt>
                <c:pt idx="1663">
                  <c:v>39962.958333329298</c:v>
                </c:pt>
                <c:pt idx="1664">
                  <c:v>39962.999999995962</c:v>
                </c:pt>
                <c:pt idx="1665">
                  <c:v>39963.041666662626</c:v>
                </c:pt>
                <c:pt idx="1666">
                  <c:v>39963.08333332929</c:v>
                </c:pt>
                <c:pt idx="1667">
                  <c:v>39963.124999995955</c:v>
                </c:pt>
                <c:pt idx="1668">
                  <c:v>39963.166666662619</c:v>
                </c:pt>
                <c:pt idx="1669">
                  <c:v>39963.208333329283</c:v>
                </c:pt>
                <c:pt idx="1670">
                  <c:v>39963.249999995947</c:v>
                </c:pt>
                <c:pt idx="1671">
                  <c:v>39963.291666662612</c:v>
                </c:pt>
                <c:pt idx="1672">
                  <c:v>39963.333333329276</c:v>
                </c:pt>
                <c:pt idx="1673">
                  <c:v>39963.37499999594</c:v>
                </c:pt>
                <c:pt idx="1674">
                  <c:v>39963.416666662604</c:v>
                </c:pt>
                <c:pt idx="1675">
                  <c:v>39963.458333329268</c:v>
                </c:pt>
                <c:pt idx="1676">
                  <c:v>39963.499999995933</c:v>
                </c:pt>
                <c:pt idx="1677">
                  <c:v>39963.541666662597</c:v>
                </c:pt>
                <c:pt idx="1678">
                  <c:v>39963.583333329261</c:v>
                </c:pt>
                <c:pt idx="1679">
                  <c:v>39963.624999995925</c:v>
                </c:pt>
                <c:pt idx="1680">
                  <c:v>39963.66666666259</c:v>
                </c:pt>
                <c:pt idx="1681">
                  <c:v>39963.708333329254</c:v>
                </c:pt>
                <c:pt idx="1682">
                  <c:v>39963.749999995918</c:v>
                </c:pt>
                <c:pt idx="1683">
                  <c:v>39963.791666662582</c:v>
                </c:pt>
                <c:pt idx="1684">
                  <c:v>39963.833333329247</c:v>
                </c:pt>
                <c:pt idx="1685">
                  <c:v>39963.874999995911</c:v>
                </c:pt>
                <c:pt idx="1686">
                  <c:v>39963.916666662575</c:v>
                </c:pt>
                <c:pt idx="1687">
                  <c:v>39963.958333329239</c:v>
                </c:pt>
                <c:pt idx="1688">
                  <c:v>39963.999999995904</c:v>
                </c:pt>
                <c:pt idx="1689">
                  <c:v>39964.041666662568</c:v>
                </c:pt>
                <c:pt idx="1690">
                  <c:v>39964.083333329232</c:v>
                </c:pt>
                <c:pt idx="1691">
                  <c:v>39964.124999995896</c:v>
                </c:pt>
                <c:pt idx="1692">
                  <c:v>39964.166666662561</c:v>
                </c:pt>
                <c:pt idx="1693">
                  <c:v>39964.208333329225</c:v>
                </c:pt>
                <c:pt idx="1694">
                  <c:v>39964.249999995889</c:v>
                </c:pt>
                <c:pt idx="1695">
                  <c:v>39964.291666662553</c:v>
                </c:pt>
                <c:pt idx="1696">
                  <c:v>39964.333333329218</c:v>
                </c:pt>
                <c:pt idx="1697">
                  <c:v>39964.374999995882</c:v>
                </c:pt>
                <c:pt idx="1698">
                  <c:v>39964.416666662546</c:v>
                </c:pt>
                <c:pt idx="1699">
                  <c:v>39964.45833332921</c:v>
                </c:pt>
                <c:pt idx="1700">
                  <c:v>39964.499999995875</c:v>
                </c:pt>
                <c:pt idx="1701">
                  <c:v>39964.541666662539</c:v>
                </c:pt>
                <c:pt idx="1702">
                  <c:v>39964.583333329203</c:v>
                </c:pt>
                <c:pt idx="1703">
                  <c:v>39964.624999995867</c:v>
                </c:pt>
                <c:pt idx="1704">
                  <c:v>39964.666666662531</c:v>
                </c:pt>
                <c:pt idx="1705">
                  <c:v>39964.708333329196</c:v>
                </c:pt>
                <c:pt idx="1706">
                  <c:v>39964.74999999586</c:v>
                </c:pt>
                <c:pt idx="1707">
                  <c:v>39964.791666662524</c:v>
                </c:pt>
                <c:pt idx="1708">
                  <c:v>39964.833333329188</c:v>
                </c:pt>
                <c:pt idx="1709">
                  <c:v>39964.874999995853</c:v>
                </c:pt>
                <c:pt idx="1710">
                  <c:v>39964.916666662517</c:v>
                </c:pt>
                <c:pt idx="1711">
                  <c:v>39964.958333329181</c:v>
                </c:pt>
                <c:pt idx="1712">
                  <c:v>39964.999999995845</c:v>
                </c:pt>
                <c:pt idx="1713">
                  <c:v>39965.04166666251</c:v>
                </c:pt>
                <c:pt idx="1714">
                  <c:v>39965.083333329174</c:v>
                </c:pt>
                <c:pt idx="1715">
                  <c:v>39965.124999995838</c:v>
                </c:pt>
                <c:pt idx="1716">
                  <c:v>39965.166666662502</c:v>
                </c:pt>
                <c:pt idx="1717">
                  <c:v>39965.208333329167</c:v>
                </c:pt>
                <c:pt idx="1718">
                  <c:v>39965.249999995831</c:v>
                </c:pt>
                <c:pt idx="1719">
                  <c:v>39965.291666662495</c:v>
                </c:pt>
                <c:pt idx="1720">
                  <c:v>39965.333333329159</c:v>
                </c:pt>
                <c:pt idx="1721">
                  <c:v>39965.374999995824</c:v>
                </c:pt>
                <c:pt idx="1722">
                  <c:v>39965.416666662488</c:v>
                </c:pt>
                <c:pt idx="1723">
                  <c:v>39965.458333329152</c:v>
                </c:pt>
                <c:pt idx="1724">
                  <c:v>39965.499999995816</c:v>
                </c:pt>
                <c:pt idx="1725">
                  <c:v>39965.541666662481</c:v>
                </c:pt>
                <c:pt idx="1726">
                  <c:v>39965.583333329145</c:v>
                </c:pt>
                <c:pt idx="1727">
                  <c:v>39965.624999995809</c:v>
                </c:pt>
                <c:pt idx="1728">
                  <c:v>39965.666666662473</c:v>
                </c:pt>
                <c:pt idx="1729">
                  <c:v>39965.708333329138</c:v>
                </c:pt>
                <c:pt idx="1730">
                  <c:v>39965.749999995802</c:v>
                </c:pt>
                <c:pt idx="1731">
                  <c:v>39965.791666662466</c:v>
                </c:pt>
                <c:pt idx="1732">
                  <c:v>39965.83333332913</c:v>
                </c:pt>
                <c:pt idx="1733">
                  <c:v>39965.874999995794</c:v>
                </c:pt>
                <c:pt idx="1734">
                  <c:v>39965.916666662459</c:v>
                </c:pt>
                <c:pt idx="1735">
                  <c:v>39965.958333329123</c:v>
                </c:pt>
                <c:pt idx="1736">
                  <c:v>39965.999999995787</c:v>
                </c:pt>
                <c:pt idx="1737">
                  <c:v>39966.041666662451</c:v>
                </c:pt>
                <c:pt idx="1738">
                  <c:v>39966.083333329116</c:v>
                </c:pt>
                <c:pt idx="1739">
                  <c:v>39966.12499999578</c:v>
                </c:pt>
                <c:pt idx="1740">
                  <c:v>39966.166666662444</c:v>
                </c:pt>
                <c:pt idx="1741">
                  <c:v>39966.208333329108</c:v>
                </c:pt>
                <c:pt idx="1742">
                  <c:v>39966.249999995773</c:v>
                </c:pt>
                <c:pt idx="1743">
                  <c:v>39966.291666662437</c:v>
                </c:pt>
                <c:pt idx="1744">
                  <c:v>39966.333333329101</c:v>
                </c:pt>
                <c:pt idx="1745">
                  <c:v>39966.374999995765</c:v>
                </c:pt>
                <c:pt idx="1746">
                  <c:v>39966.41666666243</c:v>
                </c:pt>
                <c:pt idx="1747">
                  <c:v>39966.458333329094</c:v>
                </c:pt>
                <c:pt idx="1748">
                  <c:v>39966.499999995758</c:v>
                </c:pt>
                <c:pt idx="1749">
                  <c:v>39966.541666662422</c:v>
                </c:pt>
                <c:pt idx="1750">
                  <c:v>39966.583333329087</c:v>
                </c:pt>
                <c:pt idx="1751">
                  <c:v>39966.624999995751</c:v>
                </c:pt>
                <c:pt idx="1752">
                  <c:v>39966.666666662415</c:v>
                </c:pt>
                <c:pt idx="1753">
                  <c:v>39966.708333329079</c:v>
                </c:pt>
                <c:pt idx="1754">
                  <c:v>39966.749999995744</c:v>
                </c:pt>
                <c:pt idx="1755">
                  <c:v>39966.791666662408</c:v>
                </c:pt>
                <c:pt idx="1756">
                  <c:v>39966.833333329072</c:v>
                </c:pt>
                <c:pt idx="1757">
                  <c:v>39966.874999995736</c:v>
                </c:pt>
                <c:pt idx="1758">
                  <c:v>39966.916666662401</c:v>
                </c:pt>
                <c:pt idx="1759">
                  <c:v>39966.958333329065</c:v>
                </c:pt>
                <c:pt idx="1760">
                  <c:v>39966.999999995729</c:v>
                </c:pt>
                <c:pt idx="1761">
                  <c:v>39967.041666662393</c:v>
                </c:pt>
                <c:pt idx="1762">
                  <c:v>39967.083333329057</c:v>
                </c:pt>
                <c:pt idx="1763">
                  <c:v>39967.124999995722</c:v>
                </c:pt>
                <c:pt idx="1764">
                  <c:v>39967.166666662386</c:v>
                </c:pt>
                <c:pt idx="1765">
                  <c:v>39967.20833332905</c:v>
                </c:pt>
                <c:pt idx="1766">
                  <c:v>39967.249999995714</c:v>
                </c:pt>
                <c:pt idx="1767">
                  <c:v>39967.291666662379</c:v>
                </c:pt>
                <c:pt idx="1768">
                  <c:v>39967.333333329043</c:v>
                </c:pt>
                <c:pt idx="1769">
                  <c:v>39967.374999995707</c:v>
                </c:pt>
                <c:pt idx="1770">
                  <c:v>39967.416666662371</c:v>
                </c:pt>
                <c:pt idx="1771">
                  <c:v>39967.458333329036</c:v>
                </c:pt>
                <c:pt idx="1772">
                  <c:v>39967.4999999957</c:v>
                </c:pt>
                <c:pt idx="1773">
                  <c:v>39967.541666662364</c:v>
                </c:pt>
                <c:pt idx="1774">
                  <c:v>39967.583333329028</c:v>
                </c:pt>
                <c:pt idx="1775">
                  <c:v>39967.624999995693</c:v>
                </c:pt>
                <c:pt idx="1776">
                  <c:v>39967.666666662357</c:v>
                </c:pt>
                <c:pt idx="1777">
                  <c:v>39967.708333329021</c:v>
                </c:pt>
                <c:pt idx="1778">
                  <c:v>39967.749999995685</c:v>
                </c:pt>
                <c:pt idx="1779">
                  <c:v>39967.79166666235</c:v>
                </c:pt>
                <c:pt idx="1780">
                  <c:v>39967.833333329014</c:v>
                </c:pt>
                <c:pt idx="1781">
                  <c:v>39967.874999995678</c:v>
                </c:pt>
                <c:pt idx="1782">
                  <c:v>39967.916666662342</c:v>
                </c:pt>
                <c:pt idx="1783">
                  <c:v>39967.958333329007</c:v>
                </c:pt>
                <c:pt idx="1784">
                  <c:v>39967.999999995671</c:v>
                </c:pt>
                <c:pt idx="1785">
                  <c:v>39968.041666662335</c:v>
                </c:pt>
                <c:pt idx="1786">
                  <c:v>39968.083333328999</c:v>
                </c:pt>
                <c:pt idx="1787">
                  <c:v>39968.124999995664</c:v>
                </c:pt>
                <c:pt idx="1788">
                  <c:v>39968.166666662328</c:v>
                </c:pt>
                <c:pt idx="1789">
                  <c:v>39968.208333328992</c:v>
                </c:pt>
                <c:pt idx="1790">
                  <c:v>39968.249999995656</c:v>
                </c:pt>
                <c:pt idx="1791">
                  <c:v>39968.29166666232</c:v>
                </c:pt>
                <c:pt idx="1792">
                  <c:v>39968.333333328985</c:v>
                </c:pt>
                <c:pt idx="1793">
                  <c:v>39968.374999995649</c:v>
                </c:pt>
                <c:pt idx="1794">
                  <c:v>39968.416666662313</c:v>
                </c:pt>
                <c:pt idx="1795">
                  <c:v>39968.458333328977</c:v>
                </c:pt>
                <c:pt idx="1796">
                  <c:v>39968.499999995642</c:v>
                </c:pt>
                <c:pt idx="1797">
                  <c:v>39968.541666662306</c:v>
                </c:pt>
                <c:pt idx="1798">
                  <c:v>39968.58333332897</c:v>
                </c:pt>
                <c:pt idx="1799">
                  <c:v>39968.624999995634</c:v>
                </c:pt>
                <c:pt idx="1800">
                  <c:v>39968.666666662299</c:v>
                </c:pt>
                <c:pt idx="1801">
                  <c:v>39968.708333328963</c:v>
                </c:pt>
                <c:pt idx="1802">
                  <c:v>39968.749999995627</c:v>
                </c:pt>
                <c:pt idx="1803">
                  <c:v>39968.791666662291</c:v>
                </c:pt>
                <c:pt idx="1804">
                  <c:v>39968.833333328956</c:v>
                </c:pt>
                <c:pt idx="1805">
                  <c:v>39968.87499999562</c:v>
                </c:pt>
                <c:pt idx="1806">
                  <c:v>39968.916666662284</c:v>
                </c:pt>
                <c:pt idx="1807">
                  <c:v>39968.958333328948</c:v>
                </c:pt>
                <c:pt idx="1808">
                  <c:v>39968.999999995613</c:v>
                </c:pt>
                <c:pt idx="1809">
                  <c:v>39969.041666662277</c:v>
                </c:pt>
                <c:pt idx="1810">
                  <c:v>39969.083333328941</c:v>
                </c:pt>
                <c:pt idx="1811">
                  <c:v>39969.124999995605</c:v>
                </c:pt>
                <c:pt idx="1812">
                  <c:v>39969.16666666227</c:v>
                </c:pt>
                <c:pt idx="1813">
                  <c:v>39969.208333328934</c:v>
                </c:pt>
                <c:pt idx="1814">
                  <c:v>39969.249999995598</c:v>
                </c:pt>
                <c:pt idx="1815">
                  <c:v>39969.291666662262</c:v>
                </c:pt>
                <c:pt idx="1816">
                  <c:v>39969.333333328927</c:v>
                </c:pt>
                <c:pt idx="1817">
                  <c:v>39969.374999995591</c:v>
                </c:pt>
                <c:pt idx="1818">
                  <c:v>39969.416666662255</c:v>
                </c:pt>
                <c:pt idx="1819">
                  <c:v>39969.458333328919</c:v>
                </c:pt>
                <c:pt idx="1820">
                  <c:v>39969.499999995583</c:v>
                </c:pt>
                <c:pt idx="1821">
                  <c:v>39969.541666662248</c:v>
                </c:pt>
                <c:pt idx="1822">
                  <c:v>39969.583333328912</c:v>
                </c:pt>
                <c:pt idx="1823">
                  <c:v>39969.624999995576</c:v>
                </c:pt>
                <c:pt idx="1824">
                  <c:v>39969.66666666224</c:v>
                </c:pt>
                <c:pt idx="1825">
                  <c:v>39969.708333328905</c:v>
                </c:pt>
                <c:pt idx="1826">
                  <c:v>39969.749999995569</c:v>
                </c:pt>
                <c:pt idx="1827">
                  <c:v>39969.791666662233</c:v>
                </c:pt>
                <c:pt idx="1828">
                  <c:v>39969.833333328897</c:v>
                </c:pt>
                <c:pt idx="1829">
                  <c:v>39969.874999995562</c:v>
                </c:pt>
                <c:pt idx="1830">
                  <c:v>39969.916666662226</c:v>
                </c:pt>
                <c:pt idx="1831">
                  <c:v>39969.95833332889</c:v>
                </c:pt>
                <c:pt idx="1832">
                  <c:v>39969.999999995554</c:v>
                </c:pt>
                <c:pt idx="1833">
                  <c:v>39970.041666662219</c:v>
                </c:pt>
                <c:pt idx="1834">
                  <c:v>39970.083333328883</c:v>
                </c:pt>
                <c:pt idx="1835">
                  <c:v>39970.124999995547</c:v>
                </c:pt>
                <c:pt idx="1836">
                  <c:v>39970.166666662211</c:v>
                </c:pt>
                <c:pt idx="1837">
                  <c:v>39970.208333328876</c:v>
                </c:pt>
                <c:pt idx="1838">
                  <c:v>39970.24999999554</c:v>
                </c:pt>
                <c:pt idx="1839">
                  <c:v>39970.291666662204</c:v>
                </c:pt>
                <c:pt idx="1840">
                  <c:v>39970.333333328868</c:v>
                </c:pt>
                <c:pt idx="1841">
                  <c:v>39970.374999995533</c:v>
                </c:pt>
                <c:pt idx="1842">
                  <c:v>39970.416666662197</c:v>
                </c:pt>
                <c:pt idx="1843">
                  <c:v>39970.458333328861</c:v>
                </c:pt>
                <c:pt idx="1844">
                  <c:v>39970.499999995525</c:v>
                </c:pt>
                <c:pt idx="1845">
                  <c:v>39970.54166666219</c:v>
                </c:pt>
                <c:pt idx="1846">
                  <c:v>39970.583333328854</c:v>
                </c:pt>
                <c:pt idx="1847">
                  <c:v>39970.624999995518</c:v>
                </c:pt>
                <c:pt idx="1848">
                  <c:v>39970.666666662182</c:v>
                </c:pt>
                <c:pt idx="1849">
                  <c:v>39970.708333328846</c:v>
                </c:pt>
                <c:pt idx="1850">
                  <c:v>39970.749999995511</c:v>
                </c:pt>
                <c:pt idx="1851">
                  <c:v>39970.791666662175</c:v>
                </c:pt>
                <c:pt idx="1852">
                  <c:v>39970.833333328839</c:v>
                </c:pt>
                <c:pt idx="1853">
                  <c:v>39970.874999995503</c:v>
                </c:pt>
                <c:pt idx="1854">
                  <c:v>39970.916666662168</c:v>
                </c:pt>
                <c:pt idx="1855">
                  <c:v>39970.958333328832</c:v>
                </c:pt>
                <c:pt idx="1856">
                  <c:v>39970.999999995496</c:v>
                </c:pt>
                <c:pt idx="1857">
                  <c:v>39971.04166666216</c:v>
                </c:pt>
                <c:pt idx="1858">
                  <c:v>39971.083333328825</c:v>
                </c:pt>
                <c:pt idx="1859">
                  <c:v>39971.124999995489</c:v>
                </c:pt>
                <c:pt idx="1860">
                  <c:v>39971.166666662153</c:v>
                </c:pt>
                <c:pt idx="1861">
                  <c:v>39971.208333328817</c:v>
                </c:pt>
                <c:pt idx="1862">
                  <c:v>39971.249999995482</c:v>
                </c:pt>
                <c:pt idx="1863">
                  <c:v>39971.291666662146</c:v>
                </c:pt>
                <c:pt idx="1864">
                  <c:v>39971.33333332881</c:v>
                </c:pt>
                <c:pt idx="1865">
                  <c:v>39971.374999995474</c:v>
                </c:pt>
                <c:pt idx="1866">
                  <c:v>39971.416666662139</c:v>
                </c:pt>
                <c:pt idx="1867">
                  <c:v>39971.458333328803</c:v>
                </c:pt>
                <c:pt idx="1868">
                  <c:v>39971.499999995467</c:v>
                </c:pt>
                <c:pt idx="1869">
                  <c:v>39971.541666662131</c:v>
                </c:pt>
                <c:pt idx="1870">
                  <c:v>39971.583333328796</c:v>
                </c:pt>
                <c:pt idx="1871">
                  <c:v>39971.62499999546</c:v>
                </c:pt>
                <c:pt idx="1872">
                  <c:v>39971.666666662124</c:v>
                </c:pt>
                <c:pt idx="1873">
                  <c:v>39971.708333328788</c:v>
                </c:pt>
                <c:pt idx="1874">
                  <c:v>39971.749999995453</c:v>
                </c:pt>
                <c:pt idx="1875">
                  <c:v>39971.791666662117</c:v>
                </c:pt>
                <c:pt idx="1876">
                  <c:v>39971.833333328781</c:v>
                </c:pt>
                <c:pt idx="1877">
                  <c:v>39971.874999995445</c:v>
                </c:pt>
                <c:pt idx="1878">
                  <c:v>39971.916666662109</c:v>
                </c:pt>
                <c:pt idx="1879">
                  <c:v>39971.958333328774</c:v>
                </c:pt>
                <c:pt idx="1880">
                  <c:v>39971.999999995438</c:v>
                </c:pt>
                <c:pt idx="1881">
                  <c:v>39972.041666662102</c:v>
                </c:pt>
                <c:pt idx="1882">
                  <c:v>39972.083333328766</c:v>
                </c:pt>
                <c:pt idx="1883">
                  <c:v>39972.124999995431</c:v>
                </c:pt>
                <c:pt idx="1884">
                  <c:v>39972.166666662095</c:v>
                </c:pt>
                <c:pt idx="1885">
                  <c:v>39972.208333328759</c:v>
                </c:pt>
                <c:pt idx="1886">
                  <c:v>39972.249999995423</c:v>
                </c:pt>
                <c:pt idx="1887">
                  <c:v>39972.291666662088</c:v>
                </c:pt>
                <c:pt idx="1888">
                  <c:v>39972.333333328752</c:v>
                </c:pt>
                <c:pt idx="1889">
                  <c:v>39972.374999995416</c:v>
                </c:pt>
                <c:pt idx="1890">
                  <c:v>39972.41666666208</c:v>
                </c:pt>
                <c:pt idx="1891">
                  <c:v>39972.458333328745</c:v>
                </c:pt>
                <c:pt idx="1892">
                  <c:v>39972.499999995409</c:v>
                </c:pt>
                <c:pt idx="1893">
                  <c:v>39972.541666662073</c:v>
                </c:pt>
                <c:pt idx="1894">
                  <c:v>39972.583333328737</c:v>
                </c:pt>
                <c:pt idx="1895">
                  <c:v>39972.624999995402</c:v>
                </c:pt>
                <c:pt idx="1896">
                  <c:v>39972.666666662066</c:v>
                </c:pt>
                <c:pt idx="1897">
                  <c:v>39972.70833332873</c:v>
                </c:pt>
                <c:pt idx="1898">
                  <c:v>39972.749999995394</c:v>
                </c:pt>
                <c:pt idx="1899">
                  <c:v>39972.791666662059</c:v>
                </c:pt>
                <c:pt idx="1900">
                  <c:v>39972.833333328723</c:v>
                </c:pt>
                <c:pt idx="1901">
                  <c:v>39972.874999995387</c:v>
                </c:pt>
                <c:pt idx="1902">
                  <c:v>39972.916666662051</c:v>
                </c:pt>
                <c:pt idx="1903">
                  <c:v>39972.958333328716</c:v>
                </c:pt>
                <c:pt idx="1904">
                  <c:v>39972.99999999538</c:v>
                </c:pt>
                <c:pt idx="1905">
                  <c:v>39973.041666662044</c:v>
                </c:pt>
                <c:pt idx="1906">
                  <c:v>39973.083333328708</c:v>
                </c:pt>
                <c:pt idx="1907">
                  <c:v>39973.124999995372</c:v>
                </c:pt>
                <c:pt idx="1908">
                  <c:v>39973.166666662037</c:v>
                </c:pt>
                <c:pt idx="1909">
                  <c:v>39973.208333328701</c:v>
                </c:pt>
                <c:pt idx="1910">
                  <c:v>39973.249999995365</c:v>
                </c:pt>
                <c:pt idx="1911">
                  <c:v>39973.291666662029</c:v>
                </c:pt>
                <c:pt idx="1912">
                  <c:v>39973.333333328694</c:v>
                </c:pt>
                <c:pt idx="1913">
                  <c:v>39973.374999995358</c:v>
                </c:pt>
                <c:pt idx="1914">
                  <c:v>39973.416666662022</c:v>
                </c:pt>
                <c:pt idx="1915">
                  <c:v>39973.458333328686</c:v>
                </c:pt>
                <c:pt idx="1916">
                  <c:v>39973.499999995351</c:v>
                </c:pt>
                <c:pt idx="1917">
                  <c:v>39973.541666662015</c:v>
                </c:pt>
                <c:pt idx="1918">
                  <c:v>39973.583333328679</c:v>
                </c:pt>
                <c:pt idx="1919">
                  <c:v>39973.624999995343</c:v>
                </c:pt>
                <c:pt idx="1920">
                  <c:v>39973.666666662008</c:v>
                </c:pt>
                <c:pt idx="1921">
                  <c:v>39973.708333328672</c:v>
                </c:pt>
                <c:pt idx="1922">
                  <c:v>39973.749999995336</c:v>
                </c:pt>
                <c:pt idx="1923">
                  <c:v>39973.791666662</c:v>
                </c:pt>
                <c:pt idx="1924">
                  <c:v>39973.833333328665</c:v>
                </c:pt>
                <c:pt idx="1925">
                  <c:v>39973.874999995329</c:v>
                </c:pt>
                <c:pt idx="1926">
                  <c:v>39973.916666661993</c:v>
                </c:pt>
                <c:pt idx="1927">
                  <c:v>39973.958333328657</c:v>
                </c:pt>
                <c:pt idx="1928">
                  <c:v>39973.999999995322</c:v>
                </c:pt>
                <c:pt idx="1929">
                  <c:v>39974.041666661986</c:v>
                </c:pt>
                <c:pt idx="1930">
                  <c:v>39974.08333332865</c:v>
                </c:pt>
                <c:pt idx="1931">
                  <c:v>39974.124999995314</c:v>
                </c:pt>
                <c:pt idx="1932">
                  <c:v>39974.166666661979</c:v>
                </c:pt>
                <c:pt idx="1933">
                  <c:v>39974.208333328643</c:v>
                </c:pt>
                <c:pt idx="1934">
                  <c:v>39974.249999995307</c:v>
                </c:pt>
                <c:pt idx="1935">
                  <c:v>39974.291666661971</c:v>
                </c:pt>
                <c:pt idx="1936">
                  <c:v>39974.333333328635</c:v>
                </c:pt>
                <c:pt idx="1937">
                  <c:v>39974.3749999953</c:v>
                </c:pt>
                <c:pt idx="1938">
                  <c:v>39974.416666661964</c:v>
                </c:pt>
                <c:pt idx="1939">
                  <c:v>39974.458333328628</c:v>
                </c:pt>
                <c:pt idx="1940">
                  <c:v>39974.499999995292</c:v>
                </c:pt>
                <c:pt idx="1941">
                  <c:v>39974.541666661957</c:v>
                </c:pt>
                <c:pt idx="1942">
                  <c:v>39974.583333328621</c:v>
                </c:pt>
                <c:pt idx="1943">
                  <c:v>39974.624999995285</c:v>
                </c:pt>
                <c:pt idx="1944">
                  <c:v>39974.666666661949</c:v>
                </c:pt>
                <c:pt idx="1945">
                  <c:v>39974.708333328614</c:v>
                </c:pt>
                <c:pt idx="1946">
                  <c:v>39974.749999995278</c:v>
                </c:pt>
                <c:pt idx="1947">
                  <c:v>39974.791666661942</c:v>
                </c:pt>
                <c:pt idx="1948">
                  <c:v>39974.833333328606</c:v>
                </c:pt>
                <c:pt idx="1949">
                  <c:v>39974.874999995271</c:v>
                </c:pt>
                <c:pt idx="1950">
                  <c:v>39974.916666661935</c:v>
                </c:pt>
                <c:pt idx="1951">
                  <c:v>39974.958333328599</c:v>
                </c:pt>
                <c:pt idx="1952">
                  <c:v>39974.999999995263</c:v>
                </c:pt>
                <c:pt idx="1953">
                  <c:v>39975.041666661928</c:v>
                </c:pt>
                <c:pt idx="1954">
                  <c:v>39975.083333328592</c:v>
                </c:pt>
                <c:pt idx="1955">
                  <c:v>39975.124999995256</c:v>
                </c:pt>
                <c:pt idx="1956">
                  <c:v>39975.16666666192</c:v>
                </c:pt>
                <c:pt idx="1957">
                  <c:v>39975.208333328585</c:v>
                </c:pt>
                <c:pt idx="1958">
                  <c:v>39975.249999995249</c:v>
                </c:pt>
                <c:pt idx="1959">
                  <c:v>39975.291666661913</c:v>
                </c:pt>
                <c:pt idx="1960">
                  <c:v>39975.333333328577</c:v>
                </c:pt>
                <c:pt idx="1961">
                  <c:v>39975.374999995242</c:v>
                </c:pt>
                <c:pt idx="1962">
                  <c:v>39975.416666661906</c:v>
                </c:pt>
                <c:pt idx="1963">
                  <c:v>39975.45833332857</c:v>
                </c:pt>
                <c:pt idx="1964">
                  <c:v>39975.499999995234</c:v>
                </c:pt>
                <c:pt idx="1965">
                  <c:v>39975.541666661898</c:v>
                </c:pt>
                <c:pt idx="1966">
                  <c:v>39975.583333328563</c:v>
                </c:pt>
                <c:pt idx="1967">
                  <c:v>39975.624999995227</c:v>
                </c:pt>
                <c:pt idx="1968">
                  <c:v>39975.666666661891</c:v>
                </c:pt>
                <c:pt idx="1969">
                  <c:v>39975.708333328555</c:v>
                </c:pt>
                <c:pt idx="1970">
                  <c:v>39975.74999999522</c:v>
                </c:pt>
                <c:pt idx="1971">
                  <c:v>39975.791666661884</c:v>
                </c:pt>
                <c:pt idx="1972">
                  <c:v>39975.833333328548</c:v>
                </c:pt>
                <c:pt idx="1973">
                  <c:v>39975.874999995212</c:v>
                </c:pt>
                <c:pt idx="1974">
                  <c:v>39975.916666661877</c:v>
                </c:pt>
                <c:pt idx="1975">
                  <c:v>39975.958333328541</c:v>
                </c:pt>
                <c:pt idx="1976">
                  <c:v>39975.999999995205</c:v>
                </c:pt>
                <c:pt idx="1977">
                  <c:v>39976.041666661869</c:v>
                </c:pt>
                <c:pt idx="1978">
                  <c:v>39976.083333328534</c:v>
                </c:pt>
                <c:pt idx="1979">
                  <c:v>39976.124999995198</c:v>
                </c:pt>
                <c:pt idx="1980">
                  <c:v>39976.166666661862</c:v>
                </c:pt>
                <c:pt idx="1981">
                  <c:v>39976.208333328526</c:v>
                </c:pt>
                <c:pt idx="1982">
                  <c:v>39976.249999995191</c:v>
                </c:pt>
                <c:pt idx="1983">
                  <c:v>39976.291666661855</c:v>
                </c:pt>
                <c:pt idx="1984">
                  <c:v>39976.333333328519</c:v>
                </c:pt>
                <c:pt idx="1985">
                  <c:v>39976.374999995183</c:v>
                </c:pt>
                <c:pt idx="1986">
                  <c:v>39976.416666661848</c:v>
                </c:pt>
                <c:pt idx="1987">
                  <c:v>39976.458333328512</c:v>
                </c:pt>
                <c:pt idx="1988">
                  <c:v>39976.499999995176</c:v>
                </c:pt>
                <c:pt idx="1989">
                  <c:v>39976.54166666184</c:v>
                </c:pt>
                <c:pt idx="1990">
                  <c:v>39976.583333328505</c:v>
                </c:pt>
                <c:pt idx="1991">
                  <c:v>39976.624999995169</c:v>
                </c:pt>
                <c:pt idx="1992">
                  <c:v>39976.666666661833</c:v>
                </c:pt>
                <c:pt idx="1993">
                  <c:v>39976.708333328497</c:v>
                </c:pt>
                <c:pt idx="1994">
                  <c:v>39976.749999995161</c:v>
                </c:pt>
                <c:pt idx="1995">
                  <c:v>39976.791666661826</c:v>
                </c:pt>
                <c:pt idx="1996">
                  <c:v>39976.83333332849</c:v>
                </c:pt>
                <c:pt idx="1997">
                  <c:v>39976.874999995154</c:v>
                </c:pt>
                <c:pt idx="1998">
                  <c:v>39976.916666661818</c:v>
                </c:pt>
                <c:pt idx="1999">
                  <c:v>39976.958333328483</c:v>
                </c:pt>
                <c:pt idx="2000">
                  <c:v>39976.999999995147</c:v>
                </c:pt>
                <c:pt idx="2001">
                  <c:v>39977.041666661811</c:v>
                </c:pt>
                <c:pt idx="2002">
                  <c:v>39977.083333328475</c:v>
                </c:pt>
                <c:pt idx="2003">
                  <c:v>39977.12499999514</c:v>
                </c:pt>
                <c:pt idx="2004">
                  <c:v>39977.166666661804</c:v>
                </c:pt>
                <c:pt idx="2005">
                  <c:v>39977.208333328468</c:v>
                </c:pt>
                <c:pt idx="2006">
                  <c:v>39977.249999995132</c:v>
                </c:pt>
                <c:pt idx="2007">
                  <c:v>39977.291666661797</c:v>
                </c:pt>
                <c:pt idx="2008">
                  <c:v>39977.333333328461</c:v>
                </c:pt>
                <c:pt idx="2009">
                  <c:v>39977.374999995125</c:v>
                </c:pt>
                <c:pt idx="2010">
                  <c:v>39977.416666661789</c:v>
                </c:pt>
                <c:pt idx="2011">
                  <c:v>39977.458333328454</c:v>
                </c:pt>
                <c:pt idx="2012">
                  <c:v>39977.499999995118</c:v>
                </c:pt>
                <c:pt idx="2013">
                  <c:v>39977.541666661782</c:v>
                </c:pt>
                <c:pt idx="2014">
                  <c:v>39977.583333328446</c:v>
                </c:pt>
                <c:pt idx="2015">
                  <c:v>39977.624999995111</c:v>
                </c:pt>
                <c:pt idx="2016">
                  <c:v>39977.666666661775</c:v>
                </c:pt>
                <c:pt idx="2017">
                  <c:v>39977.708333328439</c:v>
                </c:pt>
                <c:pt idx="2018">
                  <c:v>39977.749999995103</c:v>
                </c:pt>
                <c:pt idx="2019">
                  <c:v>39977.791666661768</c:v>
                </c:pt>
                <c:pt idx="2020">
                  <c:v>39977.833333328432</c:v>
                </c:pt>
                <c:pt idx="2021">
                  <c:v>39977.874999995096</c:v>
                </c:pt>
                <c:pt idx="2022">
                  <c:v>39977.91666666176</c:v>
                </c:pt>
                <c:pt idx="2023">
                  <c:v>39977.958333328424</c:v>
                </c:pt>
                <c:pt idx="2024">
                  <c:v>39977.999999995089</c:v>
                </c:pt>
                <c:pt idx="2025">
                  <c:v>39978.041666661753</c:v>
                </c:pt>
                <c:pt idx="2026">
                  <c:v>39978.083333328417</c:v>
                </c:pt>
                <c:pt idx="2027">
                  <c:v>39978.124999995081</c:v>
                </c:pt>
                <c:pt idx="2028">
                  <c:v>39978.166666661746</c:v>
                </c:pt>
                <c:pt idx="2029">
                  <c:v>39978.20833332841</c:v>
                </c:pt>
                <c:pt idx="2030">
                  <c:v>39978.249999995074</c:v>
                </c:pt>
                <c:pt idx="2031">
                  <c:v>39978.291666661738</c:v>
                </c:pt>
                <c:pt idx="2032">
                  <c:v>39978.333333328403</c:v>
                </c:pt>
                <c:pt idx="2033">
                  <c:v>39978.374999995067</c:v>
                </c:pt>
                <c:pt idx="2034">
                  <c:v>39978.416666661731</c:v>
                </c:pt>
                <c:pt idx="2035">
                  <c:v>39978.458333328395</c:v>
                </c:pt>
                <c:pt idx="2036">
                  <c:v>39978.49999999506</c:v>
                </c:pt>
                <c:pt idx="2037">
                  <c:v>39978.541666661724</c:v>
                </c:pt>
                <c:pt idx="2038">
                  <c:v>39978.583333328388</c:v>
                </c:pt>
                <c:pt idx="2039">
                  <c:v>39978.624999995052</c:v>
                </c:pt>
                <c:pt idx="2040">
                  <c:v>39978.666666661717</c:v>
                </c:pt>
                <c:pt idx="2041">
                  <c:v>39978.708333328381</c:v>
                </c:pt>
                <c:pt idx="2042">
                  <c:v>39978.749999995045</c:v>
                </c:pt>
                <c:pt idx="2043">
                  <c:v>39978.791666661709</c:v>
                </c:pt>
                <c:pt idx="2044">
                  <c:v>39978.833333328374</c:v>
                </c:pt>
                <c:pt idx="2045">
                  <c:v>39978.874999995038</c:v>
                </c:pt>
                <c:pt idx="2046">
                  <c:v>39978.916666661702</c:v>
                </c:pt>
                <c:pt idx="2047">
                  <c:v>39978.958333328366</c:v>
                </c:pt>
                <c:pt idx="2048">
                  <c:v>39978.999999995031</c:v>
                </c:pt>
                <c:pt idx="2049">
                  <c:v>39979.041666661695</c:v>
                </c:pt>
                <c:pt idx="2050">
                  <c:v>39979.083333328359</c:v>
                </c:pt>
                <c:pt idx="2051">
                  <c:v>39979.124999995023</c:v>
                </c:pt>
                <c:pt idx="2052">
                  <c:v>39979.166666661687</c:v>
                </c:pt>
                <c:pt idx="2053">
                  <c:v>39979.208333328352</c:v>
                </c:pt>
                <c:pt idx="2054">
                  <c:v>39979.249999995016</c:v>
                </c:pt>
                <c:pt idx="2055">
                  <c:v>39979.29166666168</c:v>
                </c:pt>
                <c:pt idx="2056">
                  <c:v>39979.333333328344</c:v>
                </c:pt>
                <c:pt idx="2057">
                  <c:v>39979.374999995009</c:v>
                </c:pt>
                <c:pt idx="2058">
                  <c:v>39979.416666661673</c:v>
                </c:pt>
                <c:pt idx="2059">
                  <c:v>39979.458333328337</c:v>
                </c:pt>
                <c:pt idx="2060">
                  <c:v>39979.499999995001</c:v>
                </c:pt>
                <c:pt idx="2061">
                  <c:v>39979.541666661666</c:v>
                </c:pt>
                <c:pt idx="2062">
                  <c:v>39979.58333332833</c:v>
                </c:pt>
                <c:pt idx="2063">
                  <c:v>39979.624999994994</c:v>
                </c:pt>
                <c:pt idx="2064">
                  <c:v>39979.666666661658</c:v>
                </c:pt>
                <c:pt idx="2065">
                  <c:v>39979.708333328323</c:v>
                </c:pt>
                <c:pt idx="2066">
                  <c:v>39979.749999994987</c:v>
                </c:pt>
                <c:pt idx="2067">
                  <c:v>39979.791666661651</c:v>
                </c:pt>
                <c:pt idx="2068">
                  <c:v>39979.833333328315</c:v>
                </c:pt>
                <c:pt idx="2069">
                  <c:v>39979.87499999498</c:v>
                </c:pt>
                <c:pt idx="2070">
                  <c:v>39979.916666661644</c:v>
                </c:pt>
                <c:pt idx="2071">
                  <c:v>39979.958333328308</c:v>
                </c:pt>
                <c:pt idx="2072">
                  <c:v>39979.999999994972</c:v>
                </c:pt>
                <c:pt idx="2073">
                  <c:v>39980.041666661637</c:v>
                </c:pt>
                <c:pt idx="2074">
                  <c:v>39980.083333328301</c:v>
                </c:pt>
                <c:pt idx="2075">
                  <c:v>39980.124999994965</c:v>
                </c:pt>
                <c:pt idx="2076">
                  <c:v>39980.166666661629</c:v>
                </c:pt>
                <c:pt idx="2077">
                  <c:v>39980.208333328294</c:v>
                </c:pt>
                <c:pt idx="2078">
                  <c:v>39980.249999994958</c:v>
                </c:pt>
                <c:pt idx="2079">
                  <c:v>39980.291666661622</c:v>
                </c:pt>
                <c:pt idx="2080">
                  <c:v>39980.333333328286</c:v>
                </c:pt>
                <c:pt idx="2081">
                  <c:v>39980.37499999495</c:v>
                </c:pt>
                <c:pt idx="2082">
                  <c:v>39980.416666661615</c:v>
                </c:pt>
                <c:pt idx="2083">
                  <c:v>39980.458333328279</c:v>
                </c:pt>
                <c:pt idx="2084">
                  <c:v>39980.499999994943</c:v>
                </c:pt>
                <c:pt idx="2085">
                  <c:v>39980.541666661607</c:v>
                </c:pt>
                <c:pt idx="2086">
                  <c:v>39980.583333328272</c:v>
                </c:pt>
                <c:pt idx="2087">
                  <c:v>39980.624999994936</c:v>
                </c:pt>
                <c:pt idx="2088">
                  <c:v>39980.6666666616</c:v>
                </c:pt>
                <c:pt idx="2089">
                  <c:v>39980.708333328264</c:v>
                </c:pt>
                <c:pt idx="2090">
                  <c:v>39980.749999994929</c:v>
                </c:pt>
                <c:pt idx="2091">
                  <c:v>39980.791666661593</c:v>
                </c:pt>
                <c:pt idx="2092">
                  <c:v>39980.833333328257</c:v>
                </c:pt>
                <c:pt idx="2093">
                  <c:v>39980.874999994921</c:v>
                </c:pt>
                <c:pt idx="2094">
                  <c:v>39980.916666661586</c:v>
                </c:pt>
                <c:pt idx="2095">
                  <c:v>39980.95833332825</c:v>
                </c:pt>
                <c:pt idx="2096">
                  <c:v>39980.999999994914</c:v>
                </c:pt>
                <c:pt idx="2097">
                  <c:v>39981.041666661578</c:v>
                </c:pt>
                <c:pt idx="2098">
                  <c:v>39981.083333328243</c:v>
                </c:pt>
                <c:pt idx="2099">
                  <c:v>39981.124999994907</c:v>
                </c:pt>
                <c:pt idx="2100">
                  <c:v>39981.166666661571</c:v>
                </c:pt>
                <c:pt idx="2101">
                  <c:v>39981.208333328235</c:v>
                </c:pt>
                <c:pt idx="2102">
                  <c:v>39981.2499999949</c:v>
                </c:pt>
                <c:pt idx="2103">
                  <c:v>39981.291666661564</c:v>
                </c:pt>
                <c:pt idx="2104">
                  <c:v>39981.333333328228</c:v>
                </c:pt>
                <c:pt idx="2105">
                  <c:v>39981.374999994892</c:v>
                </c:pt>
                <c:pt idx="2106">
                  <c:v>39981.416666661557</c:v>
                </c:pt>
                <c:pt idx="2107">
                  <c:v>39981.458333328221</c:v>
                </c:pt>
                <c:pt idx="2108">
                  <c:v>39981.499999994885</c:v>
                </c:pt>
                <c:pt idx="2109">
                  <c:v>39981.541666661549</c:v>
                </c:pt>
                <c:pt idx="2110">
                  <c:v>39981.583333328213</c:v>
                </c:pt>
                <c:pt idx="2111">
                  <c:v>39981.624999994878</c:v>
                </c:pt>
                <c:pt idx="2112">
                  <c:v>39981.666666661542</c:v>
                </c:pt>
                <c:pt idx="2113">
                  <c:v>39981.708333328206</c:v>
                </c:pt>
                <c:pt idx="2114">
                  <c:v>39981.74999999487</c:v>
                </c:pt>
                <c:pt idx="2115">
                  <c:v>39981.791666661535</c:v>
                </c:pt>
                <c:pt idx="2116">
                  <c:v>39981.833333328199</c:v>
                </c:pt>
                <c:pt idx="2117">
                  <c:v>39981.874999994863</c:v>
                </c:pt>
                <c:pt idx="2118">
                  <c:v>39981.916666661527</c:v>
                </c:pt>
                <c:pt idx="2119">
                  <c:v>39981.958333328192</c:v>
                </c:pt>
                <c:pt idx="2120">
                  <c:v>39981.999999994856</c:v>
                </c:pt>
                <c:pt idx="2121">
                  <c:v>39982.04166666152</c:v>
                </c:pt>
                <c:pt idx="2122">
                  <c:v>39982.083333328184</c:v>
                </c:pt>
                <c:pt idx="2123">
                  <c:v>39982.124999994849</c:v>
                </c:pt>
                <c:pt idx="2124">
                  <c:v>39982.166666661513</c:v>
                </c:pt>
                <c:pt idx="2125">
                  <c:v>39982.208333328177</c:v>
                </c:pt>
                <c:pt idx="2126">
                  <c:v>39982.249999994841</c:v>
                </c:pt>
                <c:pt idx="2127">
                  <c:v>39982.291666661506</c:v>
                </c:pt>
                <c:pt idx="2128">
                  <c:v>39982.33333332817</c:v>
                </c:pt>
                <c:pt idx="2129">
                  <c:v>39982.374999994834</c:v>
                </c:pt>
                <c:pt idx="2130">
                  <c:v>39982.416666661498</c:v>
                </c:pt>
                <c:pt idx="2131">
                  <c:v>39982.458333328163</c:v>
                </c:pt>
                <c:pt idx="2132">
                  <c:v>39982.499999994827</c:v>
                </c:pt>
                <c:pt idx="2133">
                  <c:v>39982.541666661491</c:v>
                </c:pt>
                <c:pt idx="2134">
                  <c:v>39982.583333328155</c:v>
                </c:pt>
                <c:pt idx="2135">
                  <c:v>39982.62499999482</c:v>
                </c:pt>
                <c:pt idx="2136">
                  <c:v>39982.666666661484</c:v>
                </c:pt>
                <c:pt idx="2137">
                  <c:v>39982.708333328148</c:v>
                </c:pt>
                <c:pt idx="2138">
                  <c:v>39982.749999994812</c:v>
                </c:pt>
                <c:pt idx="2139">
                  <c:v>39982.791666661476</c:v>
                </c:pt>
                <c:pt idx="2140">
                  <c:v>39982.833333328141</c:v>
                </c:pt>
                <c:pt idx="2141">
                  <c:v>39982.874999994805</c:v>
                </c:pt>
                <c:pt idx="2142">
                  <c:v>39982.916666661469</c:v>
                </c:pt>
                <c:pt idx="2143">
                  <c:v>39982.958333328133</c:v>
                </c:pt>
                <c:pt idx="2144">
                  <c:v>39982.999999994798</c:v>
                </c:pt>
                <c:pt idx="2145">
                  <c:v>39983.041666661462</c:v>
                </c:pt>
                <c:pt idx="2146">
                  <c:v>39983.083333328126</c:v>
                </c:pt>
                <c:pt idx="2147">
                  <c:v>39983.12499999479</c:v>
                </c:pt>
                <c:pt idx="2148">
                  <c:v>39983.166666661455</c:v>
                </c:pt>
                <c:pt idx="2149">
                  <c:v>39983.208333328119</c:v>
                </c:pt>
                <c:pt idx="2150">
                  <c:v>39983.249999994783</c:v>
                </c:pt>
                <c:pt idx="2151">
                  <c:v>39983.291666661447</c:v>
                </c:pt>
                <c:pt idx="2152">
                  <c:v>39983.333333328112</c:v>
                </c:pt>
                <c:pt idx="2153">
                  <c:v>39983.374999994776</c:v>
                </c:pt>
                <c:pt idx="2154">
                  <c:v>39983.41666666144</c:v>
                </c:pt>
                <c:pt idx="2155">
                  <c:v>39983.458333328104</c:v>
                </c:pt>
                <c:pt idx="2156">
                  <c:v>39983.499999994769</c:v>
                </c:pt>
                <c:pt idx="2157">
                  <c:v>39983.541666661433</c:v>
                </c:pt>
                <c:pt idx="2158">
                  <c:v>39983.583333328097</c:v>
                </c:pt>
                <c:pt idx="2159">
                  <c:v>39983.624999994761</c:v>
                </c:pt>
                <c:pt idx="2160">
                  <c:v>39983.666666661426</c:v>
                </c:pt>
                <c:pt idx="2161">
                  <c:v>39983.70833332809</c:v>
                </c:pt>
                <c:pt idx="2162">
                  <c:v>39983.749999994754</c:v>
                </c:pt>
                <c:pt idx="2163">
                  <c:v>39983.791666661418</c:v>
                </c:pt>
                <c:pt idx="2164">
                  <c:v>39983.833333328083</c:v>
                </c:pt>
                <c:pt idx="2165">
                  <c:v>39983.874999994747</c:v>
                </c:pt>
                <c:pt idx="2166">
                  <c:v>39983.916666661411</c:v>
                </c:pt>
                <c:pt idx="2167">
                  <c:v>39983.958333328075</c:v>
                </c:pt>
                <c:pt idx="2168">
                  <c:v>39983.999999994739</c:v>
                </c:pt>
                <c:pt idx="2169">
                  <c:v>39984.041666661404</c:v>
                </c:pt>
                <c:pt idx="2170">
                  <c:v>39984.083333328068</c:v>
                </c:pt>
                <c:pt idx="2171">
                  <c:v>39984.124999994732</c:v>
                </c:pt>
                <c:pt idx="2172">
                  <c:v>39984.166666661396</c:v>
                </c:pt>
                <c:pt idx="2173">
                  <c:v>39984.208333328061</c:v>
                </c:pt>
                <c:pt idx="2174">
                  <c:v>39984.249999994725</c:v>
                </c:pt>
                <c:pt idx="2175">
                  <c:v>39984.291666661389</c:v>
                </c:pt>
                <c:pt idx="2176">
                  <c:v>39984.333333328053</c:v>
                </c:pt>
                <c:pt idx="2177">
                  <c:v>39984.374999994718</c:v>
                </c:pt>
                <c:pt idx="2178">
                  <c:v>39984.416666661382</c:v>
                </c:pt>
                <c:pt idx="2179">
                  <c:v>39984.458333328046</c:v>
                </c:pt>
                <c:pt idx="2180">
                  <c:v>39984.49999999471</c:v>
                </c:pt>
                <c:pt idx="2181">
                  <c:v>39984.541666661375</c:v>
                </c:pt>
                <c:pt idx="2182">
                  <c:v>39984.583333328039</c:v>
                </c:pt>
                <c:pt idx="2183">
                  <c:v>39984.624999994703</c:v>
                </c:pt>
                <c:pt idx="2184">
                  <c:v>39984.666666661367</c:v>
                </c:pt>
                <c:pt idx="2185">
                  <c:v>39984.708333328032</c:v>
                </c:pt>
                <c:pt idx="2186">
                  <c:v>39984.749999994696</c:v>
                </c:pt>
                <c:pt idx="2187">
                  <c:v>39984.79166666136</c:v>
                </c:pt>
                <c:pt idx="2188">
                  <c:v>39984.833333328024</c:v>
                </c:pt>
                <c:pt idx="2189">
                  <c:v>39984.874999994689</c:v>
                </c:pt>
                <c:pt idx="2190">
                  <c:v>39984.916666661353</c:v>
                </c:pt>
                <c:pt idx="2191">
                  <c:v>39984.958333328017</c:v>
                </c:pt>
                <c:pt idx="2192">
                  <c:v>39984.999999994681</c:v>
                </c:pt>
                <c:pt idx="2193">
                  <c:v>39985.041666661346</c:v>
                </c:pt>
                <c:pt idx="2194">
                  <c:v>39985.08333332801</c:v>
                </c:pt>
                <c:pt idx="2195">
                  <c:v>39985.124999994674</c:v>
                </c:pt>
                <c:pt idx="2196">
                  <c:v>39985.166666661338</c:v>
                </c:pt>
                <c:pt idx="2197">
                  <c:v>39985.208333328002</c:v>
                </c:pt>
                <c:pt idx="2198">
                  <c:v>39985.249999994667</c:v>
                </c:pt>
                <c:pt idx="2199">
                  <c:v>39985.291666661331</c:v>
                </c:pt>
                <c:pt idx="2200">
                  <c:v>39985.333333327995</c:v>
                </c:pt>
                <c:pt idx="2201">
                  <c:v>39985.374999994659</c:v>
                </c:pt>
                <c:pt idx="2202">
                  <c:v>39985.416666661324</c:v>
                </c:pt>
                <c:pt idx="2203">
                  <c:v>39985.458333327988</c:v>
                </c:pt>
                <c:pt idx="2204">
                  <c:v>39985.499999994652</c:v>
                </c:pt>
                <c:pt idx="2205">
                  <c:v>39985.541666661316</c:v>
                </c:pt>
                <c:pt idx="2206">
                  <c:v>39985.583333327981</c:v>
                </c:pt>
                <c:pt idx="2207">
                  <c:v>39985.624999994645</c:v>
                </c:pt>
                <c:pt idx="2208">
                  <c:v>39985.666666661309</c:v>
                </c:pt>
                <c:pt idx="2209">
                  <c:v>39985.708333327973</c:v>
                </c:pt>
                <c:pt idx="2210">
                  <c:v>39985.749999994638</c:v>
                </c:pt>
                <c:pt idx="2211">
                  <c:v>39985.791666661302</c:v>
                </c:pt>
                <c:pt idx="2212">
                  <c:v>39985.833333327966</c:v>
                </c:pt>
                <c:pt idx="2213">
                  <c:v>39985.87499999463</c:v>
                </c:pt>
                <c:pt idx="2214">
                  <c:v>39985.916666661295</c:v>
                </c:pt>
                <c:pt idx="2215">
                  <c:v>39985.958333327959</c:v>
                </c:pt>
                <c:pt idx="2216">
                  <c:v>39985.999999994623</c:v>
                </c:pt>
                <c:pt idx="2217">
                  <c:v>39986.041666661287</c:v>
                </c:pt>
                <c:pt idx="2218">
                  <c:v>39986.083333327952</c:v>
                </c:pt>
                <c:pt idx="2219">
                  <c:v>39986.124999994616</c:v>
                </c:pt>
                <c:pt idx="2220">
                  <c:v>39986.16666666128</c:v>
                </c:pt>
                <c:pt idx="2221">
                  <c:v>39986.208333327944</c:v>
                </c:pt>
                <c:pt idx="2222">
                  <c:v>39986.249999994609</c:v>
                </c:pt>
                <c:pt idx="2223">
                  <c:v>39986.291666661273</c:v>
                </c:pt>
                <c:pt idx="2224">
                  <c:v>39986.333333327937</c:v>
                </c:pt>
                <c:pt idx="2225">
                  <c:v>39986.374999994601</c:v>
                </c:pt>
                <c:pt idx="2226">
                  <c:v>39986.416666661265</c:v>
                </c:pt>
                <c:pt idx="2227">
                  <c:v>39986.45833332793</c:v>
                </c:pt>
                <c:pt idx="2228">
                  <c:v>39986.499999994594</c:v>
                </c:pt>
                <c:pt idx="2229">
                  <c:v>39986.541666661258</c:v>
                </c:pt>
                <c:pt idx="2230">
                  <c:v>39986.583333327922</c:v>
                </c:pt>
                <c:pt idx="2231">
                  <c:v>39986.624999994587</c:v>
                </c:pt>
                <c:pt idx="2232">
                  <c:v>39986.666666661251</c:v>
                </c:pt>
                <c:pt idx="2233">
                  <c:v>39986.708333327915</c:v>
                </c:pt>
                <c:pt idx="2234">
                  <c:v>39986.749999994579</c:v>
                </c:pt>
                <c:pt idx="2235">
                  <c:v>39986.791666661244</c:v>
                </c:pt>
                <c:pt idx="2236">
                  <c:v>39986.833333327908</c:v>
                </c:pt>
                <c:pt idx="2237">
                  <c:v>39986.874999994572</c:v>
                </c:pt>
                <c:pt idx="2238">
                  <c:v>39986.916666661236</c:v>
                </c:pt>
                <c:pt idx="2239">
                  <c:v>39986.958333327901</c:v>
                </c:pt>
                <c:pt idx="2240">
                  <c:v>39986.999999994565</c:v>
                </c:pt>
                <c:pt idx="2241">
                  <c:v>39987.041666661229</c:v>
                </c:pt>
                <c:pt idx="2242">
                  <c:v>39987.083333327893</c:v>
                </c:pt>
                <c:pt idx="2243">
                  <c:v>39987.124999994558</c:v>
                </c:pt>
                <c:pt idx="2244">
                  <c:v>39987.166666661222</c:v>
                </c:pt>
                <c:pt idx="2245">
                  <c:v>39987.208333327886</c:v>
                </c:pt>
                <c:pt idx="2246">
                  <c:v>39987.24999999455</c:v>
                </c:pt>
                <c:pt idx="2247">
                  <c:v>39987.291666661215</c:v>
                </c:pt>
                <c:pt idx="2248">
                  <c:v>39987.333333327879</c:v>
                </c:pt>
                <c:pt idx="2249">
                  <c:v>39987.374999994543</c:v>
                </c:pt>
                <c:pt idx="2250">
                  <c:v>39987.416666661207</c:v>
                </c:pt>
                <c:pt idx="2251">
                  <c:v>39987.458333327872</c:v>
                </c:pt>
                <c:pt idx="2252">
                  <c:v>39987.499999994536</c:v>
                </c:pt>
                <c:pt idx="2253">
                  <c:v>39987.5416666612</c:v>
                </c:pt>
                <c:pt idx="2254">
                  <c:v>39987.583333327864</c:v>
                </c:pt>
                <c:pt idx="2255">
                  <c:v>39987.624999994528</c:v>
                </c:pt>
                <c:pt idx="2256">
                  <c:v>39987.666666661193</c:v>
                </c:pt>
                <c:pt idx="2257">
                  <c:v>39987.708333327857</c:v>
                </c:pt>
                <c:pt idx="2258">
                  <c:v>39987.749999994521</c:v>
                </c:pt>
                <c:pt idx="2259">
                  <c:v>39987.791666661185</c:v>
                </c:pt>
                <c:pt idx="2260">
                  <c:v>39987.83333332785</c:v>
                </c:pt>
                <c:pt idx="2261">
                  <c:v>39987.874999994514</c:v>
                </c:pt>
                <c:pt idx="2262">
                  <c:v>39987.916666661178</c:v>
                </c:pt>
                <c:pt idx="2263">
                  <c:v>39987.958333327842</c:v>
                </c:pt>
                <c:pt idx="2264">
                  <c:v>39987.999999994507</c:v>
                </c:pt>
                <c:pt idx="2265">
                  <c:v>39988.041666661171</c:v>
                </c:pt>
                <c:pt idx="2266">
                  <c:v>39988.083333327835</c:v>
                </c:pt>
                <c:pt idx="2267">
                  <c:v>39988.124999994499</c:v>
                </c:pt>
                <c:pt idx="2268">
                  <c:v>39988.166666661164</c:v>
                </c:pt>
                <c:pt idx="2269">
                  <c:v>39988.208333327828</c:v>
                </c:pt>
                <c:pt idx="2270">
                  <c:v>39988.249999994492</c:v>
                </c:pt>
                <c:pt idx="2271">
                  <c:v>39988.291666661156</c:v>
                </c:pt>
                <c:pt idx="2272">
                  <c:v>39988.333333327821</c:v>
                </c:pt>
                <c:pt idx="2273">
                  <c:v>39988.374999994485</c:v>
                </c:pt>
                <c:pt idx="2274">
                  <c:v>39988.416666661149</c:v>
                </c:pt>
                <c:pt idx="2275">
                  <c:v>39988.458333327813</c:v>
                </c:pt>
                <c:pt idx="2276">
                  <c:v>39988.499999994478</c:v>
                </c:pt>
                <c:pt idx="2277">
                  <c:v>39988.541666661142</c:v>
                </c:pt>
                <c:pt idx="2278">
                  <c:v>39988.583333327806</c:v>
                </c:pt>
                <c:pt idx="2279">
                  <c:v>39988.62499999447</c:v>
                </c:pt>
                <c:pt idx="2280">
                  <c:v>39988.666666661135</c:v>
                </c:pt>
                <c:pt idx="2281">
                  <c:v>39988.708333327799</c:v>
                </c:pt>
                <c:pt idx="2282">
                  <c:v>39988.749999994463</c:v>
                </c:pt>
                <c:pt idx="2283">
                  <c:v>39988.791666661127</c:v>
                </c:pt>
                <c:pt idx="2284">
                  <c:v>39988.833333327791</c:v>
                </c:pt>
                <c:pt idx="2285">
                  <c:v>39988.874999994456</c:v>
                </c:pt>
                <c:pt idx="2286">
                  <c:v>39988.91666666112</c:v>
                </c:pt>
                <c:pt idx="2287">
                  <c:v>39988.958333327784</c:v>
                </c:pt>
                <c:pt idx="2288">
                  <c:v>39988.999999994448</c:v>
                </c:pt>
                <c:pt idx="2289">
                  <c:v>39989.041666661113</c:v>
                </c:pt>
                <c:pt idx="2290">
                  <c:v>39989.083333327777</c:v>
                </c:pt>
                <c:pt idx="2291">
                  <c:v>39989.124999994441</c:v>
                </c:pt>
                <c:pt idx="2292">
                  <c:v>39989.166666661105</c:v>
                </c:pt>
                <c:pt idx="2293">
                  <c:v>39989.20833332777</c:v>
                </c:pt>
                <c:pt idx="2294">
                  <c:v>39989.249999994434</c:v>
                </c:pt>
                <c:pt idx="2295">
                  <c:v>39989.291666661098</c:v>
                </c:pt>
                <c:pt idx="2296">
                  <c:v>39989.333333327762</c:v>
                </c:pt>
                <c:pt idx="2297">
                  <c:v>39989.374999994427</c:v>
                </c:pt>
                <c:pt idx="2298">
                  <c:v>39989.416666661091</c:v>
                </c:pt>
                <c:pt idx="2299">
                  <c:v>39989.458333327755</c:v>
                </c:pt>
                <c:pt idx="2300">
                  <c:v>39989.499999994419</c:v>
                </c:pt>
                <c:pt idx="2301">
                  <c:v>39989.541666661084</c:v>
                </c:pt>
                <c:pt idx="2302">
                  <c:v>39989.583333327748</c:v>
                </c:pt>
                <c:pt idx="2303">
                  <c:v>39989.624999994412</c:v>
                </c:pt>
                <c:pt idx="2304">
                  <c:v>39989.666666661076</c:v>
                </c:pt>
                <c:pt idx="2305">
                  <c:v>39989.708333327741</c:v>
                </c:pt>
                <c:pt idx="2306">
                  <c:v>39989.749999994405</c:v>
                </c:pt>
                <c:pt idx="2307">
                  <c:v>39989.791666661069</c:v>
                </c:pt>
                <c:pt idx="2308">
                  <c:v>39989.833333327733</c:v>
                </c:pt>
                <c:pt idx="2309">
                  <c:v>39989.874999994398</c:v>
                </c:pt>
                <c:pt idx="2310">
                  <c:v>39989.916666661062</c:v>
                </c:pt>
                <c:pt idx="2311">
                  <c:v>39989.958333327726</c:v>
                </c:pt>
                <c:pt idx="2312">
                  <c:v>39989.99999999439</c:v>
                </c:pt>
                <c:pt idx="2313">
                  <c:v>39990.041666661054</c:v>
                </c:pt>
                <c:pt idx="2314">
                  <c:v>39990.083333327719</c:v>
                </c:pt>
                <c:pt idx="2315">
                  <c:v>39990.124999994383</c:v>
                </c:pt>
                <c:pt idx="2316">
                  <c:v>39990.166666661047</c:v>
                </c:pt>
                <c:pt idx="2317">
                  <c:v>39990.208333327711</c:v>
                </c:pt>
                <c:pt idx="2318">
                  <c:v>39990.249999994376</c:v>
                </c:pt>
                <c:pt idx="2319">
                  <c:v>39990.29166666104</c:v>
                </c:pt>
                <c:pt idx="2320">
                  <c:v>39990.333333327704</c:v>
                </c:pt>
                <c:pt idx="2321">
                  <c:v>39990.374999994368</c:v>
                </c:pt>
                <c:pt idx="2322">
                  <c:v>39990.416666661033</c:v>
                </c:pt>
                <c:pt idx="2323">
                  <c:v>39990.458333327697</c:v>
                </c:pt>
                <c:pt idx="2324">
                  <c:v>39990.499999994361</c:v>
                </c:pt>
                <c:pt idx="2325">
                  <c:v>39990.541666661025</c:v>
                </c:pt>
                <c:pt idx="2326">
                  <c:v>39990.58333332769</c:v>
                </c:pt>
                <c:pt idx="2327">
                  <c:v>39990.624999994354</c:v>
                </c:pt>
                <c:pt idx="2328">
                  <c:v>39990.666666661018</c:v>
                </c:pt>
                <c:pt idx="2329">
                  <c:v>39990.708333327682</c:v>
                </c:pt>
                <c:pt idx="2330">
                  <c:v>39990.749999994347</c:v>
                </c:pt>
                <c:pt idx="2331">
                  <c:v>39990.791666661011</c:v>
                </c:pt>
                <c:pt idx="2332">
                  <c:v>39990.833333327675</c:v>
                </c:pt>
                <c:pt idx="2333">
                  <c:v>39990.874999994339</c:v>
                </c:pt>
                <c:pt idx="2334">
                  <c:v>39990.916666661004</c:v>
                </c:pt>
                <c:pt idx="2335">
                  <c:v>39990.958333327668</c:v>
                </c:pt>
                <c:pt idx="2336">
                  <c:v>39990.999999994332</c:v>
                </c:pt>
                <c:pt idx="2337">
                  <c:v>39991.041666660996</c:v>
                </c:pt>
                <c:pt idx="2338">
                  <c:v>39991.083333327661</c:v>
                </c:pt>
                <c:pt idx="2339">
                  <c:v>39991.124999994325</c:v>
                </c:pt>
                <c:pt idx="2340">
                  <c:v>39991.166666660989</c:v>
                </c:pt>
                <c:pt idx="2341">
                  <c:v>39991.208333327653</c:v>
                </c:pt>
                <c:pt idx="2342">
                  <c:v>39991.249999994317</c:v>
                </c:pt>
                <c:pt idx="2343">
                  <c:v>39991.291666660982</c:v>
                </c:pt>
                <c:pt idx="2344">
                  <c:v>39991.333333327646</c:v>
                </c:pt>
                <c:pt idx="2345">
                  <c:v>39991.37499999431</c:v>
                </c:pt>
                <c:pt idx="2346">
                  <c:v>39991.416666660974</c:v>
                </c:pt>
                <c:pt idx="2347">
                  <c:v>39991.458333327639</c:v>
                </c:pt>
                <c:pt idx="2348">
                  <c:v>39991.499999994303</c:v>
                </c:pt>
                <c:pt idx="2349">
                  <c:v>39991.541666660967</c:v>
                </c:pt>
                <c:pt idx="2350">
                  <c:v>39991.583333327631</c:v>
                </c:pt>
                <c:pt idx="2351">
                  <c:v>39991.624999994296</c:v>
                </c:pt>
                <c:pt idx="2352">
                  <c:v>39991.66666666096</c:v>
                </c:pt>
                <c:pt idx="2353">
                  <c:v>39991.708333327624</c:v>
                </c:pt>
                <c:pt idx="2354">
                  <c:v>39991.749999994288</c:v>
                </c:pt>
                <c:pt idx="2355">
                  <c:v>39991.791666660953</c:v>
                </c:pt>
                <c:pt idx="2356">
                  <c:v>39991.833333327617</c:v>
                </c:pt>
                <c:pt idx="2357">
                  <c:v>39991.874999994281</c:v>
                </c:pt>
                <c:pt idx="2358">
                  <c:v>39991.916666660945</c:v>
                </c:pt>
                <c:pt idx="2359">
                  <c:v>39991.95833332761</c:v>
                </c:pt>
                <c:pt idx="2360">
                  <c:v>39991.999999994274</c:v>
                </c:pt>
                <c:pt idx="2361">
                  <c:v>39992.041666660938</c:v>
                </c:pt>
                <c:pt idx="2362">
                  <c:v>39992.083333327602</c:v>
                </c:pt>
                <c:pt idx="2363">
                  <c:v>39992.124999994267</c:v>
                </c:pt>
                <c:pt idx="2364">
                  <c:v>39992.166666660931</c:v>
                </c:pt>
                <c:pt idx="2365">
                  <c:v>39992.208333327595</c:v>
                </c:pt>
                <c:pt idx="2366">
                  <c:v>39992.249999994259</c:v>
                </c:pt>
                <c:pt idx="2367">
                  <c:v>39992.291666660924</c:v>
                </c:pt>
                <c:pt idx="2368">
                  <c:v>39992.333333327588</c:v>
                </c:pt>
                <c:pt idx="2369">
                  <c:v>39992.374999994252</c:v>
                </c:pt>
                <c:pt idx="2370">
                  <c:v>39992.416666660916</c:v>
                </c:pt>
                <c:pt idx="2371">
                  <c:v>39992.45833332758</c:v>
                </c:pt>
                <c:pt idx="2372">
                  <c:v>39992.499999994245</c:v>
                </c:pt>
                <c:pt idx="2373">
                  <c:v>39992.541666660909</c:v>
                </c:pt>
                <c:pt idx="2374">
                  <c:v>39992.583333327573</c:v>
                </c:pt>
                <c:pt idx="2375">
                  <c:v>39992.624999994237</c:v>
                </c:pt>
                <c:pt idx="2376">
                  <c:v>39992.666666660902</c:v>
                </c:pt>
                <c:pt idx="2377">
                  <c:v>39992.708333327566</c:v>
                </c:pt>
                <c:pt idx="2378">
                  <c:v>39992.74999999423</c:v>
                </c:pt>
                <c:pt idx="2379">
                  <c:v>39992.791666660894</c:v>
                </c:pt>
                <c:pt idx="2380">
                  <c:v>39992.833333327559</c:v>
                </c:pt>
                <c:pt idx="2381">
                  <c:v>39992.874999994223</c:v>
                </c:pt>
                <c:pt idx="2382">
                  <c:v>39992.916666660887</c:v>
                </c:pt>
                <c:pt idx="2383">
                  <c:v>39992.958333327551</c:v>
                </c:pt>
                <c:pt idx="2384">
                  <c:v>39992.999999994216</c:v>
                </c:pt>
                <c:pt idx="2385">
                  <c:v>39993.04166666088</c:v>
                </c:pt>
                <c:pt idx="2386">
                  <c:v>39993.083333327544</c:v>
                </c:pt>
                <c:pt idx="2387">
                  <c:v>39993.124999994208</c:v>
                </c:pt>
                <c:pt idx="2388">
                  <c:v>39993.166666660873</c:v>
                </c:pt>
                <c:pt idx="2389">
                  <c:v>39993.208333327537</c:v>
                </c:pt>
                <c:pt idx="2390">
                  <c:v>39993.249999994201</c:v>
                </c:pt>
                <c:pt idx="2391">
                  <c:v>39993.291666660865</c:v>
                </c:pt>
                <c:pt idx="2392">
                  <c:v>39993.33333332753</c:v>
                </c:pt>
                <c:pt idx="2393">
                  <c:v>39993.374999994194</c:v>
                </c:pt>
                <c:pt idx="2394">
                  <c:v>39993.416666660858</c:v>
                </c:pt>
                <c:pt idx="2395">
                  <c:v>39993.458333327522</c:v>
                </c:pt>
                <c:pt idx="2396">
                  <c:v>39993.499999994187</c:v>
                </c:pt>
                <c:pt idx="2397">
                  <c:v>39993.541666660851</c:v>
                </c:pt>
                <c:pt idx="2398">
                  <c:v>39993.583333327515</c:v>
                </c:pt>
                <c:pt idx="2399">
                  <c:v>39993.624999994179</c:v>
                </c:pt>
                <c:pt idx="2400">
                  <c:v>39993.666666660843</c:v>
                </c:pt>
                <c:pt idx="2401">
                  <c:v>39993.708333327508</c:v>
                </c:pt>
                <c:pt idx="2402">
                  <c:v>39993.749999994172</c:v>
                </c:pt>
                <c:pt idx="2403">
                  <c:v>39993.791666660836</c:v>
                </c:pt>
                <c:pt idx="2404">
                  <c:v>39993.8333333275</c:v>
                </c:pt>
                <c:pt idx="2405">
                  <c:v>39993.874999994165</c:v>
                </c:pt>
                <c:pt idx="2406">
                  <c:v>39993.916666660829</c:v>
                </c:pt>
                <c:pt idx="2407">
                  <c:v>39993.958333327493</c:v>
                </c:pt>
                <c:pt idx="2408">
                  <c:v>39993.999999994157</c:v>
                </c:pt>
                <c:pt idx="2409">
                  <c:v>39994.041666660822</c:v>
                </c:pt>
                <c:pt idx="2410">
                  <c:v>39994.083333327486</c:v>
                </c:pt>
                <c:pt idx="2411">
                  <c:v>39994.12499999415</c:v>
                </c:pt>
                <c:pt idx="2412">
                  <c:v>39994.166666660814</c:v>
                </c:pt>
                <c:pt idx="2413">
                  <c:v>39994.208333327479</c:v>
                </c:pt>
                <c:pt idx="2414">
                  <c:v>39994.249999994143</c:v>
                </c:pt>
                <c:pt idx="2415">
                  <c:v>39994.291666660807</c:v>
                </c:pt>
                <c:pt idx="2416">
                  <c:v>39994.333333327471</c:v>
                </c:pt>
                <c:pt idx="2417">
                  <c:v>39994.374999994136</c:v>
                </c:pt>
                <c:pt idx="2418">
                  <c:v>39994.4166666608</c:v>
                </c:pt>
                <c:pt idx="2419">
                  <c:v>39994.458333327464</c:v>
                </c:pt>
                <c:pt idx="2420">
                  <c:v>39994.499999994128</c:v>
                </c:pt>
                <c:pt idx="2421">
                  <c:v>39994.541666660793</c:v>
                </c:pt>
                <c:pt idx="2422">
                  <c:v>39994.583333327457</c:v>
                </c:pt>
                <c:pt idx="2423">
                  <c:v>39994.624999994121</c:v>
                </c:pt>
                <c:pt idx="2424">
                  <c:v>39994.666666660785</c:v>
                </c:pt>
                <c:pt idx="2425">
                  <c:v>39994.70833332745</c:v>
                </c:pt>
                <c:pt idx="2426">
                  <c:v>39994.749999994114</c:v>
                </c:pt>
                <c:pt idx="2427">
                  <c:v>39994.791666660778</c:v>
                </c:pt>
                <c:pt idx="2428">
                  <c:v>39994.833333327442</c:v>
                </c:pt>
                <c:pt idx="2429">
                  <c:v>39994.874999994106</c:v>
                </c:pt>
                <c:pt idx="2430">
                  <c:v>39994.916666660771</c:v>
                </c:pt>
                <c:pt idx="2431">
                  <c:v>39994.958333327435</c:v>
                </c:pt>
                <c:pt idx="2432">
                  <c:v>39994.999999994099</c:v>
                </c:pt>
                <c:pt idx="2433">
                  <c:v>39995.041666660763</c:v>
                </c:pt>
                <c:pt idx="2434">
                  <c:v>39995.083333327428</c:v>
                </c:pt>
                <c:pt idx="2435">
                  <c:v>39995.124999994092</c:v>
                </c:pt>
                <c:pt idx="2436">
                  <c:v>39995.166666660756</c:v>
                </c:pt>
                <c:pt idx="2437">
                  <c:v>39995.20833332742</c:v>
                </c:pt>
                <c:pt idx="2438">
                  <c:v>39995.249999994085</c:v>
                </c:pt>
                <c:pt idx="2439">
                  <c:v>39995.291666660749</c:v>
                </c:pt>
                <c:pt idx="2440">
                  <c:v>39995.333333327413</c:v>
                </c:pt>
                <c:pt idx="2441">
                  <c:v>39995.374999994077</c:v>
                </c:pt>
                <c:pt idx="2442">
                  <c:v>39995.416666660742</c:v>
                </c:pt>
                <c:pt idx="2443">
                  <c:v>39995.458333327406</c:v>
                </c:pt>
                <c:pt idx="2444">
                  <c:v>39995.49999999407</c:v>
                </c:pt>
                <c:pt idx="2445">
                  <c:v>39995.541666660734</c:v>
                </c:pt>
                <c:pt idx="2446">
                  <c:v>39995.583333327399</c:v>
                </c:pt>
                <c:pt idx="2447">
                  <c:v>39995.624999994063</c:v>
                </c:pt>
                <c:pt idx="2448">
                  <c:v>39995.666666660727</c:v>
                </c:pt>
                <c:pt idx="2449">
                  <c:v>39995.708333327391</c:v>
                </c:pt>
                <c:pt idx="2450">
                  <c:v>39995.749999994056</c:v>
                </c:pt>
                <c:pt idx="2451">
                  <c:v>39995.79166666072</c:v>
                </c:pt>
                <c:pt idx="2452">
                  <c:v>39995.833333327384</c:v>
                </c:pt>
                <c:pt idx="2453">
                  <c:v>39995.874999994048</c:v>
                </c:pt>
                <c:pt idx="2454">
                  <c:v>39995.916666660713</c:v>
                </c:pt>
                <c:pt idx="2455">
                  <c:v>39995.958333327377</c:v>
                </c:pt>
                <c:pt idx="2456">
                  <c:v>39995.999999994041</c:v>
                </c:pt>
                <c:pt idx="2457">
                  <c:v>39996.041666660705</c:v>
                </c:pt>
                <c:pt idx="2458">
                  <c:v>39996.083333327369</c:v>
                </c:pt>
                <c:pt idx="2459">
                  <c:v>39996.124999994034</c:v>
                </c:pt>
                <c:pt idx="2460">
                  <c:v>39996.166666660698</c:v>
                </c:pt>
                <c:pt idx="2461">
                  <c:v>39996.208333327362</c:v>
                </c:pt>
                <c:pt idx="2462">
                  <c:v>39996.249999994026</c:v>
                </c:pt>
                <c:pt idx="2463">
                  <c:v>39996.291666660691</c:v>
                </c:pt>
                <c:pt idx="2464">
                  <c:v>39996.333333327355</c:v>
                </c:pt>
                <c:pt idx="2465">
                  <c:v>39996.374999994019</c:v>
                </c:pt>
                <c:pt idx="2466">
                  <c:v>39996.416666660683</c:v>
                </c:pt>
                <c:pt idx="2467">
                  <c:v>39996.458333327348</c:v>
                </c:pt>
                <c:pt idx="2468">
                  <c:v>39996.499999994012</c:v>
                </c:pt>
                <c:pt idx="2469">
                  <c:v>39996.541666660676</c:v>
                </c:pt>
                <c:pt idx="2470">
                  <c:v>39996.58333332734</c:v>
                </c:pt>
                <c:pt idx="2471">
                  <c:v>39996.624999994005</c:v>
                </c:pt>
                <c:pt idx="2472">
                  <c:v>39996.666666660669</c:v>
                </c:pt>
                <c:pt idx="2473">
                  <c:v>39996.708333327333</c:v>
                </c:pt>
                <c:pt idx="2474">
                  <c:v>39996.749999993997</c:v>
                </c:pt>
                <c:pt idx="2475">
                  <c:v>39996.791666660662</c:v>
                </c:pt>
                <c:pt idx="2476">
                  <c:v>39996.833333327326</c:v>
                </c:pt>
                <c:pt idx="2477">
                  <c:v>39996.87499999399</c:v>
                </c:pt>
                <c:pt idx="2478">
                  <c:v>39996.916666660654</c:v>
                </c:pt>
                <c:pt idx="2479">
                  <c:v>39996.958333327319</c:v>
                </c:pt>
                <c:pt idx="2480">
                  <c:v>39996.999999993983</c:v>
                </c:pt>
                <c:pt idx="2481">
                  <c:v>39997.041666660647</c:v>
                </c:pt>
                <c:pt idx="2482">
                  <c:v>39997.083333327311</c:v>
                </c:pt>
                <c:pt idx="2483">
                  <c:v>39997.124999993976</c:v>
                </c:pt>
                <c:pt idx="2484">
                  <c:v>39997.16666666064</c:v>
                </c:pt>
                <c:pt idx="2485">
                  <c:v>39997.208333327304</c:v>
                </c:pt>
                <c:pt idx="2486">
                  <c:v>39997.249999993968</c:v>
                </c:pt>
                <c:pt idx="2487">
                  <c:v>39997.291666660632</c:v>
                </c:pt>
                <c:pt idx="2488">
                  <c:v>39997.333333327297</c:v>
                </c:pt>
                <c:pt idx="2489">
                  <c:v>39997.374999993961</c:v>
                </c:pt>
                <c:pt idx="2490">
                  <c:v>39997.416666660625</c:v>
                </c:pt>
                <c:pt idx="2491">
                  <c:v>39997.458333327289</c:v>
                </c:pt>
                <c:pt idx="2492">
                  <c:v>39997.499999993954</c:v>
                </c:pt>
                <c:pt idx="2493">
                  <c:v>39997.541666660618</c:v>
                </c:pt>
                <c:pt idx="2494">
                  <c:v>39997.583333327282</c:v>
                </c:pt>
                <c:pt idx="2495">
                  <c:v>39997.624999993946</c:v>
                </c:pt>
                <c:pt idx="2496">
                  <c:v>39997.666666660611</c:v>
                </c:pt>
                <c:pt idx="2497">
                  <c:v>39997.708333327275</c:v>
                </c:pt>
                <c:pt idx="2498">
                  <c:v>39997.749999993939</c:v>
                </c:pt>
                <c:pt idx="2499">
                  <c:v>39997.791666660603</c:v>
                </c:pt>
                <c:pt idx="2500">
                  <c:v>39997.833333327268</c:v>
                </c:pt>
                <c:pt idx="2501">
                  <c:v>39997.874999993932</c:v>
                </c:pt>
                <c:pt idx="2502">
                  <c:v>39997.916666660596</c:v>
                </c:pt>
                <c:pt idx="2503">
                  <c:v>39997.95833332726</c:v>
                </c:pt>
                <c:pt idx="2504">
                  <c:v>39997.999999993925</c:v>
                </c:pt>
                <c:pt idx="2505">
                  <c:v>39998.041666660589</c:v>
                </c:pt>
                <c:pt idx="2506">
                  <c:v>39998.083333327253</c:v>
                </c:pt>
                <c:pt idx="2507">
                  <c:v>39998.124999993917</c:v>
                </c:pt>
                <c:pt idx="2508">
                  <c:v>39998.166666660582</c:v>
                </c:pt>
                <c:pt idx="2509">
                  <c:v>39998.208333327246</c:v>
                </c:pt>
                <c:pt idx="2510">
                  <c:v>39998.24999999391</c:v>
                </c:pt>
                <c:pt idx="2511">
                  <c:v>39998.291666660574</c:v>
                </c:pt>
                <c:pt idx="2512">
                  <c:v>39998.333333327239</c:v>
                </c:pt>
                <c:pt idx="2513">
                  <c:v>39998.374999993903</c:v>
                </c:pt>
                <c:pt idx="2514">
                  <c:v>39998.416666660567</c:v>
                </c:pt>
                <c:pt idx="2515">
                  <c:v>39998.458333327231</c:v>
                </c:pt>
                <c:pt idx="2516">
                  <c:v>39998.499999993895</c:v>
                </c:pt>
                <c:pt idx="2517">
                  <c:v>39998.54166666056</c:v>
                </c:pt>
                <c:pt idx="2518">
                  <c:v>39998.583333327224</c:v>
                </c:pt>
                <c:pt idx="2519">
                  <c:v>39998.624999993888</c:v>
                </c:pt>
                <c:pt idx="2520">
                  <c:v>39998.666666660552</c:v>
                </c:pt>
                <c:pt idx="2521">
                  <c:v>39998.708333327217</c:v>
                </c:pt>
                <c:pt idx="2522">
                  <c:v>39998.749999993881</c:v>
                </c:pt>
                <c:pt idx="2523">
                  <c:v>39998.791666660545</c:v>
                </c:pt>
                <c:pt idx="2524">
                  <c:v>39998.833333327209</c:v>
                </c:pt>
                <c:pt idx="2525">
                  <c:v>39998.874999993874</c:v>
                </c:pt>
                <c:pt idx="2526">
                  <c:v>39998.916666660538</c:v>
                </c:pt>
                <c:pt idx="2527">
                  <c:v>39998.958333327202</c:v>
                </c:pt>
                <c:pt idx="2528">
                  <c:v>39998.999999993866</c:v>
                </c:pt>
                <c:pt idx="2529">
                  <c:v>39999.041666660531</c:v>
                </c:pt>
                <c:pt idx="2530">
                  <c:v>39999.083333327195</c:v>
                </c:pt>
                <c:pt idx="2531">
                  <c:v>39999.124999993859</c:v>
                </c:pt>
                <c:pt idx="2532">
                  <c:v>39999.166666660523</c:v>
                </c:pt>
                <c:pt idx="2533">
                  <c:v>39999.208333327188</c:v>
                </c:pt>
                <c:pt idx="2534">
                  <c:v>39999.249999993852</c:v>
                </c:pt>
                <c:pt idx="2535">
                  <c:v>39999.291666660516</c:v>
                </c:pt>
                <c:pt idx="2536">
                  <c:v>39999.33333332718</c:v>
                </c:pt>
                <c:pt idx="2537">
                  <c:v>39999.374999993845</c:v>
                </c:pt>
                <c:pt idx="2538">
                  <c:v>39999.416666660509</c:v>
                </c:pt>
                <c:pt idx="2539">
                  <c:v>39999.458333327173</c:v>
                </c:pt>
                <c:pt idx="2540">
                  <c:v>39999.499999993837</c:v>
                </c:pt>
                <c:pt idx="2541">
                  <c:v>39999.541666660502</c:v>
                </c:pt>
                <c:pt idx="2542">
                  <c:v>39999.583333327166</c:v>
                </c:pt>
                <c:pt idx="2543">
                  <c:v>39999.62499999383</c:v>
                </c:pt>
                <c:pt idx="2544">
                  <c:v>39999.666666660494</c:v>
                </c:pt>
                <c:pt idx="2545">
                  <c:v>39999.708333327158</c:v>
                </c:pt>
                <c:pt idx="2546">
                  <c:v>39999.749999993823</c:v>
                </c:pt>
                <c:pt idx="2547">
                  <c:v>39999.791666660487</c:v>
                </c:pt>
                <c:pt idx="2548">
                  <c:v>39999.833333327151</c:v>
                </c:pt>
                <c:pt idx="2549">
                  <c:v>39999.874999993815</c:v>
                </c:pt>
                <c:pt idx="2550">
                  <c:v>39999.91666666048</c:v>
                </c:pt>
                <c:pt idx="2551">
                  <c:v>39999.958333327144</c:v>
                </c:pt>
                <c:pt idx="2552">
                  <c:v>39999.999999993808</c:v>
                </c:pt>
                <c:pt idx="2553">
                  <c:v>40000.041666660472</c:v>
                </c:pt>
                <c:pt idx="2554">
                  <c:v>40000.083333327137</c:v>
                </c:pt>
                <c:pt idx="2555">
                  <c:v>40000.124999993801</c:v>
                </c:pt>
                <c:pt idx="2556">
                  <c:v>40000.166666660465</c:v>
                </c:pt>
                <c:pt idx="2557">
                  <c:v>40000.208333327129</c:v>
                </c:pt>
                <c:pt idx="2558">
                  <c:v>40000.249999993794</c:v>
                </c:pt>
                <c:pt idx="2559">
                  <c:v>40000.291666660458</c:v>
                </c:pt>
                <c:pt idx="2560">
                  <c:v>40000.333333327122</c:v>
                </c:pt>
                <c:pt idx="2561">
                  <c:v>40000.374999993786</c:v>
                </c:pt>
                <c:pt idx="2562">
                  <c:v>40000.416666660451</c:v>
                </c:pt>
                <c:pt idx="2563">
                  <c:v>40000.458333327115</c:v>
                </c:pt>
                <c:pt idx="2564">
                  <c:v>40000.499999993779</c:v>
                </c:pt>
                <c:pt idx="2565">
                  <c:v>40000.541666660443</c:v>
                </c:pt>
                <c:pt idx="2566">
                  <c:v>40000.583333327108</c:v>
                </c:pt>
                <c:pt idx="2567">
                  <c:v>40000.624999993772</c:v>
                </c:pt>
                <c:pt idx="2568">
                  <c:v>40000.666666660436</c:v>
                </c:pt>
                <c:pt idx="2569">
                  <c:v>40000.7083333271</c:v>
                </c:pt>
                <c:pt idx="2570">
                  <c:v>40000.749999993765</c:v>
                </c:pt>
                <c:pt idx="2571">
                  <c:v>40000.791666660429</c:v>
                </c:pt>
                <c:pt idx="2572">
                  <c:v>40000.833333327093</c:v>
                </c:pt>
                <c:pt idx="2573">
                  <c:v>40000.874999993757</c:v>
                </c:pt>
                <c:pt idx="2574">
                  <c:v>40000.916666660421</c:v>
                </c:pt>
                <c:pt idx="2575">
                  <c:v>40000.958333327086</c:v>
                </c:pt>
                <c:pt idx="2576">
                  <c:v>40000.99999999375</c:v>
                </c:pt>
                <c:pt idx="2577">
                  <c:v>40001.041666660414</c:v>
                </c:pt>
                <c:pt idx="2578">
                  <c:v>40001.083333327078</c:v>
                </c:pt>
                <c:pt idx="2579">
                  <c:v>40001.124999993743</c:v>
                </c:pt>
                <c:pt idx="2580">
                  <c:v>40001.166666660407</c:v>
                </c:pt>
                <c:pt idx="2581">
                  <c:v>40001.208333327071</c:v>
                </c:pt>
                <c:pt idx="2582">
                  <c:v>40001.249999993735</c:v>
                </c:pt>
                <c:pt idx="2583">
                  <c:v>40001.2916666604</c:v>
                </c:pt>
                <c:pt idx="2584">
                  <c:v>40001.333333327064</c:v>
                </c:pt>
                <c:pt idx="2585">
                  <c:v>40001.374999993728</c:v>
                </c:pt>
                <c:pt idx="2586">
                  <c:v>40001.416666660392</c:v>
                </c:pt>
                <c:pt idx="2587">
                  <c:v>40001.458333327057</c:v>
                </c:pt>
                <c:pt idx="2588">
                  <c:v>40001.499999993721</c:v>
                </c:pt>
                <c:pt idx="2589">
                  <c:v>40001.541666660385</c:v>
                </c:pt>
                <c:pt idx="2590">
                  <c:v>40001.583333327049</c:v>
                </c:pt>
                <c:pt idx="2591">
                  <c:v>40001.624999993714</c:v>
                </c:pt>
                <c:pt idx="2592">
                  <c:v>40001.666666660378</c:v>
                </c:pt>
                <c:pt idx="2593">
                  <c:v>40001.708333327042</c:v>
                </c:pt>
                <c:pt idx="2594">
                  <c:v>40001.749999993706</c:v>
                </c:pt>
                <c:pt idx="2595">
                  <c:v>40001.791666660371</c:v>
                </c:pt>
                <c:pt idx="2596">
                  <c:v>40001.833333327035</c:v>
                </c:pt>
                <c:pt idx="2597">
                  <c:v>40001.874999993699</c:v>
                </c:pt>
                <c:pt idx="2598">
                  <c:v>40001.916666660363</c:v>
                </c:pt>
                <c:pt idx="2599">
                  <c:v>40001.958333327028</c:v>
                </c:pt>
                <c:pt idx="2600">
                  <c:v>40001.999999993692</c:v>
                </c:pt>
                <c:pt idx="2601">
                  <c:v>40002.041666660356</c:v>
                </c:pt>
                <c:pt idx="2602">
                  <c:v>40002.08333332702</c:v>
                </c:pt>
                <c:pt idx="2603">
                  <c:v>40002.124999993684</c:v>
                </c:pt>
                <c:pt idx="2604">
                  <c:v>40002.166666660349</c:v>
                </c:pt>
                <c:pt idx="2605">
                  <c:v>40002.208333327013</c:v>
                </c:pt>
                <c:pt idx="2606">
                  <c:v>40002.249999993677</c:v>
                </c:pt>
                <c:pt idx="2607">
                  <c:v>40002.291666660341</c:v>
                </c:pt>
                <c:pt idx="2608">
                  <c:v>40002.333333327006</c:v>
                </c:pt>
                <c:pt idx="2609">
                  <c:v>40002.37499999367</c:v>
                </c:pt>
                <c:pt idx="2610">
                  <c:v>40002.416666660334</c:v>
                </c:pt>
                <c:pt idx="2611">
                  <c:v>40002.458333326998</c:v>
                </c:pt>
                <c:pt idx="2612">
                  <c:v>40002.499999993663</c:v>
                </c:pt>
                <c:pt idx="2613">
                  <c:v>40002.541666660327</c:v>
                </c:pt>
                <c:pt idx="2614">
                  <c:v>40002.583333326991</c:v>
                </c:pt>
                <c:pt idx="2615">
                  <c:v>40002.624999993655</c:v>
                </c:pt>
                <c:pt idx="2616">
                  <c:v>40002.66666666032</c:v>
                </c:pt>
                <c:pt idx="2617">
                  <c:v>40002.708333326984</c:v>
                </c:pt>
                <c:pt idx="2618">
                  <c:v>40002.749999993648</c:v>
                </c:pt>
                <c:pt idx="2619">
                  <c:v>40002.791666660312</c:v>
                </c:pt>
                <c:pt idx="2620">
                  <c:v>40002.833333326977</c:v>
                </c:pt>
                <c:pt idx="2621">
                  <c:v>40002.874999993641</c:v>
                </c:pt>
                <c:pt idx="2622">
                  <c:v>40002.916666660305</c:v>
                </c:pt>
                <c:pt idx="2623">
                  <c:v>40002.958333326969</c:v>
                </c:pt>
                <c:pt idx="2624">
                  <c:v>40002.999999993634</c:v>
                </c:pt>
                <c:pt idx="2625">
                  <c:v>40003.041666660298</c:v>
                </c:pt>
                <c:pt idx="2626">
                  <c:v>40003.083333326962</c:v>
                </c:pt>
                <c:pt idx="2627">
                  <c:v>40003.124999993626</c:v>
                </c:pt>
                <c:pt idx="2628">
                  <c:v>40003.166666660291</c:v>
                </c:pt>
                <c:pt idx="2629">
                  <c:v>40003.208333326955</c:v>
                </c:pt>
                <c:pt idx="2630">
                  <c:v>40003.249999993619</c:v>
                </c:pt>
                <c:pt idx="2631">
                  <c:v>40003.291666660283</c:v>
                </c:pt>
                <c:pt idx="2632">
                  <c:v>40003.333333326947</c:v>
                </c:pt>
                <c:pt idx="2633">
                  <c:v>40003.374999993612</c:v>
                </c:pt>
                <c:pt idx="2634">
                  <c:v>40003.416666660276</c:v>
                </c:pt>
                <c:pt idx="2635">
                  <c:v>40003.45833332694</c:v>
                </c:pt>
                <c:pt idx="2636">
                  <c:v>40003.499999993604</c:v>
                </c:pt>
                <c:pt idx="2637">
                  <c:v>40003.541666660269</c:v>
                </c:pt>
                <c:pt idx="2638">
                  <c:v>40003.583333326933</c:v>
                </c:pt>
                <c:pt idx="2639">
                  <c:v>40003.624999993597</c:v>
                </c:pt>
                <c:pt idx="2640">
                  <c:v>40003.666666660261</c:v>
                </c:pt>
                <c:pt idx="2641">
                  <c:v>40003.708333326926</c:v>
                </c:pt>
                <c:pt idx="2642">
                  <c:v>40003.74999999359</c:v>
                </c:pt>
                <c:pt idx="2643">
                  <c:v>40003.791666660254</c:v>
                </c:pt>
                <c:pt idx="2644">
                  <c:v>40003.833333326918</c:v>
                </c:pt>
                <c:pt idx="2645">
                  <c:v>40003.874999993583</c:v>
                </c:pt>
                <c:pt idx="2646">
                  <c:v>40003.916666660247</c:v>
                </c:pt>
                <c:pt idx="2647">
                  <c:v>40003.958333326911</c:v>
                </c:pt>
                <c:pt idx="2648">
                  <c:v>40003.999999993575</c:v>
                </c:pt>
                <c:pt idx="2649">
                  <c:v>40004.04166666024</c:v>
                </c:pt>
                <c:pt idx="2650">
                  <c:v>40004.083333326904</c:v>
                </c:pt>
                <c:pt idx="2651">
                  <c:v>40004.124999993568</c:v>
                </c:pt>
                <c:pt idx="2652">
                  <c:v>40004.166666660232</c:v>
                </c:pt>
                <c:pt idx="2653">
                  <c:v>40004.208333326897</c:v>
                </c:pt>
                <c:pt idx="2654">
                  <c:v>40004.249999993561</c:v>
                </c:pt>
                <c:pt idx="2655">
                  <c:v>40004.291666660225</c:v>
                </c:pt>
                <c:pt idx="2656">
                  <c:v>40004.333333326889</c:v>
                </c:pt>
                <c:pt idx="2657">
                  <c:v>40004.374999993554</c:v>
                </c:pt>
                <c:pt idx="2658">
                  <c:v>40004.416666660218</c:v>
                </c:pt>
                <c:pt idx="2659">
                  <c:v>40004.458333326882</c:v>
                </c:pt>
                <c:pt idx="2660">
                  <c:v>40004.499999993546</c:v>
                </c:pt>
                <c:pt idx="2661">
                  <c:v>40004.54166666021</c:v>
                </c:pt>
                <c:pt idx="2662">
                  <c:v>40004.583333326875</c:v>
                </c:pt>
                <c:pt idx="2663">
                  <c:v>40004.624999993539</c:v>
                </c:pt>
                <c:pt idx="2664">
                  <c:v>40004.666666660203</c:v>
                </c:pt>
                <c:pt idx="2665">
                  <c:v>40004.708333326867</c:v>
                </c:pt>
                <c:pt idx="2666">
                  <c:v>40004.749999993532</c:v>
                </c:pt>
                <c:pt idx="2667">
                  <c:v>40004.791666660196</c:v>
                </c:pt>
                <c:pt idx="2668">
                  <c:v>40004.83333332686</c:v>
                </c:pt>
                <c:pt idx="2669">
                  <c:v>40004.874999993524</c:v>
                </c:pt>
                <c:pt idx="2670">
                  <c:v>40004.916666660189</c:v>
                </c:pt>
                <c:pt idx="2671">
                  <c:v>40004.958333326853</c:v>
                </c:pt>
                <c:pt idx="2672">
                  <c:v>40004.999999993517</c:v>
                </c:pt>
                <c:pt idx="2673">
                  <c:v>40005.041666660181</c:v>
                </c:pt>
                <c:pt idx="2674">
                  <c:v>40005.083333326846</c:v>
                </c:pt>
                <c:pt idx="2675">
                  <c:v>40005.12499999351</c:v>
                </c:pt>
                <c:pt idx="2676">
                  <c:v>40005.166666660174</c:v>
                </c:pt>
                <c:pt idx="2677">
                  <c:v>40005.208333326838</c:v>
                </c:pt>
                <c:pt idx="2678">
                  <c:v>40005.249999993503</c:v>
                </c:pt>
                <c:pt idx="2679">
                  <c:v>40005.291666660167</c:v>
                </c:pt>
                <c:pt idx="2680">
                  <c:v>40005.333333326831</c:v>
                </c:pt>
                <c:pt idx="2681">
                  <c:v>40005.374999993495</c:v>
                </c:pt>
                <c:pt idx="2682">
                  <c:v>40005.41666666016</c:v>
                </c:pt>
                <c:pt idx="2683">
                  <c:v>40005.458333326824</c:v>
                </c:pt>
                <c:pt idx="2684">
                  <c:v>40005.499999993488</c:v>
                </c:pt>
                <c:pt idx="2685">
                  <c:v>40005.541666660152</c:v>
                </c:pt>
                <c:pt idx="2686">
                  <c:v>40005.583333326817</c:v>
                </c:pt>
                <c:pt idx="2687">
                  <c:v>40005.624999993481</c:v>
                </c:pt>
                <c:pt idx="2688">
                  <c:v>40005.666666660145</c:v>
                </c:pt>
                <c:pt idx="2689">
                  <c:v>40005.708333326809</c:v>
                </c:pt>
                <c:pt idx="2690">
                  <c:v>40005.749999993473</c:v>
                </c:pt>
                <c:pt idx="2691">
                  <c:v>40005.791666660138</c:v>
                </c:pt>
                <c:pt idx="2692">
                  <c:v>40005.833333326802</c:v>
                </c:pt>
                <c:pt idx="2693">
                  <c:v>40005.874999993466</c:v>
                </c:pt>
                <c:pt idx="2694">
                  <c:v>40005.91666666013</c:v>
                </c:pt>
                <c:pt idx="2695">
                  <c:v>40005.958333326795</c:v>
                </c:pt>
                <c:pt idx="2696">
                  <c:v>40005.999999993459</c:v>
                </c:pt>
                <c:pt idx="2697">
                  <c:v>40006.041666660123</c:v>
                </c:pt>
                <c:pt idx="2698">
                  <c:v>40006.083333326787</c:v>
                </c:pt>
                <c:pt idx="2699">
                  <c:v>40006.124999993452</c:v>
                </c:pt>
                <c:pt idx="2700">
                  <c:v>40006.166666660116</c:v>
                </c:pt>
                <c:pt idx="2701">
                  <c:v>40006.20833332678</c:v>
                </c:pt>
                <c:pt idx="2702">
                  <c:v>40006.249999993444</c:v>
                </c:pt>
                <c:pt idx="2703">
                  <c:v>40006.291666660109</c:v>
                </c:pt>
                <c:pt idx="2704">
                  <c:v>40006.333333326773</c:v>
                </c:pt>
                <c:pt idx="2705">
                  <c:v>40006.374999993437</c:v>
                </c:pt>
                <c:pt idx="2706">
                  <c:v>40006.416666660101</c:v>
                </c:pt>
                <c:pt idx="2707">
                  <c:v>40006.458333326766</c:v>
                </c:pt>
                <c:pt idx="2708">
                  <c:v>40006.49999999343</c:v>
                </c:pt>
                <c:pt idx="2709">
                  <c:v>40006.541666660094</c:v>
                </c:pt>
                <c:pt idx="2710">
                  <c:v>40006.583333326758</c:v>
                </c:pt>
                <c:pt idx="2711">
                  <c:v>40006.624999993423</c:v>
                </c:pt>
                <c:pt idx="2712">
                  <c:v>40006.666666660087</c:v>
                </c:pt>
                <c:pt idx="2713">
                  <c:v>40006.708333326751</c:v>
                </c:pt>
                <c:pt idx="2714">
                  <c:v>40006.749999993415</c:v>
                </c:pt>
                <c:pt idx="2715">
                  <c:v>40006.791666660079</c:v>
                </c:pt>
                <c:pt idx="2716">
                  <c:v>40006.833333326744</c:v>
                </c:pt>
                <c:pt idx="2717">
                  <c:v>40006.874999993408</c:v>
                </c:pt>
                <c:pt idx="2718">
                  <c:v>40006.916666660072</c:v>
                </c:pt>
                <c:pt idx="2719">
                  <c:v>40006.958333326736</c:v>
                </c:pt>
                <c:pt idx="2720">
                  <c:v>40006.999999993401</c:v>
                </c:pt>
                <c:pt idx="2721">
                  <c:v>40007.041666660065</c:v>
                </c:pt>
                <c:pt idx="2722">
                  <c:v>40007.083333326729</c:v>
                </c:pt>
                <c:pt idx="2723">
                  <c:v>40007.124999993393</c:v>
                </c:pt>
                <c:pt idx="2724">
                  <c:v>40007.166666660058</c:v>
                </c:pt>
                <c:pt idx="2725">
                  <c:v>40007.208333326722</c:v>
                </c:pt>
                <c:pt idx="2726">
                  <c:v>40007.249999993386</c:v>
                </c:pt>
                <c:pt idx="2727">
                  <c:v>40007.29166666005</c:v>
                </c:pt>
                <c:pt idx="2728">
                  <c:v>40007.333333326715</c:v>
                </c:pt>
                <c:pt idx="2729">
                  <c:v>40007.374999993379</c:v>
                </c:pt>
                <c:pt idx="2730">
                  <c:v>40007.416666660043</c:v>
                </c:pt>
                <c:pt idx="2731">
                  <c:v>40007.458333326707</c:v>
                </c:pt>
                <c:pt idx="2732">
                  <c:v>40007.499999993372</c:v>
                </c:pt>
                <c:pt idx="2733">
                  <c:v>40007.541666660036</c:v>
                </c:pt>
                <c:pt idx="2734">
                  <c:v>40007.5833333267</c:v>
                </c:pt>
                <c:pt idx="2735">
                  <c:v>40007.624999993364</c:v>
                </c:pt>
                <c:pt idx="2736">
                  <c:v>40007.666666660029</c:v>
                </c:pt>
                <c:pt idx="2737">
                  <c:v>40007.708333326693</c:v>
                </c:pt>
                <c:pt idx="2738">
                  <c:v>40007.749999993357</c:v>
                </c:pt>
                <c:pt idx="2739">
                  <c:v>40007.791666660021</c:v>
                </c:pt>
                <c:pt idx="2740">
                  <c:v>40007.833333326686</c:v>
                </c:pt>
                <c:pt idx="2741">
                  <c:v>40007.87499999335</c:v>
                </c:pt>
                <c:pt idx="2742">
                  <c:v>40007.916666660014</c:v>
                </c:pt>
                <c:pt idx="2743">
                  <c:v>40007.958333326678</c:v>
                </c:pt>
                <c:pt idx="2744">
                  <c:v>40007.999999993342</c:v>
                </c:pt>
                <c:pt idx="2745">
                  <c:v>40008.041666660007</c:v>
                </c:pt>
                <c:pt idx="2746">
                  <c:v>40008.083333326671</c:v>
                </c:pt>
                <c:pt idx="2747">
                  <c:v>40008.124999993335</c:v>
                </c:pt>
                <c:pt idx="2748">
                  <c:v>40008.166666659999</c:v>
                </c:pt>
                <c:pt idx="2749">
                  <c:v>40008.208333326664</c:v>
                </c:pt>
                <c:pt idx="2750">
                  <c:v>40008.249999993328</c:v>
                </c:pt>
                <c:pt idx="2751">
                  <c:v>40008.291666659992</c:v>
                </c:pt>
                <c:pt idx="2752">
                  <c:v>40008.333333326656</c:v>
                </c:pt>
                <c:pt idx="2753">
                  <c:v>40008.374999993321</c:v>
                </c:pt>
                <c:pt idx="2754">
                  <c:v>40008.416666659985</c:v>
                </c:pt>
                <c:pt idx="2755">
                  <c:v>40008.458333326649</c:v>
                </c:pt>
                <c:pt idx="2756">
                  <c:v>40008.499999993313</c:v>
                </c:pt>
                <c:pt idx="2757">
                  <c:v>40008.541666659978</c:v>
                </c:pt>
                <c:pt idx="2758">
                  <c:v>40008.583333326642</c:v>
                </c:pt>
                <c:pt idx="2759">
                  <c:v>40008.624999993306</c:v>
                </c:pt>
                <c:pt idx="2760">
                  <c:v>40008.66666665997</c:v>
                </c:pt>
                <c:pt idx="2761">
                  <c:v>40008.708333326635</c:v>
                </c:pt>
                <c:pt idx="2762">
                  <c:v>40008.749999993299</c:v>
                </c:pt>
                <c:pt idx="2763">
                  <c:v>40008.791666659963</c:v>
                </c:pt>
                <c:pt idx="2764">
                  <c:v>40008.833333326627</c:v>
                </c:pt>
                <c:pt idx="2765">
                  <c:v>40008.874999993292</c:v>
                </c:pt>
                <c:pt idx="2766">
                  <c:v>40008.916666659956</c:v>
                </c:pt>
                <c:pt idx="2767">
                  <c:v>40008.95833332662</c:v>
                </c:pt>
                <c:pt idx="2768">
                  <c:v>40008.999999993284</c:v>
                </c:pt>
                <c:pt idx="2769">
                  <c:v>40009.041666659949</c:v>
                </c:pt>
                <c:pt idx="2770">
                  <c:v>40009.083333326613</c:v>
                </c:pt>
                <c:pt idx="2771">
                  <c:v>40009.124999993277</c:v>
                </c:pt>
                <c:pt idx="2772">
                  <c:v>40009.166666659941</c:v>
                </c:pt>
                <c:pt idx="2773">
                  <c:v>40009.208333326605</c:v>
                </c:pt>
                <c:pt idx="2774">
                  <c:v>40009.24999999327</c:v>
                </c:pt>
                <c:pt idx="2775">
                  <c:v>40009.291666659934</c:v>
                </c:pt>
                <c:pt idx="2776">
                  <c:v>40009.333333326598</c:v>
                </c:pt>
                <c:pt idx="2777">
                  <c:v>40009.374999993262</c:v>
                </c:pt>
                <c:pt idx="2778">
                  <c:v>40009.416666659927</c:v>
                </c:pt>
                <c:pt idx="2779">
                  <c:v>40009.458333326591</c:v>
                </c:pt>
                <c:pt idx="2780">
                  <c:v>40009.499999993255</c:v>
                </c:pt>
                <c:pt idx="2781">
                  <c:v>40009.541666659919</c:v>
                </c:pt>
                <c:pt idx="2782">
                  <c:v>40009.583333326584</c:v>
                </c:pt>
                <c:pt idx="2783">
                  <c:v>40009.624999993248</c:v>
                </c:pt>
                <c:pt idx="2784">
                  <c:v>40009.666666659912</c:v>
                </c:pt>
                <c:pt idx="2785">
                  <c:v>40009.708333326576</c:v>
                </c:pt>
                <c:pt idx="2786">
                  <c:v>40009.749999993241</c:v>
                </c:pt>
                <c:pt idx="2787">
                  <c:v>40009.791666659905</c:v>
                </c:pt>
                <c:pt idx="2788">
                  <c:v>40009.833333326569</c:v>
                </c:pt>
                <c:pt idx="2789">
                  <c:v>40009.874999993233</c:v>
                </c:pt>
                <c:pt idx="2790">
                  <c:v>40009.916666659898</c:v>
                </c:pt>
                <c:pt idx="2791">
                  <c:v>40009.958333326562</c:v>
                </c:pt>
                <c:pt idx="2792">
                  <c:v>40009.999999993226</c:v>
                </c:pt>
                <c:pt idx="2793">
                  <c:v>40010.04166665989</c:v>
                </c:pt>
                <c:pt idx="2794">
                  <c:v>40010.083333326555</c:v>
                </c:pt>
                <c:pt idx="2795">
                  <c:v>40010.124999993219</c:v>
                </c:pt>
                <c:pt idx="2796">
                  <c:v>40010.166666659883</c:v>
                </c:pt>
                <c:pt idx="2797">
                  <c:v>40010.208333326547</c:v>
                </c:pt>
                <c:pt idx="2798">
                  <c:v>40010.249999993212</c:v>
                </c:pt>
                <c:pt idx="2799">
                  <c:v>40010.291666659876</c:v>
                </c:pt>
                <c:pt idx="2800">
                  <c:v>40010.33333332654</c:v>
                </c:pt>
                <c:pt idx="2801">
                  <c:v>40010.374999993204</c:v>
                </c:pt>
                <c:pt idx="2802">
                  <c:v>40010.416666659868</c:v>
                </c:pt>
                <c:pt idx="2803">
                  <c:v>40010.458333326533</c:v>
                </c:pt>
                <c:pt idx="2804">
                  <c:v>40010.499999993197</c:v>
                </c:pt>
                <c:pt idx="2805">
                  <c:v>40010.541666659861</c:v>
                </c:pt>
                <c:pt idx="2806">
                  <c:v>40010.583333326525</c:v>
                </c:pt>
                <c:pt idx="2807">
                  <c:v>40010.62499999319</c:v>
                </c:pt>
                <c:pt idx="2808">
                  <c:v>40010.666666659854</c:v>
                </c:pt>
                <c:pt idx="2809">
                  <c:v>40010.708333326518</c:v>
                </c:pt>
                <c:pt idx="2810">
                  <c:v>40010.749999993182</c:v>
                </c:pt>
                <c:pt idx="2811">
                  <c:v>40010.791666659847</c:v>
                </c:pt>
                <c:pt idx="2812">
                  <c:v>40010.833333326511</c:v>
                </c:pt>
                <c:pt idx="2813">
                  <c:v>40010.874999993175</c:v>
                </c:pt>
                <c:pt idx="2814">
                  <c:v>40010.916666659839</c:v>
                </c:pt>
                <c:pt idx="2815">
                  <c:v>40010.958333326504</c:v>
                </c:pt>
                <c:pt idx="2816">
                  <c:v>40010.999999993168</c:v>
                </c:pt>
                <c:pt idx="2817">
                  <c:v>40011.041666659832</c:v>
                </c:pt>
                <c:pt idx="2818">
                  <c:v>40011.083333326496</c:v>
                </c:pt>
                <c:pt idx="2819">
                  <c:v>40011.124999993161</c:v>
                </c:pt>
                <c:pt idx="2820">
                  <c:v>40011.166666659825</c:v>
                </c:pt>
                <c:pt idx="2821">
                  <c:v>40011.208333326489</c:v>
                </c:pt>
                <c:pt idx="2822">
                  <c:v>40011.249999993153</c:v>
                </c:pt>
                <c:pt idx="2823">
                  <c:v>40011.291666659818</c:v>
                </c:pt>
                <c:pt idx="2824">
                  <c:v>40011.333333326482</c:v>
                </c:pt>
                <c:pt idx="2825">
                  <c:v>40011.374999993146</c:v>
                </c:pt>
                <c:pt idx="2826">
                  <c:v>40011.41666665981</c:v>
                </c:pt>
                <c:pt idx="2827">
                  <c:v>40011.458333326475</c:v>
                </c:pt>
                <c:pt idx="2828">
                  <c:v>40011.499999993139</c:v>
                </c:pt>
                <c:pt idx="2829">
                  <c:v>40011.541666659803</c:v>
                </c:pt>
                <c:pt idx="2830">
                  <c:v>40011.583333326467</c:v>
                </c:pt>
                <c:pt idx="2831">
                  <c:v>40011.624999993131</c:v>
                </c:pt>
                <c:pt idx="2832">
                  <c:v>40011.666666659796</c:v>
                </c:pt>
                <c:pt idx="2833">
                  <c:v>40011.70833332646</c:v>
                </c:pt>
                <c:pt idx="2834">
                  <c:v>40011.749999993124</c:v>
                </c:pt>
                <c:pt idx="2835">
                  <c:v>40011.791666659788</c:v>
                </c:pt>
                <c:pt idx="2836">
                  <c:v>40011.833333326453</c:v>
                </c:pt>
                <c:pt idx="2837">
                  <c:v>40011.874999993117</c:v>
                </c:pt>
                <c:pt idx="2838">
                  <c:v>40011.916666659781</c:v>
                </c:pt>
                <c:pt idx="2839">
                  <c:v>40011.958333326445</c:v>
                </c:pt>
                <c:pt idx="2840">
                  <c:v>40011.99999999311</c:v>
                </c:pt>
                <c:pt idx="2841">
                  <c:v>40012.041666659774</c:v>
                </c:pt>
                <c:pt idx="2842">
                  <c:v>40012.083333326438</c:v>
                </c:pt>
                <c:pt idx="2843">
                  <c:v>40012.124999993102</c:v>
                </c:pt>
                <c:pt idx="2844">
                  <c:v>40012.166666659767</c:v>
                </c:pt>
                <c:pt idx="2845">
                  <c:v>40012.208333326431</c:v>
                </c:pt>
                <c:pt idx="2846">
                  <c:v>40012.249999993095</c:v>
                </c:pt>
                <c:pt idx="2847">
                  <c:v>40012.291666659759</c:v>
                </c:pt>
                <c:pt idx="2848">
                  <c:v>40012.333333326424</c:v>
                </c:pt>
                <c:pt idx="2849">
                  <c:v>40012.374999993088</c:v>
                </c:pt>
                <c:pt idx="2850">
                  <c:v>40012.416666659752</c:v>
                </c:pt>
                <c:pt idx="2851">
                  <c:v>40012.458333326416</c:v>
                </c:pt>
                <c:pt idx="2852">
                  <c:v>40012.499999993081</c:v>
                </c:pt>
                <c:pt idx="2853">
                  <c:v>40012.541666659745</c:v>
                </c:pt>
                <c:pt idx="2854">
                  <c:v>40012.583333326409</c:v>
                </c:pt>
                <c:pt idx="2855">
                  <c:v>40012.624999993073</c:v>
                </c:pt>
                <c:pt idx="2856">
                  <c:v>40012.666666659738</c:v>
                </c:pt>
                <c:pt idx="2857">
                  <c:v>40012.708333326402</c:v>
                </c:pt>
                <c:pt idx="2858">
                  <c:v>40012.749999993066</c:v>
                </c:pt>
                <c:pt idx="2859">
                  <c:v>40012.79166665973</c:v>
                </c:pt>
                <c:pt idx="2860">
                  <c:v>40012.833333326394</c:v>
                </c:pt>
                <c:pt idx="2861">
                  <c:v>40012.874999993059</c:v>
                </c:pt>
                <c:pt idx="2862">
                  <c:v>40012.916666659723</c:v>
                </c:pt>
                <c:pt idx="2863">
                  <c:v>40012.958333326387</c:v>
                </c:pt>
                <c:pt idx="2864">
                  <c:v>40012.999999993051</c:v>
                </c:pt>
                <c:pt idx="2865">
                  <c:v>40013.041666659716</c:v>
                </c:pt>
                <c:pt idx="2866">
                  <c:v>40013.08333332638</c:v>
                </c:pt>
                <c:pt idx="2867">
                  <c:v>40013.124999993044</c:v>
                </c:pt>
                <c:pt idx="2868">
                  <c:v>40013.166666659708</c:v>
                </c:pt>
                <c:pt idx="2869">
                  <c:v>40013.208333326373</c:v>
                </c:pt>
                <c:pt idx="2870">
                  <c:v>40013.249999993037</c:v>
                </c:pt>
                <c:pt idx="2871">
                  <c:v>40013.291666659701</c:v>
                </c:pt>
                <c:pt idx="2872">
                  <c:v>40013.333333326365</c:v>
                </c:pt>
                <c:pt idx="2873">
                  <c:v>40013.37499999303</c:v>
                </c:pt>
                <c:pt idx="2874">
                  <c:v>40013.416666659694</c:v>
                </c:pt>
                <c:pt idx="2875">
                  <c:v>40013.458333326358</c:v>
                </c:pt>
                <c:pt idx="2876">
                  <c:v>40013.499999993022</c:v>
                </c:pt>
                <c:pt idx="2877">
                  <c:v>40013.541666659687</c:v>
                </c:pt>
                <c:pt idx="2878">
                  <c:v>40013.583333326351</c:v>
                </c:pt>
                <c:pt idx="2879">
                  <c:v>40013.624999993015</c:v>
                </c:pt>
                <c:pt idx="2880">
                  <c:v>40013.666666659679</c:v>
                </c:pt>
                <c:pt idx="2881">
                  <c:v>40013.708333326344</c:v>
                </c:pt>
                <c:pt idx="2882">
                  <c:v>40013.749999993008</c:v>
                </c:pt>
                <c:pt idx="2883">
                  <c:v>40013.791666659672</c:v>
                </c:pt>
                <c:pt idx="2884">
                  <c:v>40013.833333326336</c:v>
                </c:pt>
                <c:pt idx="2885">
                  <c:v>40013.874999993001</c:v>
                </c:pt>
                <c:pt idx="2886">
                  <c:v>40013.916666659665</c:v>
                </c:pt>
                <c:pt idx="2887">
                  <c:v>40013.958333326329</c:v>
                </c:pt>
                <c:pt idx="2888">
                  <c:v>40013.999999992993</c:v>
                </c:pt>
                <c:pt idx="2889">
                  <c:v>40014.041666659657</c:v>
                </c:pt>
                <c:pt idx="2890">
                  <c:v>40014.083333326322</c:v>
                </c:pt>
                <c:pt idx="2891">
                  <c:v>40014.124999992986</c:v>
                </c:pt>
                <c:pt idx="2892">
                  <c:v>40014.16666665965</c:v>
                </c:pt>
                <c:pt idx="2893">
                  <c:v>40014.208333326314</c:v>
                </c:pt>
                <c:pt idx="2894">
                  <c:v>40014.249999992979</c:v>
                </c:pt>
                <c:pt idx="2895">
                  <c:v>40014.291666659643</c:v>
                </c:pt>
                <c:pt idx="2896">
                  <c:v>40014.333333326307</c:v>
                </c:pt>
                <c:pt idx="2897">
                  <c:v>40014.374999992971</c:v>
                </c:pt>
                <c:pt idx="2898">
                  <c:v>40014.416666659636</c:v>
                </c:pt>
                <c:pt idx="2899">
                  <c:v>40014.4583333263</c:v>
                </c:pt>
                <c:pt idx="2900">
                  <c:v>40014.499999992964</c:v>
                </c:pt>
                <c:pt idx="2901">
                  <c:v>40014.541666659628</c:v>
                </c:pt>
                <c:pt idx="2902">
                  <c:v>40014.583333326293</c:v>
                </c:pt>
                <c:pt idx="2903">
                  <c:v>40014.624999992957</c:v>
                </c:pt>
                <c:pt idx="2904">
                  <c:v>40014.666666659621</c:v>
                </c:pt>
                <c:pt idx="2905">
                  <c:v>40014.708333326285</c:v>
                </c:pt>
                <c:pt idx="2906">
                  <c:v>40014.74999999295</c:v>
                </c:pt>
                <c:pt idx="2907">
                  <c:v>40014.791666659614</c:v>
                </c:pt>
                <c:pt idx="2908">
                  <c:v>40014.833333326278</c:v>
                </c:pt>
                <c:pt idx="2909">
                  <c:v>40014.874999992942</c:v>
                </c:pt>
                <c:pt idx="2910">
                  <c:v>40014.916666659607</c:v>
                </c:pt>
                <c:pt idx="2911">
                  <c:v>40014.958333326271</c:v>
                </c:pt>
                <c:pt idx="2912">
                  <c:v>40014.999999992935</c:v>
                </c:pt>
                <c:pt idx="2913">
                  <c:v>40015.041666659599</c:v>
                </c:pt>
                <c:pt idx="2914">
                  <c:v>40015.083333326264</c:v>
                </c:pt>
                <c:pt idx="2915">
                  <c:v>40015.124999992928</c:v>
                </c:pt>
                <c:pt idx="2916">
                  <c:v>40015.166666659592</c:v>
                </c:pt>
                <c:pt idx="2917">
                  <c:v>40015.208333326256</c:v>
                </c:pt>
                <c:pt idx="2918">
                  <c:v>40015.24999999292</c:v>
                </c:pt>
                <c:pt idx="2919">
                  <c:v>40015.291666659585</c:v>
                </c:pt>
                <c:pt idx="2920">
                  <c:v>40015.333333326249</c:v>
                </c:pt>
                <c:pt idx="2921">
                  <c:v>40015.374999992913</c:v>
                </c:pt>
                <c:pt idx="2922">
                  <c:v>40015.416666659577</c:v>
                </c:pt>
                <c:pt idx="2923">
                  <c:v>40015.458333326242</c:v>
                </c:pt>
                <c:pt idx="2924">
                  <c:v>40015.499999992906</c:v>
                </c:pt>
                <c:pt idx="2925">
                  <c:v>40015.54166665957</c:v>
                </c:pt>
                <c:pt idx="2926">
                  <c:v>40015.583333326234</c:v>
                </c:pt>
                <c:pt idx="2927">
                  <c:v>40015.624999992899</c:v>
                </c:pt>
                <c:pt idx="2928">
                  <c:v>40015.666666659563</c:v>
                </c:pt>
                <c:pt idx="2929">
                  <c:v>40015.708333326227</c:v>
                </c:pt>
                <c:pt idx="2930">
                  <c:v>40015.749999992891</c:v>
                </c:pt>
                <c:pt idx="2931">
                  <c:v>40015.791666659556</c:v>
                </c:pt>
                <c:pt idx="2932">
                  <c:v>40015.83333332622</c:v>
                </c:pt>
                <c:pt idx="2933">
                  <c:v>40015.874999992884</c:v>
                </c:pt>
                <c:pt idx="2934">
                  <c:v>40015.916666659548</c:v>
                </c:pt>
                <c:pt idx="2935">
                  <c:v>40015.958333326213</c:v>
                </c:pt>
                <c:pt idx="2936">
                  <c:v>40015.999999992877</c:v>
                </c:pt>
                <c:pt idx="2937">
                  <c:v>40016.041666659541</c:v>
                </c:pt>
                <c:pt idx="2938">
                  <c:v>40016.083333326205</c:v>
                </c:pt>
                <c:pt idx="2939">
                  <c:v>40016.12499999287</c:v>
                </c:pt>
                <c:pt idx="2940">
                  <c:v>40016.166666659534</c:v>
                </c:pt>
                <c:pt idx="2941">
                  <c:v>40016.208333326198</c:v>
                </c:pt>
                <c:pt idx="2942">
                  <c:v>40016.249999992862</c:v>
                </c:pt>
                <c:pt idx="2943">
                  <c:v>40016.291666659527</c:v>
                </c:pt>
                <c:pt idx="2944">
                  <c:v>40016.333333326191</c:v>
                </c:pt>
                <c:pt idx="2945">
                  <c:v>40016.374999992855</c:v>
                </c:pt>
                <c:pt idx="2946">
                  <c:v>40016.416666659519</c:v>
                </c:pt>
                <c:pt idx="2947">
                  <c:v>40016.458333326183</c:v>
                </c:pt>
                <c:pt idx="2948">
                  <c:v>40016.499999992848</c:v>
                </c:pt>
                <c:pt idx="2949">
                  <c:v>40016.541666659512</c:v>
                </c:pt>
                <c:pt idx="2950">
                  <c:v>40016.583333326176</c:v>
                </c:pt>
                <c:pt idx="2951">
                  <c:v>40016.62499999284</c:v>
                </c:pt>
                <c:pt idx="2952">
                  <c:v>40016.666666659505</c:v>
                </c:pt>
                <c:pt idx="2953">
                  <c:v>40016.708333326169</c:v>
                </c:pt>
                <c:pt idx="2954">
                  <c:v>40016.749999992833</c:v>
                </c:pt>
                <c:pt idx="2955">
                  <c:v>40016.791666659497</c:v>
                </c:pt>
                <c:pt idx="2956">
                  <c:v>40016.833333326162</c:v>
                </c:pt>
                <c:pt idx="2957">
                  <c:v>40016.874999992826</c:v>
                </c:pt>
                <c:pt idx="2958">
                  <c:v>40016.91666665949</c:v>
                </c:pt>
                <c:pt idx="2959">
                  <c:v>40016.958333326154</c:v>
                </c:pt>
                <c:pt idx="2960">
                  <c:v>40016.999999992819</c:v>
                </c:pt>
                <c:pt idx="2961">
                  <c:v>40017.041666659483</c:v>
                </c:pt>
                <c:pt idx="2962">
                  <c:v>40017.083333326147</c:v>
                </c:pt>
                <c:pt idx="2963">
                  <c:v>40017.124999992811</c:v>
                </c:pt>
                <c:pt idx="2964">
                  <c:v>40017.166666659476</c:v>
                </c:pt>
                <c:pt idx="2965">
                  <c:v>40017.20833332614</c:v>
                </c:pt>
                <c:pt idx="2966">
                  <c:v>40017.249999992804</c:v>
                </c:pt>
                <c:pt idx="2967">
                  <c:v>40017.291666659468</c:v>
                </c:pt>
                <c:pt idx="2968">
                  <c:v>40017.333333326133</c:v>
                </c:pt>
                <c:pt idx="2969">
                  <c:v>40017.374999992797</c:v>
                </c:pt>
                <c:pt idx="2970">
                  <c:v>40017.416666659461</c:v>
                </c:pt>
                <c:pt idx="2971">
                  <c:v>40017.458333326125</c:v>
                </c:pt>
                <c:pt idx="2972">
                  <c:v>40017.49999999279</c:v>
                </c:pt>
                <c:pt idx="2973">
                  <c:v>40017.541666659454</c:v>
                </c:pt>
                <c:pt idx="2974">
                  <c:v>40017.583333326118</c:v>
                </c:pt>
                <c:pt idx="2975">
                  <c:v>40017.624999992782</c:v>
                </c:pt>
                <c:pt idx="2976">
                  <c:v>40017.666666659446</c:v>
                </c:pt>
                <c:pt idx="2977">
                  <c:v>40017.708333326111</c:v>
                </c:pt>
                <c:pt idx="2978">
                  <c:v>40017.749999992775</c:v>
                </c:pt>
                <c:pt idx="2979">
                  <c:v>40017.791666659439</c:v>
                </c:pt>
                <c:pt idx="2980">
                  <c:v>40017.833333326103</c:v>
                </c:pt>
                <c:pt idx="2981">
                  <c:v>40017.874999992768</c:v>
                </c:pt>
                <c:pt idx="2982">
                  <c:v>40017.916666659432</c:v>
                </c:pt>
                <c:pt idx="2983">
                  <c:v>40017.958333326096</c:v>
                </c:pt>
                <c:pt idx="2984">
                  <c:v>40017.99999999276</c:v>
                </c:pt>
                <c:pt idx="2985">
                  <c:v>40018.041666659425</c:v>
                </c:pt>
                <c:pt idx="2986">
                  <c:v>40018.083333326089</c:v>
                </c:pt>
                <c:pt idx="2987">
                  <c:v>40018.124999992753</c:v>
                </c:pt>
                <c:pt idx="2988">
                  <c:v>40018.166666659417</c:v>
                </c:pt>
                <c:pt idx="2989">
                  <c:v>40018.208333326082</c:v>
                </c:pt>
                <c:pt idx="2990">
                  <c:v>40018.249999992746</c:v>
                </c:pt>
                <c:pt idx="2991">
                  <c:v>40018.29166665941</c:v>
                </c:pt>
                <c:pt idx="2992">
                  <c:v>40018.333333326074</c:v>
                </c:pt>
                <c:pt idx="2993">
                  <c:v>40018.374999992739</c:v>
                </c:pt>
                <c:pt idx="2994">
                  <c:v>40018.416666659403</c:v>
                </c:pt>
                <c:pt idx="2995">
                  <c:v>40018.458333326067</c:v>
                </c:pt>
                <c:pt idx="2996">
                  <c:v>40018.499999992731</c:v>
                </c:pt>
                <c:pt idx="2997">
                  <c:v>40018.541666659396</c:v>
                </c:pt>
                <c:pt idx="2998">
                  <c:v>40018.58333332606</c:v>
                </c:pt>
                <c:pt idx="2999">
                  <c:v>40018.624999992724</c:v>
                </c:pt>
                <c:pt idx="3000">
                  <c:v>40018.666666659388</c:v>
                </c:pt>
                <c:pt idx="3001">
                  <c:v>40018.708333326053</c:v>
                </c:pt>
                <c:pt idx="3002">
                  <c:v>40018.749999992717</c:v>
                </c:pt>
                <c:pt idx="3003">
                  <c:v>40018.791666659381</c:v>
                </c:pt>
                <c:pt idx="3004">
                  <c:v>40018.833333326045</c:v>
                </c:pt>
                <c:pt idx="3005">
                  <c:v>40018.874999992709</c:v>
                </c:pt>
                <c:pt idx="3006">
                  <c:v>40018.916666659374</c:v>
                </c:pt>
                <c:pt idx="3007">
                  <c:v>40018.958333326038</c:v>
                </c:pt>
                <c:pt idx="3008">
                  <c:v>40018.999999992702</c:v>
                </c:pt>
                <c:pt idx="3009">
                  <c:v>40019.041666659366</c:v>
                </c:pt>
                <c:pt idx="3010">
                  <c:v>40019.083333326031</c:v>
                </c:pt>
                <c:pt idx="3011">
                  <c:v>40019.124999992695</c:v>
                </c:pt>
                <c:pt idx="3012">
                  <c:v>40019.166666659359</c:v>
                </c:pt>
                <c:pt idx="3013">
                  <c:v>40019.208333326023</c:v>
                </c:pt>
                <c:pt idx="3014">
                  <c:v>40019.249999992688</c:v>
                </c:pt>
                <c:pt idx="3015">
                  <c:v>40019.291666659352</c:v>
                </c:pt>
                <c:pt idx="3016">
                  <c:v>40019.333333326016</c:v>
                </c:pt>
                <c:pt idx="3017">
                  <c:v>40019.37499999268</c:v>
                </c:pt>
                <c:pt idx="3018">
                  <c:v>40019.416666659345</c:v>
                </c:pt>
                <c:pt idx="3019">
                  <c:v>40019.458333326009</c:v>
                </c:pt>
                <c:pt idx="3020">
                  <c:v>40019.499999992673</c:v>
                </c:pt>
                <c:pt idx="3021">
                  <c:v>40019.541666659337</c:v>
                </c:pt>
                <c:pt idx="3022">
                  <c:v>40019.583333326002</c:v>
                </c:pt>
                <c:pt idx="3023">
                  <c:v>40019.624999992666</c:v>
                </c:pt>
                <c:pt idx="3024">
                  <c:v>40019.66666665933</c:v>
                </c:pt>
                <c:pt idx="3025">
                  <c:v>40019.708333325994</c:v>
                </c:pt>
                <c:pt idx="3026">
                  <c:v>40019.749999992659</c:v>
                </c:pt>
                <c:pt idx="3027">
                  <c:v>40019.791666659323</c:v>
                </c:pt>
                <c:pt idx="3028">
                  <c:v>40019.833333325987</c:v>
                </c:pt>
                <c:pt idx="3029">
                  <c:v>40019.874999992651</c:v>
                </c:pt>
                <c:pt idx="3030">
                  <c:v>40019.916666659316</c:v>
                </c:pt>
                <c:pt idx="3031">
                  <c:v>40019.95833332598</c:v>
                </c:pt>
                <c:pt idx="3032">
                  <c:v>40019.999999992644</c:v>
                </c:pt>
                <c:pt idx="3033">
                  <c:v>40020.041666659308</c:v>
                </c:pt>
                <c:pt idx="3034">
                  <c:v>40020.083333325972</c:v>
                </c:pt>
                <c:pt idx="3035">
                  <c:v>40020.124999992637</c:v>
                </c:pt>
                <c:pt idx="3036">
                  <c:v>40020.166666659301</c:v>
                </c:pt>
                <c:pt idx="3037">
                  <c:v>40020.208333325965</c:v>
                </c:pt>
                <c:pt idx="3038">
                  <c:v>40020.249999992629</c:v>
                </c:pt>
                <c:pt idx="3039">
                  <c:v>40020.291666659294</c:v>
                </c:pt>
                <c:pt idx="3040">
                  <c:v>40020.333333325958</c:v>
                </c:pt>
                <c:pt idx="3041">
                  <c:v>40020.374999992622</c:v>
                </c:pt>
                <c:pt idx="3042">
                  <c:v>40020.416666659286</c:v>
                </c:pt>
                <c:pt idx="3043">
                  <c:v>40020.458333325951</c:v>
                </c:pt>
              </c:numCache>
            </c:numRef>
          </c:xVal>
          <c:yVal>
            <c:numRef>
              <c:f>Sheet1!$F$3:$F$3046</c:f>
              <c:numCache>
                <c:formatCode>General</c:formatCode>
                <c:ptCount val="3044"/>
                <c:pt idx="0">
                  <c:v>1.1719759220000001</c:v>
                </c:pt>
                <c:pt idx="1">
                  <c:v>1.1780716249999998</c:v>
                </c:pt>
                <c:pt idx="2">
                  <c:v>1.1902630300000001</c:v>
                </c:pt>
                <c:pt idx="3">
                  <c:v>1.1384017070000003</c:v>
                </c:pt>
                <c:pt idx="4">
                  <c:v>1.1837366660000002</c:v>
                </c:pt>
                <c:pt idx="5">
                  <c:v>1.2461673270000002</c:v>
                </c:pt>
                <c:pt idx="6">
                  <c:v>1.2398323679999996</c:v>
                </c:pt>
                <c:pt idx="7">
                  <c:v>4.5498323679999997</c:v>
                </c:pt>
                <c:pt idx="8">
                  <c:v>1.316885096</c:v>
                </c:pt>
                <c:pt idx="9">
                  <c:v>1.2865022860000002</c:v>
                </c:pt>
                <c:pt idx="10">
                  <c:v>1.273310881</c:v>
                </c:pt>
                <c:pt idx="11">
                  <c:v>1.2408802190000006</c:v>
                </c:pt>
                <c:pt idx="12">
                  <c:v>1.2311194759999995</c:v>
                </c:pt>
                <c:pt idx="13">
                  <c:v>1.1680716249999996</c:v>
                </c:pt>
                <c:pt idx="14">
                  <c:v>1.1270237729999999</c:v>
                </c:pt>
                <c:pt idx="15">
                  <c:v>1.1108802190000002</c:v>
                </c:pt>
                <c:pt idx="16">
                  <c:v>1.1108323679999996</c:v>
                </c:pt>
                <c:pt idx="17">
                  <c:v>1.0948323679999996</c:v>
                </c:pt>
                <c:pt idx="18">
                  <c:v>1.1091673270000002</c:v>
                </c:pt>
                <c:pt idx="19">
                  <c:v>1.0582581529999997</c:v>
                </c:pt>
                <c:pt idx="20">
                  <c:v>1.0944974089999997</c:v>
                </c:pt>
                <c:pt idx="21">
                  <c:v>1.130688814</c:v>
                </c:pt>
                <c:pt idx="22">
                  <c:v>1.1116888139999999</c:v>
                </c:pt>
                <c:pt idx="23">
                  <c:v>1.0735931119999997</c:v>
                </c:pt>
                <c:pt idx="24">
                  <c:v>1.1017415420000001</c:v>
                </c:pt>
                <c:pt idx="25">
                  <c:v>1.0453108809999998</c:v>
                </c:pt>
                <c:pt idx="26">
                  <c:v>1.0014017070000003</c:v>
                </c:pt>
                <c:pt idx="27">
                  <c:v>1.1384114599999999</c:v>
                </c:pt>
                <c:pt idx="28">
                  <c:v>1.1986555930000002</c:v>
                </c:pt>
                <c:pt idx="29">
                  <c:v>1.2037034440000003</c:v>
                </c:pt>
                <c:pt idx="30">
                  <c:v>1.0652151780000003</c:v>
                </c:pt>
                <c:pt idx="31">
                  <c:v>1.1208323679999994</c:v>
                </c:pt>
                <c:pt idx="32">
                  <c:v>1.1597366660000001</c:v>
                </c:pt>
                <c:pt idx="33">
                  <c:v>1.2241194759999998</c:v>
                </c:pt>
                <c:pt idx="34">
                  <c:v>1.2016409630000005</c:v>
                </c:pt>
                <c:pt idx="35">
                  <c:v>1.2126888140000003</c:v>
                </c:pt>
                <c:pt idx="36">
                  <c:v>1.2207366660000001</c:v>
                </c:pt>
                <c:pt idx="37">
                  <c:v>1.1897366659999999</c:v>
                </c:pt>
                <c:pt idx="38">
                  <c:v>1.1861673270000002</c:v>
                </c:pt>
                <c:pt idx="39">
                  <c:v>1.1457845169999996</c:v>
                </c:pt>
                <c:pt idx="40">
                  <c:v>1.2340286500000004</c:v>
                </c:pt>
                <c:pt idx="41">
                  <c:v>1.5551008839999998</c:v>
                </c:pt>
                <c:pt idx="42">
                  <c:v>1.8333645229999997</c:v>
                </c:pt>
                <c:pt idx="43">
                  <c:v>1.8099865890000002</c:v>
                </c:pt>
                <c:pt idx="44">
                  <c:v>1.82275221</c:v>
                </c:pt>
                <c:pt idx="45">
                  <c:v>1.7916565069999999</c:v>
                </c:pt>
                <c:pt idx="46">
                  <c:v>1.785991466</c:v>
                </c:pt>
                <c:pt idx="47">
                  <c:v>1.7663742760000005</c:v>
                </c:pt>
                <c:pt idx="48">
                  <c:v>1.7236613840000006</c:v>
                </c:pt>
                <c:pt idx="49">
                  <c:v>1.6261350200000004</c:v>
                </c:pt>
                <c:pt idx="50">
                  <c:v>1.6259006399999993</c:v>
                </c:pt>
                <c:pt idx="51">
                  <c:v>1.5706135319999994</c:v>
                </c:pt>
                <c:pt idx="52">
                  <c:v>1.5546135319999994</c:v>
                </c:pt>
                <c:pt idx="53">
                  <c:v>1.5669006399999996</c:v>
                </c:pt>
                <c:pt idx="54">
                  <c:v>1.5648527889999997</c:v>
                </c:pt>
                <c:pt idx="55">
                  <c:v>1.570757086</c:v>
                </c:pt>
                <c:pt idx="56">
                  <c:v>1.620379153</c:v>
                </c:pt>
                <c:pt idx="57">
                  <c:v>1.5745656809999997</c:v>
                </c:pt>
                <c:pt idx="58">
                  <c:v>1.5804699790000001</c:v>
                </c:pt>
                <c:pt idx="59">
                  <c:v>1.4502209690000001</c:v>
                </c:pt>
                <c:pt idx="60">
                  <c:v>1.2833498929999996</c:v>
                </c:pt>
                <c:pt idx="61">
                  <c:v>1.2253450170000004</c:v>
                </c:pt>
                <c:pt idx="62">
                  <c:v>1.2145364219999997</c:v>
                </c:pt>
                <c:pt idx="63">
                  <c:v>1.2410627859999996</c:v>
                </c:pt>
                <c:pt idx="64">
                  <c:v>1.2025364219999997</c:v>
                </c:pt>
                <c:pt idx="65">
                  <c:v>1.5307043579999999</c:v>
                </c:pt>
                <c:pt idx="66">
                  <c:v>1.5067043579999999</c:v>
                </c:pt>
                <c:pt idx="67">
                  <c:v>1.5431350200000002</c:v>
                </c:pt>
                <c:pt idx="68">
                  <c:v>1.5147522099999997</c:v>
                </c:pt>
                <c:pt idx="69">
                  <c:v>1.6780012189999995</c:v>
                </c:pt>
                <c:pt idx="70">
                  <c:v>1.7491496490000005</c:v>
                </c:pt>
                <c:pt idx="71">
                  <c:v>1.832967998</c:v>
                </c:pt>
                <c:pt idx="72">
                  <c:v>1.9123127100000001</c:v>
                </c:pt>
                <c:pt idx="73">
                  <c:v>1.8791261810000002</c:v>
                </c:pt>
                <c:pt idx="74">
                  <c:v>1.8453224629999996</c:v>
                </c:pt>
                <c:pt idx="75">
                  <c:v>1.7895617189999999</c:v>
                </c:pt>
                <c:pt idx="76">
                  <c:v>1.7659445289999995</c:v>
                </c:pt>
                <c:pt idx="77">
                  <c:v>1.7469923799999991</c:v>
                </c:pt>
                <c:pt idx="78">
                  <c:v>1.7197531240000004</c:v>
                </c:pt>
                <c:pt idx="79">
                  <c:v>1.2129484910000006</c:v>
                </c:pt>
                <c:pt idx="80">
                  <c:v>1.0791203899999999</c:v>
                </c:pt>
                <c:pt idx="81">
                  <c:v>0.98162724799999967</c:v>
                </c:pt>
                <c:pt idx="82">
                  <c:v>1.0060960069999996</c:v>
                </c:pt>
                <c:pt idx="83">
                  <c:v>1.0207083209999999</c:v>
                </c:pt>
                <c:pt idx="84">
                  <c:v>1.0368469979999997</c:v>
                </c:pt>
                <c:pt idx="85">
                  <c:v>1.1796174950000005</c:v>
                </c:pt>
                <c:pt idx="86">
                  <c:v>1.1851917100000002</c:v>
                </c:pt>
                <c:pt idx="87">
                  <c:v>1.1645266689999998</c:v>
                </c:pt>
                <c:pt idx="88">
                  <c:v>1.156478817</c:v>
                </c:pt>
                <c:pt idx="89">
                  <c:v>1.1766223709999997</c:v>
                </c:pt>
                <c:pt idx="90">
                  <c:v>1.2291008839999997</c:v>
                </c:pt>
                <c:pt idx="91">
                  <c:v>1.2368616279999998</c:v>
                </c:pt>
                <c:pt idx="92">
                  <c:v>1.3515842729999994</c:v>
                </c:pt>
                <c:pt idx="93">
                  <c:v>1.3633450170000003</c:v>
                </c:pt>
                <c:pt idx="94">
                  <c:v>1.3721057600000002</c:v>
                </c:pt>
                <c:pt idx="95">
                  <c:v>1.389201463</c:v>
                </c:pt>
                <c:pt idx="96">
                  <c:v>1.4104407189999999</c:v>
                </c:pt>
                <c:pt idx="97">
                  <c:v>1.5871731180000004</c:v>
                </c:pt>
                <c:pt idx="98">
                  <c:v>1.5524172510000001</c:v>
                </c:pt>
                <c:pt idx="99">
                  <c:v>1.465704358</c:v>
                </c:pt>
                <c:pt idx="100">
                  <c:v>1.5167141119999998</c:v>
                </c:pt>
                <c:pt idx="101">
                  <c:v>1.4961926239999999</c:v>
                </c:pt>
                <c:pt idx="102">
                  <c:v>1.4894318809999998</c:v>
                </c:pt>
                <c:pt idx="103">
                  <c:v>1.4925275829999993</c:v>
                </c:pt>
                <c:pt idx="104">
                  <c:v>1.4744318810000001</c:v>
                </c:pt>
                <c:pt idx="105">
                  <c:v>1.2076946050000004</c:v>
                </c:pt>
                <c:pt idx="106">
                  <c:v>1.0620100579999994</c:v>
                </c:pt>
                <c:pt idx="107">
                  <c:v>1.0872444380000004</c:v>
                </c:pt>
                <c:pt idx="108">
                  <c:v>1.1309573300000002</c:v>
                </c:pt>
                <c:pt idx="109">
                  <c:v>1.1314788170000001</c:v>
                </c:pt>
                <c:pt idx="110">
                  <c:v>1.142100884</c:v>
                </c:pt>
                <c:pt idx="111">
                  <c:v>1.5519963430000003</c:v>
                </c:pt>
                <c:pt idx="112">
                  <c:v>1.5260012189999994</c:v>
                </c:pt>
                <c:pt idx="113">
                  <c:v>1.6968771719999998</c:v>
                </c:pt>
                <c:pt idx="114">
                  <c:v>1.6996906429999994</c:v>
                </c:pt>
                <c:pt idx="115">
                  <c:v>1.6798341969999999</c:v>
                </c:pt>
                <c:pt idx="116">
                  <c:v>1.6677863459999998</c:v>
                </c:pt>
                <c:pt idx="117">
                  <c:v>1.6891213039999995</c:v>
                </c:pt>
                <c:pt idx="118">
                  <c:v>1.699169156</c:v>
                </c:pt>
                <c:pt idx="119">
                  <c:v>1.727551966</c:v>
                </c:pt>
                <c:pt idx="120">
                  <c:v>1.7142648579999999</c:v>
                </c:pt>
                <c:pt idx="121">
                  <c:v>1.7102170069999998</c:v>
                </c:pt>
                <c:pt idx="122">
                  <c:v>1.7005519659999999</c:v>
                </c:pt>
                <c:pt idx="123">
                  <c:v>1.8400929589999997</c:v>
                </c:pt>
                <c:pt idx="124">
                  <c:v>1.780427918</c:v>
                </c:pt>
                <c:pt idx="125">
                  <c:v>1.7429064309999998</c:v>
                </c:pt>
                <c:pt idx="126">
                  <c:v>1.7391935389999995</c:v>
                </c:pt>
                <c:pt idx="127">
                  <c:v>1.7162892410000001</c:v>
                </c:pt>
                <c:pt idx="128">
                  <c:v>1.5545617190000005</c:v>
                </c:pt>
                <c:pt idx="129">
                  <c:v>1.5836095700000001</c:v>
                </c:pt>
                <c:pt idx="130">
                  <c:v>1.6045617190000003</c:v>
                </c:pt>
                <c:pt idx="131">
                  <c:v>1.6173703139999995</c:v>
                </c:pt>
                <c:pt idx="132">
                  <c:v>1.5979396530000001</c:v>
                </c:pt>
                <c:pt idx="133">
                  <c:v>1.6273703139999993</c:v>
                </c:pt>
                <c:pt idx="134">
                  <c:v>1.6380402319999998</c:v>
                </c:pt>
                <c:pt idx="135">
                  <c:v>1.602231637</c:v>
                </c:pt>
                <c:pt idx="136">
                  <c:v>1.5907101489999995</c:v>
                </c:pt>
                <c:pt idx="137">
                  <c:v>1.5931408110000005</c:v>
                </c:pt>
                <c:pt idx="138">
                  <c:v>1.5729972569999999</c:v>
                </c:pt>
                <c:pt idx="139">
                  <c:v>1.3193078329999999</c:v>
                </c:pt>
                <c:pt idx="140">
                  <c:v>1.3561164279999991</c:v>
                </c:pt>
                <c:pt idx="141">
                  <c:v>1.3563029559999995</c:v>
                </c:pt>
                <c:pt idx="142">
                  <c:v>1.3868722949999999</c:v>
                </c:pt>
                <c:pt idx="143">
                  <c:v>1.4013459309999998</c:v>
                </c:pt>
                <c:pt idx="144">
                  <c:v>1.4228674180000001</c:v>
                </c:pt>
                <c:pt idx="145">
                  <c:v>1.4243889059999999</c:v>
                </c:pt>
                <c:pt idx="146">
                  <c:v>1.4391017979999994</c:v>
                </c:pt>
                <c:pt idx="147">
                  <c:v>1.4156232860000006</c:v>
                </c:pt>
                <c:pt idx="148">
                  <c:v>1.386431881</c:v>
                </c:pt>
                <c:pt idx="149">
                  <c:v>1.3785275829999994</c:v>
                </c:pt>
                <c:pt idx="150">
                  <c:v>1.3856232860000004</c:v>
                </c:pt>
                <c:pt idx="151">
                  <c:v>1.2551828710000006</c:v>
                </c:pt>
                <c:pt idx="152">
                  <c:v>0.98711063699999979</c:v>
                </c:pt>
                <c:pt idx="153">
                  <c:v>0.99181865300000016</c:v>
                </c:pt>
                <c:pt idx="154">
                  <c:v>0.88142121299999943</c:v>
                </c:pt>
                <c:pt idx="155">
                  <c:v>0.87350716199999967</c:v>
                </c:pt>
                <c:pt idx="156">
                  <c:v>0.90121517800000017</c:v>
                </c:pt>
                <c:pt idx="157">
                  <c:v>0.98126303000000004</c:v>
                </c:pt>
                <c:pt idx="158">
                  <c:v>1.0500765009999999</c:v>
                </c:pt>
                <c:pt idx="159">
                  <c:v>1.0019329469999998</c:v>
                </c:pt>
                <c:pt idx="160">
                  <c:v>1.1828088999999995</c:v>
                </c:pt>
                <c:pt idx="161">
                  <c:v>1.3283020419999998</c:v>
                </c:pt>
                <c:pt idx="162">
                  <c:v>1.5212258459999997</c:v>
                </c:pt>
                <c:pt idx="163">
                  <c:v>1.5380393169999995</c:v>
                </c:pt>
                <c:pt idx="164">
                  <c:v>1.7061975010000001</c:v>
                </c:pt>
                <c:pt idx="165">
                  <c:v>1.8286857670000001</c:v>
                </c:pt>
                <c:pt idx="166">
                  <c:v>1.8616427919999996</c:v>
                </c:pt>
                <c:pt idx="167">
                  <c:v>1.8730256020000002</c:v>
                </c:pt>
                <c:pt idx="168">
                  <c:v>1.874360561</c:v>
                </c:pt>
                <c:pt idx="169">
                  <c:v>1.9220783299999997</c:v>
                </c:pt>
                <c:pt idx="170">
                  <c:v>1.8741261810000003</c:v>
                </c:pt>
                <c:pt idx="171">
                  <c:v>1.768934776</c:v>
                </c:pt>
                <c:pt idx="172">
                  <c:v>1.6804132890000005</c:v>
                </c:pt>
                <c:pt idx="173">
                  <c:v>1.5784132890000002</c:v>
                </c:pt>
                <c:pt idx="174">
                  <c:v>1.2946808899999995</c:v>
                </c:pt>
                <c:pt idx="175">
                  <c:v>1.2987287409999997</c:v>
                </c:pt>
                <c:pt idx="176">
                  <c:v>1.294441634</c:v>
                </c:pt>
                <c:pt idx="177">
                  <c:v>1.3282502290000009</c:v>
                </c:pt>
                <c:pt idx="178">
                  <c:v>1.2010920450000002</c:v>
                </c:pt>
                <c:pt idx="179">
                  <c:v>1.2064699790000004</c:v>
                </c:pt>
                <c:pt idx="180">
                  <c:v>1.2379914659999995</c:v>
                </c:pt>
                <c:pt idx="181">
                  <c:v>1.2333215480000002</c:v>
                </c:pt>
                <c:pt idx="182">
                  <c:v>1.2728957630000002</c:v>
                </c:pt>
                <c:pt idx="183">
                  <c:v>1.190321548</c:v>
                </c:pt>
                <c:pt idx="184">
                  <c:v>1.1688479120000004</c:v>
                </c:pt>
                <c:pt idx="185">
                  <c:v>1.1929484910000001</c:v>
                </c:pt>
                <c:pt idx="186">
                  <c:v>1.3358195669999997</c:v>
                </c:pt>
                <c:pt idx="187">
                  <c:v>1.4271642790000003</c:v>
                </c:pt>
                <c:pt idx="188">
                  <c:v>1.4061164279999998</c:v>
                </c:pt>
                <c:pt idx="189">
                  <c:v>1.4232599820000003</c:v>
                </c:pt>
                <c:pt idx="190">
                  <c:v>1.479929899</c:v>
                </c:pt>
                <c:pt idx="191">
                  <c:v>1.4492599820000001</c:v>
                </c:pt>
                <c:pt idx="192">
                  <c:v>1.4743556839999998</c:v>
                </c:pt>
                <c:pt idx="193">
                  <c:v>1.4770685769999998</c:v>
                </c:pt>
                <c:pt idx="194">
                  <c:v>1.497116428</c:v>
                </c:pt>
                <c:pt idx="195">
                  <c:v>1.5786955200000001</c:v>
                </c:pt>
                <c:pt idx="196">
                  <c:v>1.5393605610000005</c:v>
                </c:pt>
                <c:pt idx="197">
                  <c:v>1.607322463</c:v>
                </c:pt>
                <c:pt idx="198">
                  <c:v>1.5836095700000001</c:v>
                </c:pt>
                <c:pt idx="199">
                  <c:v>1.5717052729999992</c:v>
                </c:pt>
                <c:pt idx="200">
                  <c:v>1.5253224630000002</c:v>
                </c:pt>
                <c:pt idx="201">
                  <c:v>1.5646574219999998</c:v>
                </c:pt>
                <c:pt idx="202">
                  <c:v>1.672332216</c:v>
                </c:pt>
                <c:pt idx="203">
                  <c:v>1.7000021329999999</c:v>
                </c:pt>
                <c:pt idx="204">
                  <c:v>1.6695714720000003</c:v>
                </c:pt>
                <c:pt idx="205">
                  <c:v>1.7285763489999999</c:v>
                </c:pt>
                <c:pt idx="206">
                  <c:v>1.7267677539999999</c:v>
                </c:pt>
                <c:pt idx="207">
                  <c:v>1.7161027130000006</c:v>
                </c:pt>
                <c:pt idx="208">
                  <c:v>1.6773898200000001</c:v>
                </c:pt>
                <c:pt idx="209">
                  <c:v>1.6671554400000002</c:v>
                </c:pt>
                <c:pt idx="210">
                  <c:v>1.6657296560000008</c:v>
                </c:pt>
                <c:pt idx="211">
                  <c:v>1.6296339529999999</c:v>
                </c:pt>
                <c:pt idx="212">
                  <c:v>1.607251143</c:v>
                </c:pt>
                <c:pt idx="213">
                  <c:v>1.6031554400000001</c:v>
                </c:pt>
                <c:pt idx="214">
                  <c:v>1.6140118870000002</c:v>
                </c:pt>
                <c:pt idx="215">
                  <c:v>1.5851505640000001</c:v>
                </c:pt>
                <c:pt idx="216">
                  <c:v>1.471662298</c:v>
                </c:pt>
                <c:pt idx="217">
                  <c:v>1.4739923799999994</c:v>
                </c:pt>
                <c:pt idx="218">
                  <c:v>1.5097052729999998</c:v>
                </c:pt>
                <c:pt idx="219">
                  <c:v>1.6170929589999998</c:v>
                </c:pt>
                <c:pt idx="220">
                  <c:v>1.5977101490000001</c:v>
                </c:pt>
                <c:pt idx="221">
                  <c:v>1.8500167630000002</c:v>
                </c:pt>
                <c:pt idx="222">
                  <c:v>1.8091603169999999</c:v>
                </c:pt>
                <c:pt idx="223">
                  <c:v>1.5012316370000001</c:v>
                </c:pt>
                <c:pt idx="224">
                  <c:v>1.5008966780000002</c:v>
                </c:pt>
                <c:pt idx="225">
                  <c:v>1.3466427919999999</c:v>
                </c:pt>
                <c:pt idx="226">
                  <c:v>1.4016427919999996</c:v>
                </c:pt>
                <c:pt idx="227">
                  <c:v>1.2461496490000004</c:v>
                </c:pt>
                <c:pt idx="228">
                  <c:v>1.2733361780000001</c:v>
                </c:pt>
                <c:pt idx="229">
                  <c:v>1.3333361780000006</c:v>
                </c:pt>
                <c:pt idx="230">
                  <c:v>1.5728293199999994</c:v>
                </c:pt>
                <c:pt idx="231">
                  <c:v>1.5776857670000002</c:v>
                </c:pt>
                <c:pt idx="232">
                  <c:v>1.5640685769999996</c:v>
                </c:pt>
                <c:pt idx="233">
                  <c:v>1.5575949409999996</c:v>
                </c:pt>
                <c:pt idx="234">
                  <c:v>1.5604562629999998</c:v>
                </c:pt>
                <c:pt idx="235">
                  <c:v>1.5441740319999999</c:v>
                </c:pt>
                <c:pt idx="236">
                  <c:v>1.5187003960000007</c:v>
                </c:pt>
                <c:pt idx="237">
                  <c:v>1.4887482470000002</c:v>
                </c:pt>
                <c:pt idx="238">
                  <c:v>1.4930832059999997</c:v>
                </c:pt>
                <c:pt idx="239">
                  <c:v>1.4817003959999999</c:v>
                </c:pt>
                <c:pt idx="240">
                  <c:v>1.4865568419999997</c:v>
                </c:pt>
                <c:pt idx="241">
                  <c:v>1.5106046939999995</c:v>
                </c:pt>
                <c:pt idx="242">
                  <c:v>1.5050783299999999</c:v>
                </c:pt>
                <c:pt idx="243">
                  <c:v>1.4945041149999998</c:v>
                </c:pt>
                <c:pt idx="244">
                  <c:v>1.4999777509999994</c:v>
                </c:pt>
                <c:pt idx="245">
                  <c:v>1.4794035359999995</c:v>
                </c:pt>
                <c:pt idx="246">
                  <c:v>1.1659006399999994</c:v>
                </c:pt>
                <c:pt idx="247">
                  <c:v>1.093843036</c:v>
                </c:pt>
                <c:pt idx="248">
                  <c:v>0.97073270300000036</c:v>
                </c:pt>
                <c:pt idx="249">
                  <c:v>0.99201493400000018</c:v>
                </c:pt>
                <c:pt idx="250">
                  <c:v>1.0051057600000002</c:v>
                </c:pt>
                <c:pt idx="251">
                  <c:v>1.0304836939999995</c:v>
                </c:pt>
                <c:pt idx="252">
                  <c:v>1.0912922890000001</c:v>
                </c:pt>
                <c:pt idx="253">
                  <c:v>1.2112493139999998</c:v>
                </c:pt>
                <c:pt idx="254">
                  <c:v>1.4293596460000004</c:v>
                </c:pt>
                <c:pt idx="255">
                  <c:v>1.5697522099999999</c:v>
                </c:pt>
                <c:pt idx="256">
                  <c:v>1.5662307219999998</c:v>
                </c:pt>
                <c:pt idx="257">
                  <c:v>1.53851783</c:v>
                </c:pt>
                <c:pt idx="258">
                  <c:v>1.4919963430000003</c:v>
                </c:pt>
                <c:pt idx="259">
                  <c:v>1.4897619630000003</c:v>
                </c:pt>
                <c:pt idx="260">
                  <c:v>1.4904318810000001</c:v>
                </c:pt>
                <c:pt idx="261">
                  <c:v>1.575963121</c:v>
                </c:pt>
                <c:pt idx="262">
                  <c:v>1.554819567</c:v>
                </c:pt>
                <c:pt idx="263">
                  <c:v>1.568867418</c:v>
                </c:pt>
                <c:pt idx="264">
                  <c:v>1.5706760130000008</c:v>
                </c:pt>
                <c:pt idx="265">
                  <c:v>1.5877238650000001</c:v>
                </c:pt>
                <c:pt idx="266">
                  <c:v>1.6066281619999998</c:v>
                </c:pt>
                <c:pt idx="267">
                  <c:v>1.6571066750000001</c:v>
                </c:pt>
                <c:pt idx="268">
                  <c:v>1.9174611400000003</c:v>
                </c:pt>
                <c:pt idx="269">
                  <c:v>1.8824611400000002</c:v>
                </c:pt>
                <c:pt idx="270">
                  <c:v>1.8758439499999993</c:v>
                </c:pt>
                <c:pt idx="271">
                  <c:v>1.871370314</c:v>
                </c:pt>
                <c:pt idx="272">
                  <c:v>1.8304181649999993</c:v>
                </c:pt>
                <c:pt idx="273">
                  <c:v>1.7680353550000003</c:v>
                </c:pt>
                <c:pt idx="274">
                  <c:v>1.5761164279999997</c:v>
                </c:pt>
                <c:pt idx="275">
                  <c:v>1.5230158489999992</c:v>
                </c:pt>
                <c:pt idx="276">
                  <c:v>1.5746379150000003</c:v>
                </c:pt>
                <c:pt idx="277">
                  <c:v>1.5973078330000003</c:v>
                </c:pt>
                <c:pt idx="278">
                  <c:v>1.5590207249999999</c:v>
                </c:pt>
                <c:pt idx="279">
                  <c:v>1.5572121299999999</c:v>
                </c:pt>
                <c:pt idx="280">
                  <c:v>1.5838820479999995</c:v>
                </c:pt>
                <c:pt idx="281">
                  <c:v>1.5141164279999995</c:v>
                </c:pt>
                <c:pt idx="282">
                  <c:v>1.2998625420000005</c:v>
                </c:pt>
                <c:pt idx="283">
                  <c:v>1.2196662599999994</c:v>
                </c:pt>
                <c:pt idx="284">
                  <c:v>1.2127141119999996</c:v>
                </c:pt>
                <c:pt idx="285">
                  <c:v>1.2421926240000003</c:v>
                </c:pt>
                <c:pt idx="286">
                  <c:v>1.3672023769999999</c:v>
                </c:pt>
                <c:pt idx="287">
                  <c:v>1.3935373360000005</c:v>
                </c:pt>
                <c:pt idx="288">
                  <c:v>1.5158820479999999</c:v>
                </c:pt>
                <c:pt idx="289">
                  <c:v>1.5089777509999998</c:v>
                </c:pt>
                <c:pt idx="290">
                  <c:v>1.2140490700000006</c:v>
                </c:pt>
                <c:pt idx="291">
                  <c:v>1.4382551049999996</c:v>
                </c:pt>
                <c:pt idx="292">
                  <c:v>1.4545422129999999</c:v>
                </c:pt>
                <c:pt idx="293">
                  <c:v>1.4614943609999997</c:v>
                </c:pt>
                <c:pt idx="294">
                  <c:v>1.3085754340000006</c:v>
                </c:pt>
                <c:pt idx="295">
                  <c:v>1.2294699790000001</c:v>
                </c:pt>
                <c:pt idx="296">
                  <c:v>1.229895763</c:v>
                </c:pt>
                <c:pt idx="297">
                  <c:v>1.2558000609999995</c:v>
                </c:pt>
                <c:pt idx="298">
                  <c:v>1.2747522099999999</c:v>
                </c:pt>
                <c:pt idx="299">
                  <c:v>1.1654553490000001</c:v>
                </c:pt>
                <c:pt idx="300">
                  <c:v>1.1588811340000005</c:v>
                </c:pt>
                <c:pt idx="301">
                  <c:v>1.2123117949999997</c:v>
                </c:pt>
                <c:pt idx="302">
                  <c:v>1.1930725390000001</c:v>
                </c:pt>
                <c:pt idx="303">
                  <c:v>1.277742457</c:v>
                </c:pt>
                <c:pt idx="304">
                  <c:v>1.2775031999999999</c:v>
                </c:pt>
                <c:pt idx="305">
                  <c:v>1.2761682410000001</c:v>
                </c:pt>
                <c:pt idx="306">
                  <c:v>1.2835031999999997</c:v>
                </c:pt>
                <c:pt idx="307">
                  <c:v>1.4160871689999994</c:v>
                </c:pt>
                <c:pt idx="308">
                  <c:v>1.4155178299999998</c:v>
                </c:pt>
                <c:pt idx="309">
                  <c:v>1.3897570860000004</c:v>
                </c:pt>
                <c:pt idx="310">
                  <c:v>1.4134748550000005</c:v>
                </c:pt>
                <c:pt idx="311">
                  <c:v>1.5268195669999995</c:v>
                </c:pt>
                <c:pt idx="312">
                  <c:v>1.5361545259999998</c:v>
                </c:pt>
                <c:pt idx="313">
                  <c:v>1.5252502290000001</c:v>
                </c:pt>
                <c:pt idx="314">
                  <c:v>1.5262980800000001</c:v>
                </c:pt>
                <c:pt idx="315">
                  <c:v>1.5273459310000002</c:v>
                </c:pt>
                <c:pt idx="316">
                  <c:v>1.492771716</c:v>
                </c:pt>
                <c:pt idx="317">
                  <c:v>1.4895803110000001</c:v>
                </c:pt>
                <c:pt idx="318">
                  <c:v>1.5096760130000009</c:v>
                </c:pt>
                <c:pt idx="319">
                  <c:v>1.485197501</c:v>
                </c:pt>
                <c:pt idx="320">
                  <c:v>1.4850060960000002</c:v>
                </c:pt>
                <c:pt idx="321">
                  <c:v>1.5133410549999997</c:v>
                </c:pt>
                <c:pt idx="322">
                  <c:v>1.506341055</c:v>
                </c:pt>
                <c:pt idx="323">
                  <c:v>1.5014367570000005</c:v>
                </c:pt>
                <c:pt idx="324">
                  <c:v>1.5188195670000004</c:v>
                </c:pt>
                <c:pt idx="325">
                  <c:v>1.5262502290000004</c:v>
                </c:pt>
                <c:pt idx="326">
                  <c:v>1.5201545259999998</c:v>
                </c:pt>
                <c:pt idx="327">
                  <c:v>1.5161066749999996</c:v>
                </c:pt>
                <c:pt idx="328">
                  <c:v>1.5240588239999999</c:v>
                </c:pt>
                <c:pt idx="329">
                  <c:v>1.5177238649999998</c:v>
                </c:pt>
                <c:pt idx="330">
                  <c:v>1.5226281619999993</c:v>
                </c:pt>
                <c:pt idx="331">
                  <c:v>1.5333889059999999</c:v>
                </c:pt>
                <c:pt idx="332">
                  <c:v>1.6033459309999998</c:v>
                </c:pt>
                <c:pt idx="333">
                  <c:v>1.5293889059999994</c:v>
                </c:pt>
                <c:pt idx="334">
                  <c:v>1.542580311</c:v>
                </c:pt>
                <c:pt idx="335">
                  <c:v>1.5551066750000002</c:v>
                </c:pt>
                <c:pt idx="336">
                  <c:v>1.5612980800000003</c:v>
                </c:pt>
                <c:pt idx="337">
                  <c:v>1.428240475</c:v>
                </c:pt>
                <c:pt idx="338">
                  <c:v>1.4602883269999998</c:v>
                </c:pt>
                <c:pt idx="339">
                  <c:v>1.5231496490000005</c:v>
                </c:pt>
                <c:pt idx="340">
                  <c:v>1.5222453519999997</c:v>
                </c:pt>
                <c:pt idx="341">
                  <c:v>1.4885754340000004</c:v>
                </c:pt>
                <c:pt idx="342">
                  <c:v>1.3826613840000004</c:v>
                </c:pt>
                <c:pt idx="343">
                  <c:v>1.3912307219999995</c:v>
                </c:pt>
                <c:pt idx="344">
                  <c:v>1.3958957630000004</c:v>
                </c:pt>
                <c:pt idx="345">
                  <c:v>1.3825129529999995</c:v>
                </c:pt>
                <c:pt idx="346">
                  <c:v>1.3995129529999994</c:v>
                </c:pt>
                <c:pt idx="347">
                  <c:v>1.3844172509999999</c:v>
                </c:pt>
                <c:pt idx="348">
                  <c:v>1.3654651019999999</c:v>
                </c:pt>
                <c:pt idx="349">
                  <c:v>1.4001828710000002</c:v>
                </c:pt>
                <c:pt idx="350">
                  <c:v>1.4013264249999997</c:v>
                </c:pt>
                <c:pt idx="351">
                  <c:v>1.4207092350000003</c:v>
                </c:pt>
                <c:pt idx="352">
                  <c:v>1.3983742760000002</c:v>
                </c:pt>
                <c:pt idx="353">
                  <c:v>1.4102785739999999</c:v>
                </c:pt>
                <c:pt idx="354">
                  <c:v>1.405039317</c:v>
                </c:pt>
                <c:pt idx="355">
                  <c:v>1.4088479120000001</c:v>
                </c:pt>
                <c:pt idx="356">
                  <c:v>1.373555928</c:v>
                </c:pt>
                <c:pt idx="357">
                  <c:v>1.3303117949999996</c:v>
                </c:pt>
                <c:pt idx="358">
                  <c:v>1.271828406</c:v>
                </c:pt>
                <c:pt idx="359">
                  <c:v>1.1915364219999995</c:v>
                </c:pt>
                <c:pt idx="360">
                  <c:v>1.2482063400000003</c:v>
                </c:pt>
                <c:pt idx="361">
                  <c:v>1.1416750989999995</c:v>
                </c:pt>
                <c:pt idx="362">
                  <c:v>1.1930100579999996</c:v>
                </c:pt>
                <c:pt idx="363">
                  <c:v>1.2098665039999998</c:v>
                </c:pt>
                <c:pt idx="364">
                  <c:v>1.2065793970000001</c:v>
                </c:pt>
                <c:pt idx="365">
                  <c:v>1.4687424570000003</c:v>
                </c:pt>
                <c:pt idx="366">
                  <c:v>1.4140246879999996</c:v>
                </c:pt>
                <c:pt idx="367">
                  <c:v>1.4300725390000002</c:v>
                </c:pt>
                <c:pt idx="368">
                  <c:v>1.6792834500000002</c:v>
                </c:pt>
                <c:pt idx="369">
                  <c:v>1.679570558</c:v>
                </c:pt>
                <c:pt idx="370">
                  <c:v>1.5029387379999997</c:v>
                </c:pt>
                <c:pt idx="371">
                  <c:v>1.5051301429999997</c:v>
                </c:pt>
                <c:pt idx="372">
                  <c:v>1.4744172510000002</c:v>
                </c:pt>
                <c:pt idx="373">
                  <c:v>1.5343313009999999</c:v>
                </c:pt>
                <c:pt idx="374">
                  <c:v>1.4923791529999999</c:v>
                </c:pt>
                <c:pt idx="375">
                  <c:v>1.465331301</c:v>
                </c:pt>
                <c:pt idx="376">
                  <c:v>1.4523313010000001</c:v>
                </c:pt>
                <c:pt idx="377">
                  <c:v>1.509905517</c:v>
                </c:pt>
                <c:pt idx="378">
                  <c:v>1.5119055169999998</c:v>
                </c:pt>
                <c:pt idx="379">
                  <c:v>1.5258576650000002</c:v>
                </c:pt>
                <c:pt idx="380">
                  <c:v>1.5538098140000001</c:v>
                </c:pt>
                <c:pt idx="381">
                  <c:v>1.5859533679999998</c:v>
                </c:pt>
                <c:pt idx="382">
                  <c:v>1.618144773</c:v>
                </c:pt>
                <c:pt idx="383">
                  <c:v>1.6182883269999997</c:v>
                </c:pt>
                <c:pt idx="384">
                  <c:v>1.6136711369999999</c:v>
                </c:pt>
                <c:pt idx="385">
                  <c:v>1.5758625420000003</c:v>
                </c:pt>
                <c:pt idx="386">
                  <c:v>1.5825324600000004</c:v>
                </c:pt>
                <c:pt idx="387">
                  <c:v>1.5748195669999996</c:v>
                </c:pt>
                <c:pt idx="388">
                  <c:v>1.5163410549999998</c:v>
                </c:pt>
                <c:pt idx="389">
                  <c:v>1.5041017979999998</c:v>
                </c:pt>
                <c:pt idx="390">
                  <c:v>1.4998625420000007</c:v>
                </c:pt>
                <c:pt idx="391">
                  <c:v>1.4895275829999992</c:v>
                </c:pt>
                <c:pt idx="392">
                  <c:v>1.3701350200000002</c:v>
                </c:pt>
                <c:pt idx="393">
                  <c:v>1.3756086560000003</c:v>
                </c:pt>
                <c:pt idx="394">
                  <c:v>1.3779387379999997</c:v>
                </c:pt>
                <c:pt idx="395">
                  <c:v>1.3966994819999998</c:v>
                </c:pt>
                <c:pt idx="396">
                  <c:v>1.3886516309999997</c:v>
                </c:pt>
                <c:pt idx="397">
                  <c:v>1.3935129529999997</c:v>
                </c:pt>
                <c:pt idx="398">
                  <c:v>1.5304797319999999</c:v>
                </c:pt>
                <c:pt idx="399">
                  <c:v>1.5139582440000003</c:v>
                </c:pt>
                <c:pt idx="400">
                  <c:v>1.5304846080000001</c:v>
                </c:pt>
                <c:pt idx="401">
                  <c:v>1.5092453519999998</c:v>
                </c:pt>
                <c:pt idx="402">
                  <c:v>1.5060539469999998</c:v>
                </c:pt>
                <c:pt idx="403">
                  <c:v>1.5231017979999999</c:v>
                </c:pt>
                <c:pt idx="404">
                  <c:v>1.5510539469999998</c:v>
                </c:pt>
                <c:pt idx="405">
                  <c:v>1.560814691</c:v>
                </c:pt>
                <c:pt idx="406">
                  <c:v>1.581718988</c:v>
                </c:pt>
                <c:pt idx="407">
                  <c:v>1.5896232860000001</c:v>
                </c:pt>
                <c:pt idx="408">
                  <c:v>1.5939103930000003</c:v>
                </c:pt>
                <c:pt idx="409">
                  <c:v>1.5420060959999997</c:v>
                </c:pt>
                <c:pt idx="410">
                  <c:v>1.5673937819999999</c:v>
                </c:pt>
                <c:pt idx="411">
                  <c:v>1.6431213040000001</c:v>
                </c:pt>
                <c:pt idx="412">
                  <c:v>1.5888341969999997</c:v>
                </c:pt>
                <c:pt idx="413">
                  <c:v>1.562977751</c:v>
                </c:pt>
                <c:pt idx="414">
                  <c:v>1.5013078330000003</c:v>
                </c:pt>
                <c:pt idx="415">
                  <c:v>1.3690109719999999</c:v>
                </c:pt>
                <c:pt idx="416">
                  <c:v>1.2309484910000004</c:v>
                </c:pt>
                <c:pt idx="417">
                  <c:v>1.1118860100000001</c:v>
                </c:pt>
                <c:pt idx="418">
                  <c:v>1.0058235289999997</c:v>
                </c:pt>
                <c:pt idx="419">
                  <c:v>1.0644407189999998</c:v>
                </c:pt>
                <c:pt idx="420">
                  <c:v>1.1753498929999999</c:v>
                </c:pt>
                <c:pt idx="421">
                  <c:v>1.1613977449999995</c:v>
                </c:pt>
                <c:pt idx="422">
                  <c:v>1.1529241089999998</c:v>
                </c:pt>
                <c:pt idx="423">
                  <c:v>1.166641877</c:v>
                </c:pt>
                <c:pt idx="424">
                  <c:v>1.170881134</c:v>
                </c:pt>
                <c:pt idx="425">
                  <c:v>1.1898332830000005</c:v>
                </c:pt>
                <c:pt idx="426">
                  <c:v>1.2026897289999998</c:v>
                </c:pt>
                <c:pt idx="427">
                  <c:v>1.1921633649999999</c:v>
                </c:pt>
                <c:pt idx="428">
                  <c:v>1.1978284060000002</c:v>
                </c:pt>
                <c:pt idx="429">
                  <c:v>1.2062063400000005</c:v>
                </c:pt>
                <c:pt idx="430">
                  <c:v>1.2308713809999996</c:v>
                </c:pt>
                <c:pt idx="431">
                  <c:v>1.2332014629999999</c:v>
                </c:pt>
                <c:pt idx="432">
                  <c:v>1.241914355</c:v>
                </c:pt>
                <c:pt idx="433">
                  <c:v>1.2277229499999995</c:v>
                </c:pt>
                <c:pt idx="434">
                  <c:v>1.2110579090000004</c:v>
                </c:pt>
                <c:pt idx="435">
                  <c:v>1.3023069190000003</c:v>
                </c:pt>
                <c:pt idx="436">
                  <c:v>1.2592590670000003</c:v>
                </c:pt>
                <c:pt idx="437">
                  <c:v>1.2919289850000002</c:v>
                </c:pt>
                <c:pt idx="438">
                  <c:v>1.2948811340000002</c:v>
                </c:pt>
                <c:pt idx="439">
                  <c:v>1.3048332830000002</c:v>
                </c:pt>
                <c:pt idx="440">
                  <c:v>1.3217375799999997</c:v>
                </c:pt>
                <c:pt idx="441">
                  <c:v>1.2835412979999998</c:v>
                </c:pt>
                <c:pt idx="442">
                  <c:v>1.2219622069999998</c:v>
                </c:pt>
                <c:pt idx="443">
                  <c:v>1.2394358429999999</c:v>
                </c:pt>
                <c:pt idx="444">
                  <c:v>1.2531965859999996</c:v>
                </c:pt>
                <c:pt idx="445">
                  <c:v>1.264866504</c:v>
                </c:pt>
                <c:pt idx="446">
                  <c:v>1.3721682409999998</c:v>
                </c:pt>
                <c:pt idx="447">
                  <c:v>1.5951975010000004</c:v>
                </c:pt>
                <c:pt idx="448">
                  <c:v>1.8073654370000005</c:v>
                </c:pt>
                <c:pt idx="449">
                  <c:v>1.7771310580000002</c:v>
                </c:pt>
                <c:pt idx="450">
                  <c:v>1.7588488270000004</c:v>
                </c:pt>
                <c:pt idx="451">
                  <c:v>1.8580499850000001</c:v>
                </c:pt>
                <c:pt idx="452">
                  <c:v>1.8341935390000002</c:v>
                </c:pt>
                <c:pt idx="453">
                  <c:v>1.8427199019999998</c:v>
                </c:pt>
                <c:pt idx="454">
                  <c:v>1.7380451079999997</c:v>
                </c:pt>
                <c:pt idx="455">
                  <c:v>1.7347101489999996</c:v>
                </c:pt>
                <c:pt idx="456">
                  <c:v>1.7416622979999996</c:v>
                </c:pt>
                <c:pt idx="457">
                  <c:v>1.7436622980000003</c:v>
                </c:pt>
                <c:pt idx="458">
                  <c:v>1.7237580010000002</c:v>
                </c:pt>
                <c:pt idx="459">
                  <c:v>1.7126193229999993</c:v>
                </c:pt>
                <c:pt idx="460">
                  <c:v>1.6508585799999995</c:v>
                </c:pt>
                <c:pt idx="461">
                  <c:v>1.6101456870000002</c:v>
                </c:pt>
                <c:pt idx="462">
                  <c:v>1.5505714719999997</c:v>
                </c:pt>
                <c:pt idx="463">
                  <c:v>1.317839073</c:v>
                </c:pt>
                <c:pt idx="464">
                  <c:v>1.5666671750000001</c:v>
                </c:pt>
                <c:pt idx="465">
                  <c:v>1.5854279179999997</c:v>
                </c:pt>
                <c:pt idx="466">
                  <c:v>1.5964279180000007</c:v>
                </c:pt>
                <c:pt idx="467">
                  <c:v>1.6142843649999996</c:v>
                </c:pt>
                <c:pt idx="468">
                  <c:v>1.6161886619999999</c:v>
                </c:pt>
                <c:pt idx="469">
                  <c:v>1.6711456870000001</c:v>
                </c:pt>
                <c:pt idx="470">
                  <c:v>1.776825358</c:v>
                </c:pt>
                <c:pt idx="471">
                  <c:v>1.7162560199999994</c:v>
                </c:pt>
                <c:pt idx="472">
                  <c:v>1.6705909779999999</c:v>
                </c:pt>
                <c:pt idx="473">
                  <c:v>1.6671651939999999</c:v>
                </c:pt>
                <c:pt idx="474">
                  <c:v>1.6502608959999998</c:v>
                </c:pt>
                <c:pt idx="475">
                  <c:v>1.7062657730000002</c:v>
                </c:pt>
                <c:pt idx="476">
                  <c:v>1.6818829629999996</c:v>
                </c:pt>
                <c:pt idx="477">
                  <c:v>1.8335626329999997</c:v>
                </c:pt>
                <c:pt idx="478">
                  <c:v>1.8336583360000001</c:v>
                </c:pt>
                <c:pt idx="479">
                  <c:v>1.8458497409999994</c:v>
                </c:pt>
                <c:pt idx="480">
                  <c:v>1.8641368489999994</c:v>
                </c:pt>
                <c:pt idx="481">
                  <c:v>1.8835196590000001</c:v>
                </c:pt>
                <c:pt idx="482">
                  <c:v>1.8553761050000004</c:v>
                </c:pt>
                <c:pt idx="483">
                  <c:v>1.8445675100000001</c:v>
                </c:pt>
                <c:pt idx="484">
                  <c:v>1.807758915</c:v>
                </c:pt>
                <c:pt idx="485">
                  <c:v>1.7789024690000002</c:v>
                </c:pt>
                <c:pt idx="486">
                  <c:v>1.7540460230000008</c:v>
                </c:pt>
                <c:pt idx="487">
                  <c:v>1.7412852789999995</c:v>
                </c:pt>
                <c:pt idx="488">
                  <c:v>1.756620238</c:v>
                </c:pt>
                <c:pt idx="489">
                  <c:v>1.7860508990000001</c:v>
                </c:pt>
                <c:pt idx="490">
                  <c:v>1.7487159400000003</c:v>
                </c:pt>
                <c:pt idx="491">
                  <c:v>1.7707637920000003</c:v>
                </c:pt>
                <c:pt idx="492">
                  <c:v>1.7860508990000001</c:v>
                </c:pt>
                <c:pt idx="493">
                  <c:v>1.7657637919999996</c:v>
                </c:pt>
                <c:pt idx="494">
                  <c:v>1.7478116429999995</c:v>
                </c:pt>
                <c:pt idx="495">
                  <c:v>1.6996680890000002</c:v>
                </c:pt>
                <c:pt idx="496">
                  <c:v>1.7085294119999999</c:v>
                </c:pt>
                <c:pt idx="497">
                  <c:v>1.6803858579999993</c:v>
                </c:pt>
                <c:pt idx="498">
                  <c:v>1.7551563549999996</c:v>
                </c:pt>
                <c:pt idx="499">
                  <c:v>1.7564913139999998</c:v>
                </c:pt>
                <c:pt idx="500">
                  <c:v>1.6610079240000006</c:v>
                </c:pt>
                <c:pt idx="501">
                  <c:v>1.6595772630000001</c:v>
                </c:pt>
                <c:pt idx="502">
                  <c:v>1.5278018900000001</c:v>
                </c:pt>
                <c:pt idx="503">
                  <c:v>1.5269884180000002</c:v>
                </c:pt>
                <c:pt idx="504">
                  <c:v>1.5618448640000002</c:v>
                </c:pt>
                <c:pt idx="505">
                  <c:v>1.6099405669999998</c:v>
                </c:pt>
                <c:pt idx="506">
                  <c:v>1.8275294119999996</c:v>
                </c:pt>
                <c:pt idx="507">
                  <c:v>1.8155294120000001</c:v>
                </c:pt>
                <c:pt idx="508">
                  <c:v>1.7762901549999999</c:v>
                </c:pt>
                <c:pt idx="509">
                  <c:v>1.7736729659999995</c:v>
                </c:pt>
                <c:pt idx="510">
                  <c:v>1.6703331300000004</c:v>
                </c:pt>
                <c:pt idx="511">
                  <c:v>1.5450362689999997</c:v>
                </c:pt>
                <c:pt idx="512">
                  <c:v>1.6891417249999998</c:v>
                </c:pt>
                <c:pt idx="513">
                  <c:v>1.6166583360000004</c:v>
                </c:pt>
                <c:pt idx="514">
                  <c:v>1.6183233769999994</c:v>
                </c:pt>
                <c:pt idx="515">
                  <c:v>1.5648878389999998</c:v>
                </c:pt>
                <c:pt idx="516">
                  <c:v>1.5753614749999993</c:v>
                </c:pt>
                <c:pt idx="517">
                  <c:v>1.7284669309999998</c:v>
                </c:pt>
                <c:pt idx="518">
                  <c:v>1.9329600730000003</c:v>
                </c:pt>
                <c:pt idx="519">
                  <c:v>1.9227735449999992</c:v>
                </c:pt>
                <c:pt idx="520">
                  <c:v>1.9167305699999995</c:v>
                </c:pt>
                <c:pt idx="521">
                  <c:v>2.093180738</c:v>
                </c:pt>
                <c:pt idx="522">
                  <c:v>1.9662715640000004</c:v>
                </c:pt>
                <c:pt idx="523">
                  <c:v>2.0532334649999999</c:v>
                </c:pt>
                <c:pt idx="524">
                  <c:v>2.0747168550000001</c:v>
                </c:pt>
                <c:pt idx="525">
                  <c:v>1.9151807380000001</c:v>
                </c:pt>
                <c:pt idx="526">
                  <c:v>1.9058457789999999</c:v>
                </c:pt>
                <c:pt idx="527">
                  <c:v>1.9077979270000007</c:v>
                </c:pt>
                <c:pt idx="528">
                  <c:v>1.9027500760000002</c:v>
                </c:pt>
                <c:pt idx="529">
                  <c:v>1.9259893329999995</c:v>
                </c:pt>
                <c:pt idx="530">
                  <c:v>1.8857022250000002</c:v>
                </c:pt>
                <c:pt idx="531">
                  <c:v>1.7677881739999997</c:v>
                </c:pt>
                <c:pt idx="532">
                  <c:v>1.724070405</c:v>
                </c:pt>
                <c:pt idx="533">
                  <c:v>1.6429698259999999</c:v>
                </c:pt>
                <c:pt idx="534">
                  <c:v>1.6024434620000001</c:v>
                </c:pt>
                <c:pt idx="535">
                  <c:v>1.5788213960000004</c:v>
                </c:pt>
                <c:pt idx="536">
                  <c:v>1.6464434620000006</c:v>
                </c:pt>
                <c:pt idx="537">
                  <c:v>1.6330128009999996</c:v>
                </c:pt>
                <c:pt idx="538">
                  <c:v>1.6427735449999998</c:v>
                </c:pt>
                <c:pt idx="539">
                  <c:v>1.4966153609999999</c:v>
                </c:pt>
                <c:pt idx="540">
                  <c:v>1.5436153609999996</c:v>
                </c:pt>
                <c:pt idx="541">
                  <c:v>1.8013477600000005</c:v>
                </c:pt>
                <c:pt idx="542">
                  <c:v>1.9152139589999999</c:v>
                </c:pt>
                <c:pt idx="543">
                  <c:v>1.9750323070000002</c:v>
                </c:pt>
                <c:pt idx="544">
                  <c:v>1.9365586710000002</c:v>
                </c:pt>
                <c:pt idx="545">
                  <c:v>1.8580323070000002</c:v>
                </c:pt>
                <c:pt idx="546">
                  <c:v>1.7028311490000005</c:v>
                </c:pt>
                <c:pt idx="547">
                  <c:v>1.387136849</c:v>
                </c:pt>
                <c:pt idx="548">
                  <c:v>1.41580189</c:v>
                </c:pt>
                <c:pt idx="549">
                  <c:v>1.4982804019999998</c:v>
                </c:pt>
                <c:pt idx="550">
                  <c:v>1.5179454430000003</c:v>
                </c:pt>
                <c:pt idx="551">
                  <c:v>1.6497637919999999</c:v>
                </c:pt>
                <c:pt idx="552">
                  <c:v>1.6628116429999995</c:v>
                </c:pt>
                <c:pt idx="553">
                  <c:v>1.6338067660000002</c:v>
                </c:pt>
                <c:pt idx="554">
                  <c:v>1.6132325510000003</c:v>
                </c:pt>
                <c:pt idx="555">
                  <c:v>1.6333282540000003</c:v>
                </c:pt>
                <c:pt idx="556">
                  <c:v>1.6425675100000001</c:v>
                </c:pt>
                <c:pt idx="557">
                  <c:v>1.5998018900000002</c:v>
                </c:pt>
                <c:pt idx="558">
                  <c:v>1.5682755259999999</c:v>
                </c:pt>
                <c:pt idx="559">
                  <c:v>1.5517970129999998</c:v>
                </c:pt>
                <c:pt idx="560">
                  <c:v>1.4832179210000005</c:v>
                </c:pt>
                <c:pt idx="561">
                  <c:v>1.5172657730000001</c:v>
                </c:pt>
                <c:pt idx="562">
                  <c:v>1.6695147820000003</c:v>
                </c:pt>
                <c:pt idx="563">
                  <c:v>1.6865626329999994</c:v>
                </c:pt>
                <c:pt idx="564">
                  <c:v>1.7626153609999999</c:v>
                </c:pt>
                <c:pt idx="565">
                  <c:v>1.8206680889999998</c:v>
                </c:pt>
                <c:pt idx="566">
                  <c:v>1.7956202380000006</c:v>
                </c:pt>
                <c:pt idx="567">
                  <c:v>1.9943526359999995</c:v>
                </c:pt>
                <c:pt idx="568">
                  <c:v>2.1814678450000002</c:v>
                </c:pt>
                <c:pt idx="569">
                  <c:v>2.1384248700000006</c:v>
                </c:pt>
                <c:pt idx="570">
                  <c:v>2.0849033829999994</c:v>
                </c:pt>
                <c:pt idx="571">
                  <c:v>2.0928125570000002</c:v>
                </c:pt>
                <c:pt idx="572">
                  <c:v>2.0773867719999997</c:v>
                </c:pt>
                <c:pt idx="573">
                  <c:v>2.0100039619999999</c:v>
                </c:pt>
                <c:pt idx="574">
                  <c:v>1.891233465</c:v>
                </c:pt>
                <c:pt idx="575">
                  <c:v>1.8952334649999996</c:v>
                </c:pt>
                <c:pt idx="576">
                  <c:v>1.8850899119999998</c:v>
                </c:pt>
                <c:pt idx="577">
                  <c:v>1.8881377630000005</c:v>
                </c:pt>
                <c:pt idx="578">
                  <c:v>1.9043291679999994</c:v>
                </c:pt>
                <c:pt idx="579">
                  <c:v>1.9126162759999996</c:v>
                </c:pt>
                <c:pt idx="580">
                  <c:v>1.9098076810000002</c:v>
                </c:pt>
                <c:pt idx="581">
                  <c:v>1.8725205730000001</c:v>
                </c:pt>
                <c:pt idx="582">
                  <c:v>1.8522813170000001</c:v>
                </c:pt>
                <c:pt idx="583">
                  <c:v>1.6645537949999998</c:v>
                </c:pt>
                <c:pt idx="584">
                  <c:v>1.7546065220000004</c:v>
                </c:pt>
                <c:pt idx="585">
                  <c:v>1.7706543740000003</c:v>
                </c:pt>
                <c:pt idx="586">
                  <c:v>1.7572715639999998</c:v>
                </c:pt>
                <c:pt idx="587">
                  <c:v>1.75512801</c:v>
                </c:pt>
                <c:pt idx="588">
                  <c:v>1.7783194150000003</c:v>
                </c:pt>
                <c:pt idx="589">
                  <c:v>1.790462969</c:v>
                </c:pt>
                <c:pt idx="590">
                  <c:v>1.9074727219999996</c:v>
                </c:pt>
                <c:pt idx="591">
                  <c:v>1.957764705999999</c:v>
                </c:pt>
                <c:pt idx="592">
                  <c:v>1.9671953670000004</c:v>
                </c:pt>
                <c:pt idx="593">
                  <c:v>1.9515303259999994</c:v>
                </c:pt>
                <c:pt idx="594">
                  <c:v>1.9427217309999998</c:v>
                </c:pt>
                <c:pt idx="595">
                  <c:v>1.9319131360000004</c:v>
                </c:pt>
                <c:pt idx="596">
                  <c:v>1.9422480950000001</c:v>
                </c:pt>
                <c:pt idx="597">
                  <c:v>1.9372959459999999</c:v>
                </c:pt>
                <c:pt idx="598">
                  <c:v>1.9182002440000003</c:v>
                </c:pt>
                <c:pt idx="599">
                  <c:v>1.8161426389999997</c:v>
                </c:pt>
                <c:pt idx="600">
                  <c:v>1.9401045409999993</c:v>
                </c:pt>
                <c:pt idx="601">
                  <c:v>1.9412002440000009</c:v>
                </c:pt>
                <c:pt idx="602">
                  <c:v>1.9300088390000001</c:v>
                </c:pt>
                <c:pt idx="603">
                  <c:v>1.9311523929999996</c:v>
                </c:pt>
                <c:pt idx="604">
                  <c:v>1.6397930509999998</c:v>
                </c:pt>
                <c:pt idx="605">
                  <c:v>1.6340752819999995</c:v>
                </c:pt>
                <c:pt idx="606">
                  <c:v>1.6965537949999998</c:v>
                </c:pt>
                <c:pt idx="607">
                  <c:v>1.599974703</c:v>
                </c:pt>
                <c:pt idx="608">
                  <c:v>1.4807686679999996</c:v>
                </c:pt>
                <c:pt idx="609">
                  <c:v>1.4472374279999993</c:v>
                </c:pt>
                <c:pt idx="610">
                  <c:v>1.4849503200000003</c:v>
                </c:pt>
                <c:pt idx="611">
                  <c:v>1.4718975919999995</c:v>
                </c:pt>
                <c:pt idx="612">
                  <c:v>1.629811643</c:v>
                </c:pt>
                <c:pt idx="613">
                  <c:v>1.7159600730000006</c:v>
                </c:pt>
                <c:pt idx="614">
                  <c:v>1.888926852</c:v>
                </c:pt>
                <c:pt idx="615">
                  <c:v>2.004367266</c:v>
                </c:pt>
                <c:pt idx="616">
                  <c:v>1.9896543739999997</c:v>
                </c:pt>
                <c:pt idx="617">
                  <c:v>1.9505108200000008</c:v>
                </c:pt>
                <c:pt idx="618">
                  <c:v>1.7970704050000004</c:v>
                </c:pt>
                <c:pt idx="619">
                  <c:v>1.8050225540000007</c:v>
                </c:pt>
                <c:pt idx="620">
                  <c:v>1.7864961900000003</c:v>
                </c:pt>
                <c:pt idx="621">
                  <c:v>1.8056397439999996</c:v>
                </c:pt>
                <c:pt idx="622">
                  <c:v>1.8175440409999997</c:v>
                </c:pt>
                <c:pt idx="623">
                  <c:v>1.8193526359999996</c:v>
                </c:pt>
                <c:pt idx="624">
                  <c:v>1.8272569340000002</c:v>
                </c:pt>
                <c:pt idx="625">
                  <c:v>1.8453526359999994</c:v>
                </c:pt>
                <c:pt idx="626">
                  <c:v>1.6974815599999999</c:v>
                </c:pt>
                <c:pt idx="627">
                  <c:v>1.8056778419999997</c:v>
                </c:pt>
                <c:pt idx="628">
                  <c:v>1.6111368489999993</c:v>
                </c:pt>
                <c:pt idx="629">
                  <c:v>1.619754038</c:v>
                </c:pt>
                <c:pt idx="630">
                  <c:v>1.6262276739999999</c:v>
                </c:pt>
                <c:pt idx="631">
                  <c:v>1.7750938740000004</c:v>
                </c:pt>
                <c:pt idx="632">
                  <c:v>1.7318067660000001</c:v>
                </c:pt>
                <c:pt idx="633">
                  <c:v>1.6762755260000004</c:v>
                </c:pt>
                <c:pt idx="634">
                  <c:v>1.6842276739999997</c:v>
                </c:pt>
                <c:pt idx="635">
                  <c:v>1.6861319720000001</c:v>
                </c:pt>
                <c:pt idx="636">
                  <c:v>1.7732325510000004</c:v>
                </c:pt>
                <c:pt idx="637">
                  <c:v>1.8801466019999999</c:v>
                </c:pt>
                <c:pt idx="638">
                  <c:v>2.0994532149999996</c:v>
                </c:pt>
                <c:pt idx="639">
                  <c:v>2.0515010669999993</c:v>
                </c:pt>
                <c:pt idx="640">
                  <c:v>2.0247403229999996</c:v>
                </c:pt>
                <c:pt idx="641">
                  <c:v>2.0294102409999999</c:v>
                </c:pt>
                <c:pt idx="642">
                  <c:v>2.2377168549999995</c:v>
                </c:pt>
                <c:pt idx="643">
                  <c:v>2.1514775979999996</c:v>
                </c:pt>
                <c:pt idx="644">
                  <c:v>1.9958985069999997</c:v>
                </c:pt>
                <c:pt idx="645">
                  <c:v>1.9909463580000004</c:v>
                </c:pt>
                <c:pt idx="646">
                  <c:v>1.9394678449999994</c:v>
                </c:pt>
                <c:pt idx="647">
                  <c:v>1.8527452000000002</c:v>
                </c:pt>
                <c:pt idx="648">
                  <c:v>1.8273623899999993</c:v>
                </c:pt>
                <c:pt idx="649">
                  <c:v>1.8271231330000006</c:v>
                </c:pt>
                <c:pt idx="650">
                  <c:v>1.8592188360000002</c:v>
                </c:pt>
                <c:pt idx="651">
                  <c:v>1.8641231330000005</c:v>
                </c:pt>
                <c:pt idx="652">
                  <c:v>1.8367881739999996</c:v>
                </c:pt>
                <c:pt idx="653">
                  <c:v>1.8488838770000005</c:v>
                </c:pt>
                <c:pt idx="654">
                  <c:v>1.8438360260000008</c:v>
                </c:pt>
                <c:pt idx="655">
                  <c:v>1.8545489180000008</c:v>
                </c:pt>
                <c:pt idx="656">
                  <c:v>1.7445391649999999</c:v>
                </c:pt>
                <c:pt idx="657">
                  <c:v>1.7695391649999994</c:v>
                </c:pt>
                <c:pt idx="658">
                  <c:v>1.7866348670000001</c:v>
                </c:pt>
                <c:pt idx="659">
                  <c:v>1.8074434620000002</c:v>
                </c:pt>
                <c:pt idx="660">
                  <c:v>1.7970128009999993</c:v>
                </c:pt>
                <c:pt idx="661">
                  <c:v>1.8080606520000009</c:v>
                </c:pt>
                <c:pt idx="662">
                  <c:v>1.9515489180000003</c:v>
                </c:pt>
                <c:pt idx="663">
                  <c:v>1.9467881739999999</c:v>
                </c:pt>
                <c:pt idx="664">
                  <c:v>1.9418838770000004</c:v>
                </c:pt>
                <c:pt idx="665">
                  <c:v>1.9408360260000004</c:v>
                </c:pt>
                <c:pt idx="666">
                  <c:v>1.919596769</c:v>
                </c:pt>
                <c:pt idx="667">
                  <c:v>1.9286446210000001</c:v>
                </c:pt>
                <c:pt idx="668">
                  <c:v>1.9368360260000008</c:v>
                </c:pt>
                <c:pt idx="669">
                  <c:v>1.9296924720000002</c:v>
                </c:pt>
                <c:pt idx="670">
                  <c:v>1.8766397440000002</c:v>
                </c:pt>
                <c:pt idx="671">
                  <c:v>1.8164434620000005</c:v>
                </c:pt>
                <c:pt idx="672">
                  <c:v>1.8172999089999999</c:v>
                </c:pt>
                <c:pt idx="673">
                  <c:v>1.8026778419999996</c:v>
                </c:pt>
                <c:pt idx="674">
                  <c:v>1.7901993289999991</c:v>
                </c:pt>
                <c:pt idx="675">
                  <c:v>1.7951036270000005</c:v>
                </c:pt>
                <c:pt idx="676">
                  <c:v>1.7827686680000001</c:v>
                </c:pt>
                <c:pt idx="677">
                  <c:v>1.8111514780000002</c:v>
                </c:pt>
                <c:pt idx="678">
                  <c:v>1.7529551970000004</c:v>
                </c:pt>
                <c:pt idx="679">
                  <c:v>1.5600792439999998</c:v>
                </c:pt>
                <c:pt idx="680">
                  <c:v>1.5837921370000005</c:v>
                </c:pt>
                <c:pt idx="681">
                  <c:v>1.5781222189999999</c:v>
                </c:pt>
                <c:pt idx="682">
                  <c:v>1.5826437060000007</c:v>
                </c:pt>
                <c:pt idx="683">
                  <c:v>1.6176437060000008</c:v>
                </c:pt>
                <c:pt idx="684">
                  <c:v>1.6619786650000004</c:v>
                </c:pt>
                <c:pt idx="685">
                  <c:v>1.6444523010000003</c:v>
                </c:pt>
                <c:pt idx="686">
                  <c:v>1.7519835419999996</c:v>
                </c:pt>
                <c:pt idx="687">
                  <c:v>1.8995675100000007</c:v>
                </c:pt>
                <c:pt idx="688">
                  <c:v>1.9090460230000001</c:v>
                </c:pt>
                <c:pt idx="689">
                  <c:v>2.060917098</c:v>
                </c:pt>
                <c:pt idx="690">
                  <c:v>2.0452999089999997</c:v>
                </c:pt>
                <c:pt idx="691">
                  <c:v>2.0457305699999999</c:v>
                </c:pt>
                <c:pt idx="692">
                  <c:v>2.0349698260000002</c:v>
                </c:pt>
                <c:pt idx="693">
                  <c:v>2.0260176780000005</c:v>
                </c:pt>
                <c:pt idx="694">
                  <c:v>1.8522423039999998</c:v>
                </c:pt>
                <c:pt idx="695">
                  <c:v>1.8621944530000007</c:v>
                </c:pt>
                <c:pt idx="696">
                  <c:v>1.8010938740000002</c:v>
                </c:pt>
                <c:pt idx="697">
                  <c:v>1.7499454430000005</c:v>
                </c:pt>
                <c:pt idx="698">
                  <c:v>1.7535626329999996</c:v>
                </c:pt>
                <c:pt idx="699">
                  <c:v>1.7665626329999995</c:v>
                </c:pt>
                <c:pt idx="700">
                  <c:v>1.7450362689999999</c:v>
                </c:pt>
                <c:pt idx="701">
                  <c:v>1.7570362689999994</c:v>
                </c:pt>
                <c:pt idx="702">
                  <c:v>1.7557970129999996</c:v>
                </c:pt>
                <c:pt idx="703">
                  <c:v>1.7955147819999997</c:v>
                </c:pt>
                <c:pt idx="704">
                  <c:v>1.7924190800000002</c:v>
                </c:pt>
                <c:pt idx="705">
                  <c:v>1.7983712280000006</c:v>
                </c:pt>
                <c:pt idx="706">
                  <c:v>1.7953712280000005</c:v>
                </c:pt>
                <c:pt idx="707">
                  <c:v>1.7933712280000007</c:v>
                </c:pt>
                <c:pt idx="708">
                  <c:v>1.790323377</c:v>
                </c:pt>
                <c:pt idx="709">
                  <c:v>1.7935626329999996</c:v>
                </c:pt>
                <c:pt idx="710">
                  <c:v>1.8159932950000002</c:v>
                </c:pt>
                <c:pt idx="711">
                  <c:v>2.0328213960000001</c:v>
                </c:pt>
                <c:pt idx="712">
                  <c:v>1.9816778419999999</c:v>
                </c:pt>
                <c:pt idx="713">
                  <c:v>1.7082276739999998</c:v>
                </c:pt>
                <c:pt idx="714">
                  <c:v>1.7309884179999999</c:v>
                </c:pt>
                <c:pt idx="715">
                  <c:v>1.7467491619999995</c:v>
                </c:pt>
                <c:pt idx="716">
                  <c:v>1.7307921369999999</c:v>
                </c:pt>
                <c:pt idx="717">
                  <c:v>1.7658399879999997</c:v>
                </c:pt>
                <c:pt idx="718">
                  <c:v>2.0616251139999999</c:v>
                </c:pt>
                <c:pt idx="719">
                  <c:v>2.2924102409999998</c:v>
                </c:pt>
                <c:pt idx="720">
                  <c:v>2.2205537949999998</c:v>
                </c:pt>
                <c:pt idx="721">
                  <c:v>2.2102237120000003</c:v>
                </c:pt>
                <c:pt idx="722">
                  <c:v>2.3527168549999997</c:v>
                </c:pt>
                <c:pt idx="723">
                  <c:v>2.2370469370000006</c:v>
                </c:pt>
                <c:pt idx="724">
                  <c:v>2.1118985070000003</c:v>
                </c:pt>
                <c:pt idx="725">
                  <c:v>1.9773194150000002</c:v>
                </c:pt>
                <c:pt idx="726">
                  <c:v>1.8257354470000005</c:v>
                </c:pt>
                <c:pt idx="727">
                  <c:v>1.7764913139999994</c:v>
                </c:pt>
                <c:pt idx="728">
                  <c:v>1.5798067659999999</c:v>
                </c:pt>
                <c:pt idx="729">
                  <c:v>1.611328254</c:v>
                </c:pt>
                <c:pt idx="730">
                  <c:v>1.6635196590000003</c:v>
                </c:pt>
                <c:pt idx="731">
                  <c:v>1.6843761050000001</c:v>
                </c:pt>
                <c:pt idx="732">
                  <c:v>1.6943761049999999</c:v>
                </c:pt>
                <c:pt idx="733">
                  <c:v>1.7228067660000006</c:v>
                </c:pt>
                <c:pt idx="734">
                  <c:v>1.9344434619999999</c:v>
                </c:pt>
                <c:pt idx="735">
                  <c:v>1.9756875950000001</c:v>
                </c:pt>
                <c:pt idx="736">
                  <c:v>1.9395440409999996</c:v>
                </c:pt>
                <c:pt idx="737">
                  <c:v>1.8999219749999998</c:v>
                </c:pt>
                <c:pt idx="738">
                  <c:v>1.9304483390000007</c:v>
                </c:pt>
                <c:pt idx="739">
                  <c:v>1.9234483390000001</c:v>
                </c:pt>
                <c:pt idx="740">
                  <c:v>1.9416875949999994</c:v>
                </c:pt>
                <c:pt idx="741">
                  <c:v>1.9630225540000001</c:v>
                </c:pt>
                <c:pt idx="742">
                  <c:v>1.9507832980000002</c:v>
                </c:pt>
                <c:pt idx="743">
                  <c:v>1.9975967690000003</c:v>
                </c:pt>
                <c:pt idx="744">
                  <c:v>1.9705489180000004</c:v>
                </c:pt>
                <c:pt idx="745">
                  <c:v>1.9961231330000002</c:v>
                </c:pt>
                <c:pt idx="746">
                  <c:v>2.0933242910000001</c:v>
                </c:pt>
                <c:pt idx="747">
                  <c:v>2.0950899119999997</c:v>
                </c:pt>
                <c:pt idx="748">
                  <c:v>2.0358506550000008</c:v>
                </c:pt>
                <c:pt idx="749">
                  <c:v>2.0375205730000001</c:v>
                </c:pt>
                <c:pt idx="750">
                  <c:v>2.0257119780000004</c:v>
                </c:pt>
                <c:pt idx="751">
                  <c:v>2.0159033829999995</c:v>
                </c:pt>
                <c:pt idx="752">
                  <c:v>1.9907119780000002</c:v>
                </c:pt>
                <c:pt idx="753">
                  <c:v>1.9592813169999994</c:v>
                </c:pt>
                <c:pt idx="754">
                  <c:v>2.0111426389999991</c:v>
                </c:pt>
                <c:pt idx="755">
                  <c:v>2.0184775979999996</c:v>
                </c:pt>
                <c:pt idx="756">
                  <c:v>1.9040420600000001</c:v>
                </c:pt>
                <c:pt idx="757">
                  <c:v>1.7352666869999993</c:v>
                </c:pt>
                <c:pt idx="758">
                  <c:v>1.7188838770000006</c:v>
                </c:pt>
                <c:pt idx="759">
                  <c:v>1.7336446209999998</c:v>
                </c:pt>
                <c:pt idx="760">
                  <c:v>1.7475489180000006</c:v>
                </c:pt>
                <c:pt idx="761">
                  <c:v>1.8338409020000004</c:v>
                </c:pt>
                <c:pt idx="762">
                  <c:v>1.9019414809999997</c:v>
                </c:pt>
                <c:pt idx="763">
                  <c:v>1.9518506550000003</c:v>
                </c:pt>
                <c:pt idx="764">
                  <c:v>2.0261904909999995</c:v>
                </c:pt>
                <c:pt idx="765">
                  <c:v>2.0315254500000002</c:v>
                </c:pt>
                <c:pt idx="766">
                  <c:v>2.0225254499999998</c:v>
                </c:pt>
                <c:pt idx="767">
                  <c:v>2.0249082600000001</c:v>
                </c:pt>
                <c:pt idx="768">
                  <c:v>2.0558174339999997</c:v>
                </c:pt>
                <c:pt idx="769">
                  <c:v>2.0270566899999993</c:v>
                </c:pt>
                <c:pt idx="770">
                  <c:v>1.9827695819999995</c:v>
                </c:pt>
                <c:pt idx="771">
                  <c:v>1.9719609880000002</c:v>
                </c:pt>
                <c:pt idx="772">
                  <c:v>1.9622480949999996</c:v>
                </c:pt>
                <c:pt idx="773">
                  <c:v>1.918865284999999</c:v>
                </c:pt>
                <c:pt idx="774">
                  <c:v>1.8773867720000004</c:v>
                </c:pt>
                <c:pt idx="775">
                  <c:v>1.6808936299999999</c:v>
                </c:pt>
                <c:pt idx="776">
                  <c:v>1.5937403229999996</c:v>
                </c:pt>
                <c:pt idx="777">
                  <c:v>1.5866397439999993</c:v>
                </c:pt>
                <c:pt idx="778">
                  <c:v>1.575443462</c:v>
                </c:pt>
                <c:pt idx="779">
                  <c:v>1.7857403229999997</c:v>
                </c:pt>
                <c:pt idx="780">
                  <c:v>1.883462969</c:v>
                </c:pt>
                <c:pt idx="781">
                  <c:v>1.8920371840000003</c:v>
                </c:pt>
                <c:pt idx="782">
                  <c:v>2.0596260290000004</c:v>
                </c:pt>
                <c:pt idx="783">
                  <c:v>1.9558125570000007</c:v>
                </c:pt>
                <c:pt idx="784">
                  <c:v>1.9795303259999999</c:v>
                </c:pt>
                <c:pt idx="785">
                  <c:v>2.0401572689999998</c:v>
                </c:pt>
                <c:pt idx="786">
                  <c:v>2.01220512</c:v>
                </c:pt>
                <c:pt idx="787">
                  <c:v>2.0899756170000003</c:v>
                </c:pt>
                <c:pt idx="788">
                  <c:v>2.057879915</c:v>
                </c:pt>
                <c:pt idx="789">
                  <c:v>2.0438320629999991</c:v>
                </c:pt>
                <c:pt idx="790">
                  <c:v>2.0561191709999997</c:v>
                </c:pt>
                <c:pt idx="791">
                  <c:v>2.0432148740000002</c:v>
                </c:pt>
                <c:pt idx="792">
                  <c:v>2.0646933860000001</c:v>
                </c:pt>
                <c:pt idx="793">
                  <c:v>2.1475595849999998</c:v>
                </c:pt>
                <c:pt idx="794">
                  <c:v>2.135942395999999</c:v>
                </c:pt>
                <c:pt idx="795">
                  <c:v>2.1255166110000001</c:v>
                </c:pt>
                <c:pt idx="796">
                  <c:v>2.0997558669999998</c:v>
                </c:pt>
                <c:pt idx="797">
                  <c:v>2.1043779340000004</c:v>
                </c:pt>
                <c:pt idx="798">
                  <c:v>2.0528994209999993</c:v>
                </c:pt>
                <c:pt idx="799">
                  <c:v>2.0166123130000004</c:v>
                </c:pt>
                <c:pt idx="800">
                  <c:v>2.0868085949999999</c:v>
                </c:pt>
                <c:pt idx="801">
                  <c:v>2.0139472719999993</c:v>
                </c:pt>
                <c:pt idx="802">
                  <c:v>2.015947272</c:v>
                </c:pt>
                <c:pt idx="803">
                  <c:v>2.0352343799999995</c:v>
                </c:pt>
                <c:pt idx="804">
                  <c:v>2.0159951229999997</c:v>
                </c:pt>
                <c:pt idx="805">
                  <c:v>2.0488085949999997</c:v>
                </c:pt>
                <c:pt idx="806">
                  <c:v>2.0627177689999989</c:v>
                </c:pt>
                <c:pt idx="807">
                  <c:v>2.0621962819999995</c:v>
                </c:pt>
                <c:pt idx="808">
                  <c:v>2.131775373</c:v>
                </c:pt>
                <c:pt idx="809">
                  <c:v>2.1284452909999994</c:v>
                </c:pt>
                <c:pt idx="810">
                  <c:v>2.1044452909999993</c:v>
                </c:pt>
                <c:pt idx="811">
                  <c:v>2.2034071930000003</c:v>
                </c:pt>
                <c:pt idx="812">
                  <c:v>2.2000292589999999</c:v>
                </c:pt>
                <c:pt idx="813">
                  <c:v>2.1830292589999996</c:v>
                </c:pt>
                <c:pt idx="814">
                  <c:v>2.2421298380000003</c:v>
                </c:pt>
                <c:pt idx="815">
                  <c:v>2.2192255410000001</c:v>
                </c:pt>
                <c:pt idx="816">
                  <c:v>2.1972255409999999</c:v>
                </c:pt>
                <c:pt idx="817">
                  <c:v>2.1812733919999996</c:v>
                </c:pt>
                <c:pt idx="818">
                  <c:v>2.1581776900000005</c:v>
                </c:pt>
                <c:pt idx="819">
                  <c:v>2.1424169459999991</c:v>
                </c:pt>
                <c:pt idx="820">
                  <c:v>2.0869384330000003</c:v>
                </c:pt>
                <c:pt idx="821">
                  <c:v>2.101512649</c:v>
                </c:pt>
                <c:pt idx="822">
                  <c:v>2.0367470279999988</c:v>
                </c:pt>
                <c:pt idx="823">
                  <c:v>2.0286513260000003</c:v>
                </c:pt>
                <c:pt idx="824">
                  <c:v>2.0296991769999995</c:v>
                </c:pt>
                <c:pt idx="825">
                  <c:v>2.0276991769999997</c:v>
                </c:pt>
                <c:pt idx="826">
                  <c:v>2.0421776899999999</c:v>
                </c:pt>
                <c:pt idx="827">
                  <c:v>2.0582255409999997</c:v>
                </c:pt>
                <c:pt idx="828">
                  <c:v>2.0673690949999992</c:v>
                </c:pt>
                <c:pt idx="829">
                  <c:v>2.0319384330000005</c:v>
                </c:pt>
                <c:pt idx="830">
                  <c:v>2.0333690949999994</c:v>
                </c:pt>
                <c:pt idx="831">
                  <c:v>2.0123212439999989</c:v>
                </c:pt>
                <c:pt idx="832">
                  <c:v>2.0022733919999993</c:v>
                </c:pt>
                <c:pt idx="833">
                  <c:v>1.9992255409999995</c:v>
                </c:pt>
                <c:pt idx="834">
                  <c:v>2.0156083510000009</c:v>
                </c:pt>
                <c:pt idx="835">
                  <c:v>1.9983212439999996</c:v>
                </c:pt>
                <c:pt idx="836">
                  <c:v>1.8343066140000008</c:v>
                </c:pt>
                <c:pt idx="837">
                  <c:v>1.7828710759999993</c:v>
                </c:pt>
                <c:pt idx="838">
                  <c:v>1.8328232250000003</c:v>
                </c:pt>
                <c:pt idx="839">
                  <c:v>1.8362011579999997</c:v>
                </c:pt>
                <c:pt idx="840">
                  <c:v>1.8540097530000006</c:v>
                </c:pt>
                <c:pt idx="841">
                  <c:v>1.8576747939999994</c:v>
                </c:pt>
                <c:pt idx="842">
                  <c:v>1.728803718</c:v>
                </c:pt>
                <c:pt idx="843">
                  <c:v>1.7140380980000005</c:v>
                </c:pt>
                <c:pt idx="844">
                  <c:v>1.7390859489999997</c:v>
                </c:pt>
                <c:pt idx="845">
                  <c:v>1.7815166109999998</c:v>
                </c:pt>
                <c:pt idx="846">
                  <c:v>1.755942396</c:v>
                </c:pt>
                <c:pt idx="847">
                  <c:v>1.7422246270000006</c:v>
                </c:pt>
                <c:pt idx="848">
                  <c:v>1.747889668</c:v>
                </c:pt>
                <c:pt idx="849">
                  <c:v>1.7239804940000001</c:v>
                </c:pt>
                <c:pt idx="850">
                  <c:v>1.7619326419999997</c:v>
                </c:pt>
                <c:pt idx="851">
                  <c:v>1.8202676009999994</c:v>
                </c:pt>
                <c:pt idx="852">
                  <c:v>1.8261240480000005</c:v>
                </c:pt>
                <c:pt idx="853">
                  <c:v>1.974564462</c:v>
                </c:pt>
                <c:pt idx="854">
                  <c:v>1.9352295030000004</c:v>
                </c:pt>
                <c:pt idx="855">
                  <c:v>1.9142295030000005</c:v>
                </c:pt>
                <c:pt idx="856">
                  <c:v>1.9187080159999992</c:v>
                </c:pt>
                <c:pt idx="857">
                  <c:v>1.9615693389999995</c:v>
                </c:pt>
                <c:pt idx="858">
                  <c:v>1.9882871080000006</c:v>
                </c:pt>
                <c:pt idx="859">
                  <c:v>1.9680478509999997</c:v>
                </c:pt>
                <c:pt idx="860">
                  <c:v>1.9932871080000005</c:v>
                </c:pt>
                <c:pt idx="861">
                  <c:v>1.9790478509999998</c:v>
                </c:pt>
                <c:pt idx="862">
                  <c:v>1.9533300820000008</c:v>
                </c:pt>
                <c:pt idx="863">
                  <c:v>1.9277080159999995</c:v>
                </c:pt>
                <c:pt idx="864">
                  <c:v>1.9280859489999997</c:v>
                </c:pt>
                <c:pt idx="865">
                  <c:v>1.9643730569999995</c:v>
                </c:pt>
                <c:pt idx="866">
                  <c:v>2.0078037179999999</c:v>
                </c:pt>
                <c:pt idx="867">
                  <c:v>2.0007080159999999</c:v>
                </c:pt>
                <c:pt idx="868">
                  <c:v>1.9581338009999998</c:v>
                </c:pt>
                <c:pt idx="869">
                  <c:v>1.9723252059999998</c:v>
                </c:pt>
                <c:pt idx="870">
                  <c:v>1.9633252060000004</c:v>
                </c:pt>
                <c:pt idx="871">
                  <c:v>1.9816601650000001</c:v>
                </c:pt>
                <c:pt idx="872">
                  <c:v>1.9837080159999996</c:v>
                </c:pt>
                <c:pt idx="873">
                  <c:v>1.9776601650000005</c:v>
                </c:pt>
                <c:pt idx="874">
                  <c:v>1.974564462</c:v>
                </c:pt>
                <c:pt idx="875">
                  <c:v>1.9906601650000004</c:v>
                </c:pt>
                <c:pt idx="876">
                  <c:v>2.020186528</c:v>
                </c:pt>
                <c:pt idx="877">
                  <c:v>2.0375214869999994</c:v>
                </c:pt>
                <c:pt idx="878">
                  <c:v>2.0204257850000005</c:v>
                </c:pt>
                <c:pt idx="879">
                  <c:v>1.9224209079999994</c:v>
                </c:pt>
                <c:pt idx="880">
                  <c:v>1.765645535</c:v>
                </c:pt>
                <c:pt idx="881">
                  <c:v>1.8222676010000001</c:v>
                </c:pt>
                <c:pt idx="882">
                  <c:v>1.8312676009999995</c:v>
                </c:pt>
                <c:pt idx="883">
                  <c:v>1.8431718989999997</c:v>
                </c:pt>
                <c:pt idx="884">
                  <c:v>1.8357412369999997</c:v>
                </c:pt>
                <c:pt idx="885">
                  <c:v>1.8363584269999995</c:v>
                </c:pt>
                <c:pt idx="886">
                  <c:v>1.7696836330000005</c:v>
                </c:pt>
                <c:pt idx="887">
                  <c:v>1.867640658</c:v>
                </c:pt>
                <c:pt idx="888">
                  <c:v>1.8011572689999999</c:v>
                </c:pt>
                <c:pt idx="889">
                  <c:v>1.8842578479999998</c:v>
                </c:pt>
                <c:pt idx="890">
                  <c:v>1.9003056989999996</c:v>
                </c:pt>
                <c:pt idx="891">
                  <c:v>1.9084971050000004</c:v>
                </c:pt>
                <c:pt idx="892">
                  <c:v>2.0380810729999999</c:v>
                </c:pt>
                <c:pt idx="893">
                  <c:v>2.0029375190000005</c:v>
                </c:pt>
                <c:pt idx="894">
                  <c:v>1.9910810729999993</c:v>
                </c:pt>
                <c:pt idx="895">
                  <c:v>1.9549375190000005</c:v>
                </c:pt>
                <c:pt idx="896">
                  <c:v>1.6892959459999997</c:v>
                </c:pt>
                <c:pt idx="897">
                  <c:v>1.7342959459999996</c:v>
                </c:pt>
                <c:pt idx="898">
                  <c:v>1.8884492530000001</c:v>
                </c:pt>
                <c:pt idx="899">
                  <c:v>1.9006885100000002</c:v>
                </c:pt>
                <c:pt idx="900">
                  <c:v>1.9157842119999993</c:v>
                </c:pt>
                <c:pt idx="901">
                  <c:v>1.9167842120000005</c:v>
                </c:pt>
                <c:pt idx="902">
                  <c:v>1.7096738800000004</c:v>
                </c:pt>
                <c:pt idx="903">
                  <c:v>1.7458174339999992</c:v>
                </c:pt>
                <c:pt idx="904">
                  <c:v>1.7153389209999998</c:v>
                </c:pt>
                <c:pt idx="905">
                  <c:v>1.713338921000001</c:v>
                </c:pt>
                <c:pt idx="906">
                  <c:v>1.6889082599999998</c:v>
                </c:pt>
                <c:pt idx="907">
                  <c:v>1.6856211519999995</c:v>
                </c:pt>
                <c:pt idx="908">
                  <c:v>1.6943818960000003</c:v>
                </c:pt>
                <c:pt idx="909">
                  <c:v>1.7275254499999999</c:v>
                </c:pt>
                <c:pt idx="910">
                  <c:v>1.7942432190000002</c:v>
                </c:pt>
                <c:pt idx="911">
                  <c:v>1.8072432190000001</c:v>
                </c:pt>
                <c:pt idx="912">
                  <c:v>1.8374346240000001</c:v>
                </c:pt>
                <c:pt idx="913">
                  <c:v>1.9258701619999998</c:v>
                </c:pt>
                <c:pt idx="914">
                  <c:v>1.9148701619999997</c:v>
                </c:pt>
                <c:pt idx="915">
                  <c:v>1.9079658639999995</c:v>
                </c:pt>
                <c:pt idx="916">
                  <c:v>1.8724395000000005</c:v>
                </c:pt>
                <c:pt idx="917">
                  <c:v>1.8674873510000003</c:v>
                </c:pt>
                <c:pt idx="918">
                  <c:v>1.8625352030000002</c:v>
                </c:pt>
                <c:pt idx="919">
                  <c:v>1.8423437979999999</c:v>
                </c:pt>
                <c:pt idx="920">
                  <c:v>1.8666787559999998</c:v>
                </c:pt>
                <c:pt idx="921">
                  <c:v>1.8687744589999999</c:v>
                </c:pt>
                <c:pt idx="922">
                  <c:v>1.8859658639999992</c:v>
                </c:pt>
                <c:pt idx="923">
                  <c:v>1.8829658639999991</c:v>
                </c:pt>
                <c:pt idx="924">
                  <c:v>1.8960137149999996</c:v>
                </c:pt>
                <c:pt idx="925">
                  <c:v>1.8960615670000003</c:v>
                </c:pt>
                <c:pt idx="926">
                  <c:v>1.9386836329999992</c:v>
                </c:pt>
                <c:pt idx="927">
                  <c:v>1.9195879309999997</c:v>
                </c:pt>
                <c:pt idx="928">
                  <c:v>1.923922889</c:v>
                </c:pt>
                <c:pt idx="929">
                  <c:v>1.8925879310000004</c:v>
                </c:pt>
                <c:pt idx="930">
                  <c:v>1.867444377</c:v>
                </c:pt>
                <c:pt idx="931">
                  <c:v>1.7169082599999994</c:v>
                </c:pt>
                <c:pt idx="932">
                  <c:v>1.7591475160000005</c:v>
                </c:pt>
                <c:pt idx="933">
                  <c:v>1.8544873510000004</c:v>
                </c:pt>
                <c:pt idx="934">
                  <c:v>1.8595352030000001</c:v>
                </c:pt>
                <c:pt idx="935">
                  <c:v>1.867391649</c:v>
                </c:pt>
                <c:pt idx="936">
                  <c:v>1.8752480949999999</c:v>
                </c:pt>
                <c:pt idx="937">
                  <c:v>1.9036309049999991</c:v>
                </c:pt>
                <c:pt idx="938">
                  <c:v>1.9166787559999996</c:v>
                </c:pt>
                <c:pt idx="939">
                  <c:v>1.9379180129999991</c:v>
                </c:pt>
                <c:pt idx="940">
                  <c:v>1.9217744589999999</c:v>
                </c:pt>
                <c:pt idx="941">
                  <c:v>1.9157266079999999</c:v>
                </c:pt>
                <c:pt idx="942">
                  <c:v>1.876152392999999</c:v>
                </c:pt>
                <c:pt idx="943">
                  <c:v>1.6073194150000001</c:v>
                </c:pt>
                <c:pt idx="944">
                  <c:v>1.4282520569999999</c:v>
                </c:pt>
                <c:pt idx="945">
                  <c:v>1.4607256929999997</c:v>
                </c:pt>
                <c:pt idx="946">
                  <c:v>1.4972471810000005</c:v>
                </c:pt>
                <c:pt idx="947">
                  <c:v>1.5094815600000002</c:v>
                </c:pt>
                <c:pt idx="948">
                  <c:v>1.5299551970000005</c:v>
                </c:pt>
                <c:pt idx="949">
                  <c:v>1.5494288330000003</c:v>
                </c:pt>
                <c:pt idx="950">
                  <c:v>1.5406632120000001</c:v>
                </c:pt>
                <c:pt idx="951">
                  <c:v>1.7437735449999998</c:v>
                </c:pt>
                <c:pt idx="952">
                  <c:v>1.6836251139999998</c:v>
                </c:pt>
                <c:pt idx="953">
                  <c:v>1.7127686679999998</c:v>
                </c:pt>
                <c:pt idx="954">
                  <c:v>1.7046729659999995</c:v>
                </c:pt>
                <c:pt idx="955">
                  <c:v>1.8288262719999997</c:v>
                </c:pt>
                <c:pt idx="956">
                  <c:v>1.9573145379999994</c:v>
                </c:pt>
                <c:pt idx="957">
                  <c:v>1.9354580920000002</c:v>
                </c:pt>
                <c:pt idx="958">
                  <c:v>1.9792715640000003</c:v>
                </c:pt>
                <c:pt idx="959">
                  <c:v>2.2022910699999994</c:v>
                </c:pt>
                <c:pt idx="960">
                  <c:v>2.1968652849999994</c:v>
                </c:pt>
                <c:pt idx="961">
                  <c:v>2.2128701619999998</c:v>
                </c:pt>
                <c:pt idx="962">
                  <c:v>2.2083965249999995</c:v>
                </c:pt>
                <c:pt idx="963">
                  <c:v>2.1947314839999992</c:v>
                </c:pt>
                <c:pt idx="964">
                  <c:v>2.1404922279999994</c:v>
                </c:pt>
                <c:pt idx="965">
                  <c:v>1.9192383420000008</c:v>
                </c:pt>
                <c:pt idx="966">
                  <c:v>1.7520323069999995</c:v>
                </c:pt>
                <c:pt idx="967">
                  <c:v>1.7729844560000005</c:v>
                </c:pt>
                <c:pt idx="968">
                  <c:v>1.5598213960000002</c:v>
                </c:pt>
                <c:pt idx="969">
                  <c:v>1.4895723860000007</c:v>
                </c:pt>
                <c:pt idx="970">
                  <c:v>1.4957589150000006</c:v>
                </c:pt>
                <c:pt idx="971">
                  <c:v>1.5272804019999997</c:v>
                </c:pt>
                <c:pt idx="972">
                  <c:v>1.55680189</c:v>
                </c:pt>
                <c:pt idx="973">
                  <c:v>1.5805147819999998</c:v>
                </c:pt>
                <c:pt idx="974">
                  <c:v>1.6001319720000007</c:v>
                </c:pt>
                <c:pt idx="975">
                  <c:v>1.6187970129999991</c:v>
                </c:pt>
                <c:pt idx="976">
                  <c:v>1.6213663519999999</c:v>
                </c:pt>
                <c:pt idx="977">
                  <c:v>1.6372227979999998</c:v>
                </c:pt>
                <c:pt idx="978">
                  <c:v>1.6602227979999995</c:v>
                </c:pt>
                <c:pt idx="979">
                  <c:v>1.7055577570000002</c:v>
                </c:pt>
                <c:pt idx="980">
                  <c:v>1.874189576</c:v>
                </c:pt>
                <c:pt idx="981">
                  <c:v>1.8662852789999995</c:v>
                </c:pt>
                <c:pt idx="982">
                  <c:v>1.9161944530000001</c:v>
                </c:pt>
                <c:pt idx="983">
                  <c:v>1.9327208169999999</c:v>
                </c:pt>
                <c:pt idx="984">
                  <c:v>1.9317686680000001</c:v>
                </c:pt>
                <c:pt idx="985">
                  <c:v>1.9368165189999997</c:v>
                </c:pt>
                <c:pt idx="986">
                  <c:v>1.9358643710000001</c:v>
                </c:pt>
                <c:pt idx="987">
                  <c:v>1.9389600730000005</c:v>
                </c:pt>
                <c:pt idx="988">
                  <c:v>1.9206251139999999</c:v>
                </c:pt>
                <c:pt idx="989">
                  <c:v>1.8942901550000002</c:v>
                </c:pt>
                <c:pt idx="990">
                  <c:v>1.8667159399999997</c:v>
                </c:pt>
                <c:pt idx="991">
                  <c:v>1.6754620539999996</c:v>
                </c:pt>
                <c:pt idx="992">
                  <c:v>1.6836056079999997</c:v>
                </c:pt>
                <c:pt idx="993">
                  <c:v>1.6472227979999996</c:v>
                </c:pt>
                <c:pt idx="994">
                  <c:v>1.646270648999999</c:v>
                </c:pt>
                <c:pt idx="995">
                  <c:v>1.6310792440000004</c:v>
                </c:pt>
                <c:pt idx="996">
                  <c:v>1.6422706489999994</c:v>
                </c:pt>
                <c:pt idx="997">
                  <c:v>1.470064614</c:v>
                </c:pt>
                <c:pt idx="998">
                  <c:v>1.499633953</c:v>
                </c:pt>
                <c:pt idx="999">
                  <c:v>1.5313468449999998</c:v>
                </c:pt>
                <c:pt idx="1000">
                  <c:v>1.5884425480000006</c:v>
                </c:pt>
                <c:pt idx="1001">
                  <c:v>1.5859640349999999</c:v>
                </c:pt>
                <c:pt idx="1002">
                  <c:v>1.624011887</c:v>
                </c:pt>
                <c:pt idx="1003">
                  <c:v>1.6541554400000003</c:v>
                </c:pt>
                <c:pt idx="1004">
                  <c:v>1.6968732089999996</c:v>
                </c:pt>
                <c:pt idx="1005">
                  <c:v>1.7122081680000001</c:v>
                </c:pt>
                <c:pt idx="1006">
                  <c:v>1.7226866809999999</c:v>
                </c:pt>
                <c:pt idx="1007">
                  <c:v>1.7124952759999994</c:v>
                </c:pt>
                <c:pt idx="1008">
                  <c:v>1.6835431270000001</c:v>
                </c:pt>
                <c:pt idx="1009">
                  <c:v>1.8758927160000001</c:v>
                </c:pt>
                <c:pt idx="1010">
                  <c:v>2.0221466020000003</c:v>
                </c:pt>
                <c:pt idx="1011">
                  <c:v>2.1392090829999999</c:v>
                </c:pt>
                <c:pt idx="1012">
                  <c:v>2.0793047849999997</c:v>
                </c:pt>
                <c:pt idx="1013">
                  <c:v>2.0507354470000001</c:v>
                </c:pt>
                <c:pt idx="1014">
                  <c:v>2.0319747029999995</c:v>
                </c:pt>
                <c:pt idx="1015">
                  <c:v>1.9926397439999999</c:v>
                </c:pt>
                <c:pt idx="1016">
                  <c:v>1.9895918930000001</c:v>
                </c:pt>
                <c:pt idx="1017">
                  <c:v>1.7359073450000002</c:v>
                </c:pt>
                <c:pt idx="1018">
                  <c:v>1.563701311</c:v>
                </c:pt>
                <c:pt idx="1019">
                  <c:v>1.5956056080000005</c:v>
                </c:pt>
                <c:pt idx="1020">
                  <c:v>1.58493569</c:v>
                </c:pt>
                <c:pt idx="1021">
                  <c:v>1.6251270949999999</c:v>
                </c:pt>
                <c:pt idx="1022">
                  <c:v>1.6216964339999995</c:v>
                </c:pt>
                <c:pt idx="1023">
                  <c:v>1.6254571779999996</c:v>
                </c:pt>
                <c:pt idx="1024">
                  <c:v>1.5751651940000002</c:v>
                </c:pt>
                <c:pt idx="1025">
                  <c:v>1.5745909779999998</c:v>
                </c:pt>
                <c:pt idx="1026">
                  <c:v>1.5067726299999995</c:v>
                </c:pt>
                <c:pt idx="1027">
                  <c:v>1.4878634560000004</c:v>
                </c:pt>
                <c:pt idx="1028">
                  <c:v>1.4382843649999995</c:v>
                </c:pt>
                <c:pt idx="1029">
                  <c:v>1.4610451079999995</c:v>
                </c:pt>
                <c:pt idx="1030">
                  <c:v>1.4717580009999995</c:v>
                </c:pt>
                <c:pt idx="1031">
                  <c:v>1.4794708929999993</c:v>
                </c:pt>
                <c:pt idx="1032">
                  <c:v>1.4812794879999993</c:v>
                </c:pt>
                <c:pt idx="1033">
                  <c:v>1.4982794879999997</c:v>
                </c:pt>
                <c:pt idx="1034">
                  <c:v>1.4887052729999999</c:v>
                </c:pt>
                <c:pt idx="1035">
                  <c:v>1.5054660160000006</c:v>
                </c:pt>
                <c:pt idx="1036">
                  <c:v>1.5101789089999995</c:v>
                </c:pt>
                <c:pt idx="1037">
                  <c:v>1.5279875040000004</c:v>
                </c:pt>
                <c:pt idx="1038">
                  <c:v>1.5306046939999991</c:v>
                </c:pt>
                <c:pt idx="1039">
                  <c:v>1.5584611400000004</c:v>
                </c:pt>
                <c:pt idx="1040">
                  <c:v>1.5661740320000002</c:v>
                </c:pt>
                <c:pt idx="1041">
                  <c:v>1.5791261810000004</c:v>
                </c:pt>
                <c:pt idx="1042">
                  <c:v>1.5842218839999997</c:v>
                </c:pt>
                <c:pt idx="1043">
                  <c:v>1.5670304789999996</c:v>
                </c:pt>
                <c:pt idx="1044">
                  <c:v>1.5521261810000002</c:v>
                </c:pt>
                <c:pt idx="1045">
                  <c:v>1.5572697349999993</c:v>
                </c:pt>
                <c:pt idx="1046">
                  <c:v>1.6682794879999996</c:v>
                </c:pt>
                <c:pt idx="1047">
                  <c:v>1.8056720509999993</c:v>
                </c:pt>
                <c:pt idx="1048">
                  <c:v>1.8169591589999996</c:v>
                </c:pt>
                <c:pt idx="1049">
                  <c:v>1.8180548610000002</c:v>
                </c:pt>
                <c:pt idx="1050">
                  <c:v>1.8211027130000002</c:v>
                </c:pt>
                <c:pt idx="1051">
                  <c:v>1.8351027130000004</c:v>
                </c:pt>
                <c:pt idx="1052">
                  <c:v>1.836054861</c:v>
                </c:pt>
                <c:pt idx="1053">
                  <c:v>1.8501505639999998</c:v>
                </c:pt>
                <c:pt idx="1054">
                  <c:v>1.8297199019999999</c:v>
                </c:pt>
                <c:pt idx="1055">
                  <c:v>1.8115284970000003</c:v>
                </c:pt>
                <c:pt idx="1056">
                  <c:v>1.8084806459999996</c:v>
                </c:pt>
                <c:pt idx="1057">
                  <c:v>1.7986720509999996</c:v>
                </c:pt>
                <c:pt idx="1058">
                  <c:v>1.7797199019999992</c:v>
                </c:pt>
                <c:pt idx="1059">
                  <c:v>1.7741027130000004</c:v>
                </c:pt>
                <c:pt idx="1060">
                  <c:v>1.7711984149999997</c:v>
                </c:pt>
                <c:pt idx="1061">
                  <c:v>1.6984327949999996</c:v>
                </c:pt>
                <c:pt idx="1062">
                  <c:v>1.4341261810000008</c:v>
                </c:pt>
                <c:pt idx="1063">
                  <c:v>1.3694035360000001</c:v>
                </c:pt>
                <c:pt idx="1064">
                  <c:v>1.4074513870000001</c:v>
                </c:pt>
                <c:pt idx="1065">
                  <c:v>1.4845998170000003</c:v>
                </c:pt>
                <c:pt idx="1066">
                  <c:v>1.5557003959999998</c:v>
                </c:pt>
                <c:pt idx="1067">
                  <c:v>1.7216241999999999</c:v>
                </c:pt>
                <c:pt idx="1068">
                  <c:v>1.6521027130000006</c:v>
                </c:pt>
                <c:pt idx="1069">
                  <c:v>1.654203292</c:v>
                </c:pt>
                <c:pt idx="1070">
                  <c:v>1.6256339529999995</c:v>
                </c:pt>
                <c:pt idx="1071">
                  <c:v>1.6087296560000004</c:v>
                </c:pt>
                <c:pt idx="1072">
                  <c:v>1.6791651940000003</c:v>
                </c:pt>
                <c:pt idx="1073">
                  <c:v>1.6399737879999998</c:v>
                </c:pt>
                <c:pt idx="1074">
                  <c:v>1.6259737879999996</c:v>
                </c:pt>
                <c:pt idx="1075">
                  <c:v>1.7274571779999999</c:v>
                </c:pt>
                <c:pt idx="1076">
                  <c:v>1.7645099059999998</c:v>
                </c:pt>
                <c:pt idx="1077">
                  <c:v>1.7433185</c:v>
                </c:pt>
                <c:pt idx="1078">
                  <c:v>1.7412227979999999</c:v>
                </c:pt>
                <c:pt idx="1079">
                  <c:v>1.7445577569999999</c:v>
                </c:pt>
                <c:pt idx="1080">
                  <c:v>1.8551895759999999</c:v>
                </c:pt>
                <c:pt idx="1081">
                  <c:v>1.8254766839999998</c:v>
                </c:pt>
                <c:pt idx="1082">
                  <c:v>1.8260508989999993</c:v>
                </c:pt>
                <c:pt idx="1083">
                  <c:v>1.8204815600000002</c:v>
                </c:pt>
                <c:pt idx="1084">
                  <c:v>1.7488594940000004</c:v>
                </c:pt>
                <c:pt idx="1085">
                  <c:v>1.5768448639999999</c:v>
                </c:pt>
                <c:pt idx="1086">
                  <c:v>1.3918732089999999</c:v>
                </c:pt>
                <c:pt idx="1087">
                  <c:v>1.4082032920000005</c:v>
                </c:pt>
                <c:pt idx="1088">
                  <c:v>1.3490978359999994</c:v>
                </c:pt>
                <c:pt idx="1089">
                  <c:v>1.4404806459999993</c:v>
                </c:pt>
                <c:pt idx="1090">
                  <c:v>1.4479542820000004</c:v>
                </c:pt>
                <c:pt idx="1091">
                  <c:v>1.45285858</c:v>
                </c:pt>
                <c:pt idx="1092">
                  <c:v>1.5343419690000006</c:v>
                </c:pt>
                <c:pt idx="1093">
                  <c:v>1.7026915569999996</c:v>
                </c:pt>
                <c:pt idx="1094">
                  <c:v>1.9015245349999992</c:v>
                </c:pt>
                <c:pt idx="1095">
                  <c:v>1.9220079239999999</c:v>
                </c:pt>
                <c:pt idx="1096">
                  <c:v>2.0238311490000003</c:v>
                </c:pt>
                <c:pt idx="1097">
                  <c:v>2.0208360260000005</c:v>
                </c:pt>
                <c:pt idx="1098">
                  <c:v>1.9586924720000001</c:v>
                </c:pt>
                <c:pt idx="1099">
                  <c:v>1.9684102409999999</c:v>
                </c:pt>
                <c:pt idx="1100">
                  <c:v>1.9476973480000002</c:v>
                </c:pt>
                <c:pt idx="1101">
                  <c:v>1.9727979270000002</c:v>
                </c:pt>
                <c:pt idx="1102">
                  <c:v>1.9296065219999994</c:v>
                </c:pt>
                <c:pt idx="1103">
                  <c:v>1.9230850350000006</c:v>
                </c:pt>
                <c:pt idx="1104">
                  <c:v>1.8792285889999993</c:v>
                </c:pt>
                <c:pt idx="1105">
                  <c:v>1.8468028040000002</c:v>
                </c:pt>
                <c:pt idx="1106">
                  <c:v>1.8119942089999999</c:v>
                </c:pt>
                <c:pt idx="1107">
                  <c:v>1.8463340439999998</c:v>
                </c:pt>
                <c:pt idx="1108">
                  <c:v>1.7769512340000002</c:v>
                </c:pt>
                <c:pt idx="1109">
                  <c:v>1.789238342</c:v>
                </c:pt>
                <c:pt idx="1110">
                  <c:v>1.7882383420000005</c:v>
                </c:pt>
                <c:pt idx="1111">
                  <c:v>1.7864297469999997</c:v>
                </c:pt>
                <c:pt idx="1112">
                  <c:v>1.7793818959999994</c:v>
                </c:pt>
                <c:pt idx="1113">
                  <c:v>1.7795733010000001</c:v>
                </c:pt>
                <c:pt idx="1114">
                  <c:v>1.7691904909999998</c:v>
                </c:pt>
                <c:pt idx="1115">
                  <c:v>1.7553340440000005</c:v>
                </c:pt>
                <c:pt idx="1116">
                  <c:v>1.7913867720000001</c:v>
                </c:pt>
                <c:pt idx="1117">
                  <c:v>1.7556738799999998</c:v>
                </c:pt>
                <c:pt idx="1118">
                  <c:v>1.9275498320000004</c:v>
                </c:pt>
                <c:pt idx="1119">
                  <c:v>1.8962197500000002</c:v>
                </c:pt>
                <c:pt idx="1120">
                  <c:v>1.9162246270000001</c:v>
                </c:pt>
                <c:pt idx="1121">
                  <c:v>1.862176775</c:v>
                </c:pt>
                <c:pt idx="1122">
                  <c:v>1.8342246270000002</c:v>
                </c:pt>
                <c:pt idx="1123">
                  <c:v>1.8415595849999997</c:v>
                </c:pt>
                <c:pt idx="1124">
                  <c:v>1.8529423959999995</c:v>
                </c:pt>
                <c:pt idx="1125">
                  <c:v>1.7919853699999999</c:v>
                </c:pt>
                <c:pt idx="1126">
                  <c:v>1.8263203289999996</c:v>
                </c:pt>
                <c:pt idx="1127">
                  <c:v>1.7908896680000002</c:v>
                </c:pt>
                <c:pt idx="1128">
                  <c:v>1.7937461139999993</c:v>
                </c:pt>
                <c:pt idx="1129">
                  <c:v>1.782746114</c:v>
                </c:pt>
                <c:pt idx="1130">
                  <c:v>1.7796504110000004</c:v>
                </c:pt>
                <c:pt idx="1131">
                  <c:v>1.7351240479999994</c:v>
                </c:pt>
                <c:pt idx="1132">
                  <c:v>1.7475068579999995</c:v>
                </c:pt>
                <c:pt idx="1133">
                  <c:v>1.7162676009999993</c:v>
                </c:pt>
                <c:pt idx="1134">
                  <c:v>1.5699707409999997</c:v>
                </c:pt>
                <c:pt idx="1135">
                  <c:v>1.559157269</c:v>
                </c:pt>
                <c:pt idx="1136">
                  <c:v>1.5892051199999999</c:v>
                </c:pt>
                <c:pt idx="1137">
                  <c:v>1.6181094180000004</c:v>
                </c:pt>
                <c:pt idx="1138">
                  <c:v>1.6199180129999995</c:v>
                </c:pt>
                <c:pt idx="1139">
                  <c:v>1.6491094180000001</c:v>
                </c:pt>
                <c:pt idx="1140">
                  <c:v>1.6185352029999995</c:v>
                </c:pt>
                <c:pt idx="1141">
                  <c:v>1.3272715640000001</c:v>
                </c:pt>
                <c:pt idx="1142">
                  <c:v>1.2987881739999994</c:v>
                </c:pt>
                <c:pt idx="1143">
                  <c:v>1.3327403229999994</c:v>
                </c:pt>
                <c:pt idx="1144">
                  <c:v>1.3696924720000005</c:v>
                </c:pt>
                <c:pt idx="1145">
                  <c:v>1.4657452000000006</c:v>
                </c:pt>
                <c:pt idx="1146">
                  <c:v>1.4573145379999994</c:v>
                </c:pt>
                <c:pt idx="1147">
                  <c:v>1.6610899119999996</c:v>
                </c:pt>
                <c:pt idx="1148">
                  <c:v>1.6490899119999991</c:v>
                </c:pt>
                <c:pt idx="1149">
                  <c:v>1.6702334649999999</c:v>
                </c:pt>
                <c:pt idx="1150">
                  <c:v>1.8276738800000008</c:v>
                </c:pt>
                <c:pt idx="1151">
                  <c:v>1.7831475159999997</c:v>
                </c:pt>
                <c:pt idx="1152">
                  <c:v>1.79729107</c:v>
                </c:pt>
                <c:pt idx="1153">
                  <c:v>1.7872432189999996</c:v>
                </c:pt>
                <c:pt idx="1154">
                  <c:v>1.7987695820000003</c:v>
                </c:pt>
                <c:pt idx="1155">
                  <c:v>1.7785781769999991</c:v>
                </c:pt>
                <c:pt idx="1156">
                  <c:v>1.7648652849999991</c:v>
                </c:pt>
                <c:pt idx="1157">
                  <c:v>1.7001953670000001</c:v>
                </c:pt>
                <c:pt idx="1158">
                  <c:v>1.4732237120000002</c:v>
                </c:pt>
                <c:pt idx="1159">
                  <c:v>1.3320176779999997</c:v>
                </c:pt>
                <c:pt idx="1160">
                  <c:v>1.3675391650000002</c:v>
                </c:pt>
                <c:pt idx="1161">
                  <c:v>1.3829170980000001</c:v>
                </c:pt>
                <c:pt idx="1162">
                  <c:v>1.4035821400000001</c:v>
                </c:pt>
                <c:pt idx="1163">
                  <c:v>1.4048643710000004</c:v>
                </c:pt>
                <c:pt idx="1164">
                  <c:v>1.4205294119999996</c:v>
                </c:pt>
                <c:pt idx="1165">
                  <c:v>1.4293858579999998</c:v>
                </c:pt>
                <c:pt idx="1166">
                  <c:v>1.4333858579999994</c:v>
                </c:pt>
                <c:pt idx="1167">
                  <c:v>1.5292520569999999</c:v>
                </c:pt>
                <c:pt idx="1168">
                  <c:v>1.5669698260000002</c:v>
                </c:pt>
                <c:pt idx="1169">
                  <c:v>1.7228409019999997</c:v>
                </c:pt>
                <c:pt idx="1170">
                  <c:v>1.7272715640000005</c:v>
                </c:pt>
                <c:pt idx="1171">
                  <c:v>1.7416065220000005</c:v>
                </c:pt>
                <c:pt idx="1172">
                  <c:v>1.7415586709999999</c:v>
                </c:pt>
                <c:pt idx="1173">
                  <c:v>1.9097168549999992</c:v>
                </c:pt>
                <c:pt idx="1174">
                  <c:v>1.896764705999999</c:v>
                </c:pt>
                <c:pt idx="1175">
                  <c:v>1.8705733010000003</c:v>
                </c:pt>
                <c:pt idx="1176">
                  <c:v>1.790233465</c:v>
                </c:pt>
                <c:pt idx="1177">
                  <c:v>1.7708985070000001</c:v>
                </c:pt>
                <c:pt idx="1178">
                  <c:v>1.777994209</c:v>
                </c:pt>
                <c:pt idx="1179">
                  <c:v>1.7578985070000002</c:v>
                </c:pt>
                <c:pt idx="1180">
                  <c:v>1.7308028039999996</c:v>
                </c:pt>
                <c:pt idx="1181">
                  <c:v>1.7646162759999999</c:v>
                </c:pt>
                <c:pt idx="1182">
                  <c:v>1.7181856140000002</c:v>
                </c:pt>
                <c:pt idx="1183">
                  <c:v>1.7061377630000001</c:v>
                </c:pt>
                <c:pt idx="1184">
                  <c:v>1.6988985070000009</c:v>
                </c:pt>
                <c:pt idx="1185">
                  <c:v>1.6286543739999999</c:v>
                </c:pt>
                <c:pt idx="1186">
                  <c:v>1.542644621</c:v>
                </c:pt>
                <c:pt idx="1187">
                  <c:v>1.4798262719999995</c:v>
                </c:pt>
                <c:pt idx="1188">
                  <c:v>1.444199328999999</c:v>
                </c:pt>
                <c:pt idx="1189">
                  <c:v>1.4688643710000004</c:v>
                </c:pt>
                <c:pt idx="1190">
                  <c:v>1.4724337089999997</c:v>
                </c:pt>
                <c:pt idx="1191">
                  <c:v>1.475242304</c:v>
                </c:pt>
                <c:pt idx="1192">
                  <c:v>1.487146602000001</c:v>
                </c:pt>
                <c:pt idx="1193">
                  <c:v>1.5041466020000005</c:v>
                </c:pt>
                <c:pt idx="1194">
                  <c:v>1.5230508990000002</c:v>
                </c:pt>
                <c:pt idx="1195">
                  <c:v>1.5480508989999997</c:v>
                </c:pt>
                <c:pt idx="1196">
                  <c:v>1.5710030479999997</c:v>
                </c:pt>
                <c:pt idx="1197">
                  <c:v>1.5717637919999996</c:v>
                </c:pt>
                <c:pt idx="1198">
                  <c:v>1.6054766840000001</c:v>
                </c:pt>
                <c:pt idx="1199">
                  <c:v>1.6020460230000007</c:v>
                </c:pt>
                <c:pt idx="1200">
                  <c:v>1.604711064</c:v>
                </c:pt>
                <c:pt idx="1201">
                  <c:v>1.6165196590000006</c:v>
                </c:pt>
                <c:pt idx="1202">
                  <c:v>1.620232551</c:v>
                </c:pt>
                <c:pt idx="1203">
                  <c:v>1.6231846999999995</c:v>
                </c:pt>
                <c:pt idx="1204">
                  <c:v>1.6376632119999996</c:v>
                </c:pt>
                <c:pt idx="1205">
                  <c:v>1.6042804019999997</c:v>
                </c:pt>
                <c:pt idx="1206">
                  <c:v>1.5139884180000003</c:v>
                </c:pt>
                <c:pt idx="1207">
                  <c:v>1.5137970129999996</c:v>
                </c:pt>
                <c:pt idx="1208">
                  <c:v>1.5187013110000001</c:v>
                </c:pt>
                <c:pt idx="1209">
                  <c:v>1.5295099059999995</c:v>
                </c:pt>
                <c:pt idx="1210">
                  <c:v>1.5515099059999997</c:v>
                </c:pt>
                <c:pt idx="1211">
                  <c:v>1.5614620539999997</c:v>
                </c:pt>
                <c:pt idx="1212">
                  <c:v>1.6179884179999995</c:v>
                </c:pt>
                <c:pt idx="1213">
                  <c:v>1.5904142029999999</c:v>
                </c:pt>
                <c:pt idx="1214">
                  <c:v>1.7626680889999999</c:v>
                </c:pt>
                <c:pt idx="1215">
                  <c:v>1.7612423039999996</c:v>
                </c:pt>
                <c:pt idx="1216">
                  <c:v>1.7384815600000003</c:v>
                </c:pt>
                <c:pt idx="1217">
                  <c:v>1.7328643709999998</c:v>
                </c:pt>
                <c:pt idx="1218">
                  <c:v>1.6691944530000002</c:v>
                </c:pt>
                <c:pt idx="1219">
                  <c:v>1.6590030479999998</c:v>
                </c:pt>
                <c:pt idx="1220">
                  <c:v>1.6762423040000005</c:v>
                </c:pt>
                <c:pt idx="1221">
                  <c:v>1.7094815600000004</c:v>
                </c:pt>
                <c:pt idx="1222">
                  <c:v>1.8152520569999995</c:v>
                </c:pt>
                <c:pt idx="1223">
                  <c:v>1.8366827189999997</c:v>
                </c:pt>
                <c:pt idx="1224">
                  <c:v>1.8062999089999998</c:v>
                </c:pt>
                <c:pt idx="1225">
                  <c:v>1.8255391649999995</c:v>
                </c:pt>
                <c:pt idx="1226">
                  <c:v>1.8235391649999997</c:v>
                </c:pt>
                <c:pt idx="1227">
                  <c:v>1.9835059429999999</c:v>
                </c:pt>
                <c:pt idx="1228">
                  <c:v>2.042467845</c:v>
                </c:pt>
                <c:pt idx="1229">
                  <c:v>2.006850655</c:v>
                </c:pt>
                <c:pt idx="1230">
                  <c:v>1.7328789999999996</c:v>
                </c:pt>
                <c:pt idx="1231">
                  <c:v>1.6309170979999994</c:v>
                </c:pt>
                <c:pt idx="1232">
                  <c:v>1.6570128009999996</c:v>
                </c:pt>
                <c:pt idx="1233">
                  <c:v>1.6526778420000001</c:v>
                </c:pt>
                <c:pt idx="1234">
                  <c:v>1.6491993289999991</c:v>
                </c:pt>
                <c:pt idx="1235">
                  <c:v>1.684390735</c:v>
                </c:pt>
                <c:pt idx="1236">
                  <c:v>1.7054385859999996</c:v>
                </c:pt>
                <c:pt idx="1237">
                  <c:v>1.7031514779999997</c:v>
                </c:pt>
                <c:pt idx="1238">
                  <c:v>1.7387256930000001</c:v>
                </c:pt>
                <c:pt idx="1239">
                  <c:v>1.8866446210000003</c:v>
                </c:pt>
                <c:pt idx="1240">
                  <c:v>2.0179463579999997</c:v>
                </c:pt>
                <c:pt idx="1241">
                  <c:v>1.9023242910000002</c:v>
                </c:pt>
                <c:pt idx="1242">
                  <c:v>1.8574199939999998</c:v>
                </c:pt>
                <c:pt idx="1243">
                  <c:v>1.774606522</c:v>
                </c:pt>
                <c:pt idx="1244">
                  <c:v>1.6811709839999995</c:v>
                </c:pt>
                <c:pt idx="1245">
                  <c:v>1.6728838770000003</c:v>
                </c:pt>
                <c:pt idx="1246">
                  <c:v>1.6735010669999992</c:v>
                </c:pt>
                <c:pt idx="1247">
                  <c:v>1.7017403229999992</c:v>
                </c:pt>
                <c:pt idx="1248">
                  <c:v>1.8479414809999994</c:v>
                </c:pt>
                <c:pt idx="1249">
                  <c:v>1.8277979270000007</c:v>
                </c:pt>
                <c:pt idx="1250">
                  <c:v>1.8551807380000005</c:v>
                </c:pt>
                <c:pt idx="1251">
                  <c:v>1.9543340440000003</c:v>
                </c:pt>
                <c:pt idx="1252">
                  <c:v>1.9347168549999996</c:v>
                </c:pt>
                <c:pt idx="1253">
                  <c:v>1.9076211519999999</c:v>
                </c:pt>
                <c:pt idx="1254">
                  <c:v>1.7703721430000003</c:v>
                </c:pt>
                <c:pt idx="1255">
                  <c:v>1.7794678449999992</c:v>
                </c:pt>
                <c:pt idx="1256">
                  <c:v>1.734750076000001</c:v>
                </c:pt>
                <c:pt idx="1257">
                  <c:v>1.6345010669999995</c:v>
                </c:pt>
                <c:pt idx="1258">
                  <c:v>1.6480225540000006</c:v>
                </c:pt>
                <c:pt idx="1259">
                  <c:v>1.7083575130000002</c:v>
                </c:pt>
                <c:pt idx="1260">
                  <c:v>1.8432715640000001</c:v>
                </c:pt>
                <c:pt idx="1261">
                  <c:v>1.8513194149999999</c:v>
                </c:pt>
                <c:pt idx="1262">
                  <c:v>1.8552715640000006</c:v>
                </c:pt>
                <c:pt idx="1263">
                  <c:v>1.8603194150000002</c:v>
                </c:pt>
                <c:pt idx="1264">
                  <c:v>1.8717500760000005</c:v>
                </c:pt>
                <c:pt idx="1265">
                  <c:v>1.9941426389999997</c:v>
                </c:pt>
                <c:pt idx="1266">
                  <c:v>2.1410615670000004</c:v>
                </c:pt>
                <c:pt idx="1267">
                  <c:v>2.0953486740000002</c:v>
                </c:pt>
                <c:pt idx="1268">
                  <c:v>2.1540234680000001</c:v>
                </c:pt>
                <c:pt idx="1269">
                  <c:v>2.1245019809999999</c:v>
                </c:pt>
                <c:pt idx="1270">
                  <c:v>2.0730713200000004</c:v>
                </c:pt>
                <c:pt idx="1271">
                  <c:v>2.0052578480000003</c:v>
                </c:pt>
                <c:pt idx="1272">
                  <c:v>1.9391572689999999</c:v>
                </c:pt>
                <c:pt idx="1273">
                  <c:v>2.0346406579999998</c:v>
                </c:pt>
                <c:pt idx="1274">
                  <c:v>2.0347842119999999</c:v>
                </c:pt>
                <c:pt idx="1275">
                  <c:v>1.9920664429999997</c:v>
                </c:pt>
                <c:pt idx="1276">
                  <c:v>2.0052578480000003</c:v>
                </c:pt>
                <c:pt idx="1277">
                  <c:v>2.0287842119999997</c:v>
                </c:pt>
                <c:pt idx="1278">
                  <c:v>2.0007842120000001</c:v>
                </c:pt>
                <c:pt idx="1279">
                  <c:v>1.9614971049999994</c:v>
                </c:pt>
                <c:pt idx="1280">
                  <c:v>1.7296690029999997</c:v>
                </c:pt>
                <c:pt idx="1281">
                  <c:v>1.7526690029999994</c:v>
                </c:pt>
                <c:pt idx="1282">
                  <c:v>1.7617647059999992</c:v>
                </c:pt>
                <c:pt idx="1283">
                  <c:v>1.7473818959999994</c:v>
                </c:pt>
                <c:pt idx="1284">
                  <c:v>1.5954151169999999</c:v>
                </c:pt>
                <c:pt idx="1285">
                  <c:v>1.635271564</c:v>
                </c:pt>
                <c:pt idx="1286">
                  <c:v>1.7225156959999994</c:v>
                </c:pt>
                <c:pt idx="1287">
                  <c:v>1.7602813169999996</c:v>
                </c:pt>
                <c:pt idx="1288">
                  <c:v>1.7919990860000006</c:v>
                </c:pt>
                <c:pt idx="1289">
                  <c:v>1.7764297469999999</c:v>
                </c:pt>
                <c:pt idx="1290">
                  <c:v>1.8612959460000003</c:v>
                </c:pt>
                <c:pt idx="1291">
                  <c:v>1.8212480949999996</c:v>
                </c:pt>
                <c:pt idx="1292">
                  <c:v>1.777865284999999</c:v>
                </c:pt>
                <c:pt idx="1293">
                  <c:v>1.7738174339999997</c:v>
                </c:pt>
                <c:pt idx="1294">
                  <c:v>1.7167647059999993</c:v>
                </c:pt>
                <c:pt idx="1295">
                  <c:v>1.6208028039999993</c:v>
                </c:pt>
                <c:pt idx="1296">
                  <c:v>1.596941481</c:v>
                </c:pt>
                <c:pt idx="1297">
                  <c:v>1.4508789999999996</c:v>
                </c:pt>
                <c:pt idx="1298">
                  <c:v>1.3100508989999993</c:v>
                </c:pt>
                <c:pt idx="1299">
                  <c:v>1.3718116429999991</c:v>
                </c:pt>
                <c:pt idx="1300">
                  <c:v>1.3951895759999999</c:v>
                </c:pt>
                <c:pt idx="1301">
                  <c:v>1.3558018899999995</c:v>
                </c:pt>
                <c:pt idx="1302">
                  <c:v>1.3632755259999998</c:v>
                </c:pt>
                <c:pt idx="1303">
                  <c:v>1.3809405669999997</c:v>
                </c:pt>
                <c:pt idx="1304">
                  <c:v>1.3896056080000001</c:v>
                </c:pt>
                <c:pt idx="1305">
                  <c:v>1.404414203</c:v>
                </c:pt>
                <c:pt idx="1306">
                  <c:v>1.4423663520000005</c:v>
                </c:pt>
                <c:pt idx="1307">
                  <c:v>1.674050899</c:v>
                </c:pt>
                <c:pt idx="1308">
                  <c:v>1.6720508989999994</c:v>
                </c:pt>
                <c:pt idx="1309">
                  <c:v>1.6760987499999995</c:v>
                </c:pt>
                <c:pt idx="1310">
                  <c:v>1.6770987499999999</c:v>
                </c:pt>
                <c:pt idx="1311">
                  <c:v>1.6690030479999995</c:v>
                </c:pt>
                <c:pt idx="1312">
                  <c:v>1.6872423039999997</c:v>
                </c:pt>
                <c:pt idx="1313">
                  <c:v>1.710768668</c:v>
                </c:pt>
                <c:pt idx="1314">
                  <c:v>1.8208262719999997</c:v>
                </c:pt>
                <c:pt idx="1315">
                  <c:v>1.9951758609999999</c:v>
                </c:pt>
                <c:pt idx="1316">
                  <c:v>1.9747022249999997</c:v>
                </c:pt>
                <c:pt idx="1317">
                  <c:v>1.9661328859999996</c:v>
                </c:pt>
                <c:pt idx="1318">
                  <c:v>1.9858028039999995</c:v>
                </c:pt>
                <c:pt idx="1319">
                  <c:v>2.0482383420000003</c:v>
                </c:pt>
                <c:pt idx="1320">
                  <c:v>2.0224297469999994</c:v>
                </c:pt>
                <c:pt idx="1321">
                  <c:v>2.0187168549999992</c:v>
                </c:pt>
                <c:pt idx="1322">
                  <c:v>2.0107168550000001</c:v>
                </c:pt>
                <c:pt idx="1323">
                  <c:v>2.0041475159999997</c:v>
                </c:pt>
                <c:pt idx="1324">
                  <c:v>1.9811953669999998</c:v>
                </c:pt>
                <c:pt idx="1325">
                  <c:v>1.9327647059999995</c:v>
                </c:pt>
                <c:pt idx="1326">
                  <c:v>1.92090826</c:v>
                </c:pt>
                <c:pt idx="1327">
                  <c:v>1.880429747</c:v>
                </c:pt>
                <c:pt idx="1328">
                  <c:v>1.8482383420000001</c:v>
                </c:pt>
                <c:pt idx="1329">
                  <c:v>1.8726211519999998</c:v>
                </c:pt>
                <c:pt idx="1330">
                  <c:v>1.7628506550000003</c:v>
                </c:pt>
                <c:pt idx="1331">
                  <c:v>1.6729366050000003</c:v>
                </c:pt>
                <c:pt idx="1332">
                  <c:v>1.7041758609999995</c:v>
                </c:pt>
                <c:pt idx="1333">
                  <c:v>1.7138887529999991</c:v>
                </c:pt>
                <c:pt idx="1334">
                  <c:v>1.7522715640000008</c:v>
                </c:pt>
                <c:pt idx="1335">
                  <c:v>1.7448887529999997</c:v>
                </c:pt>
                <c:pt idx="1336">
                  <c:v>1.6717403229999999</c:v>
                </c:pt>
                <c:pt idx="1337">
                  <c:v>1.6732139589999999</c:v>
                </c:pt>
                <c:pt idx="1338">
                  <c:v>1.7043575130000006</c:v>
                </c:pt>
                <c:pt idx="1339">
                  <c:v>1.7143096620000007</c:v>
                </c:pt>
                <c:pt idx="1340">
                  <c:v>1.7048311489999994</c:v>
                </c:pt>
                <c:pt idx="1341">
                  <c:v>1.7126397439999996</c:v>
                </c:pt>
                <c:pt idx="1342">
                  <c:v>1.6512042060000001</c:v>
                </c:pt>
                <c:pt idx="1343">
                  <c:v>1.6669649499999997</c:v>
                </c:pt>
                <c:pt idx="1344">
                  <c:v>1.6918213959999999</c:v>
                </c:pt>
                <c:pt idx="1345">
                  <c:v>1.7016778419999996</c:v>
                </c:pt>
                <c:pt idx="1346">
                  <c:v>1.7164864369999995</c:v>
                </c:pt>
                <c:pt idx="1347">
                  <c:v>1.7509170980000004</c:v>
                </c:pt>
                <c:pt idx="1348">
                  <c:v>2.0859942089999999</c:v>
                </c:pt>
                <c:pt idx="1349">
                  <c:v>2.2648701619999994</c:v>
                </c:pt>
                <c:pt idx="1350">
                  <c:v>1.9649942090000003</c:v>
                </c:pt>
                <c:pt idx="1351">
                  <c:v>1.8730371840000002</c:v>
                </c:pt>
                <c:pt idx="1352">
                  <c:v>1.8601328859999997</c:v>
                </c:pt>
                <c:pt idx="1353">
                  <c:v>1.8421807379999997</c:v>
                </c:pt>
                <c:pt idx="1354">
                  <c:v>1.8474678449999997</c:v>
                </c:pt>
                <c:pt idx="1355">
                  <c:v>1.8678985070000005</c:v>
                </c:pt>
                <c:pt idx="1356">
                  <c:v>1.8986162760000003</c:v>
                </c:pt>
                <c:pt idx="1357">
                  <c:v>1.6753145380000003</c:v>
                </c:pt>
                <c:pt idx="1358">
                  <c:v>1.7142666870000003</c:v>
                </c:pt>
                <c:pt idx="1359">
                  <c:v>1.711883877</c:v>
                </c:pt>
                <c:pt idx="1360">
                  <c:v>1.7338838770000002</c:v>
                </c:pt>
                <c:pt idx="1361">
                  <c:v>1.7649317279999996</c:v>
                </c:pt>
                <c:pt idx="1362">
                  <c:v>1.7666924719999999</c:v>
                </c:pt>
                <c:pt idx="1363">
                  <c:v>1.7745489180000007</c:v>
                </c:pt>
                <c:pt idx="1364">
                  <c:v>1.8098360260000002</c:v>
                </c:pt>
                <c:pt idx="1365">
                  <c:v>1.813788173999999</c:v>
                </c:pt>
                <c:pt idx="1366">
                  <c:v>1.7596397439999993</c:v>
                </c:pt>
                <c:pt idx="1367">
                  <c:v>1.7887832980000002</c:v>
                </c:pt>
                <c:pt idx="1368">
                  <c:v>1.83126181</c:v>
                </c:pt>
                <c:pt idx="1369">
                  <c:v>1.9929414809999999</c:v>
                </c:pt>
                <c:pt idx="1370">
                  <c:v>2.1084775979999995</c:v>
                </c:pt>
                <c:pt idx="1371">
                  <c:v>2.0299033829999997</c:v>
                </c:pt>
                <c:pt idx="1372">
                  <c:v>1.9327071010000001</c:v>
                </c:pt>
                <c:pt idx="1373">
                  <c:v>1.9055635479999999</c:v>
                </c:pt>
                <c:pt idx="1374">
                  <c:v>1.7672666869999993</c:v>
                </c:pt>
                <c:pt idx="1375">
                  <c:v>1.744644621</c:v>
                </c:pt>
                <c:pt idx="1376">
                  <c:v>1.6530176779999994</c:v>
                </c:pt>
                <c:pt idx="1377">
                  <c:v>1.6711133799999995</c:v>
                </c:pt>
                <c:pt idx="1378">
                  <c:v>1.6606827190000004</c:v>
                </c:pt>
                <c:pt idx="1379">
                  <c:v>1.61858214</c:v>
                </c:pt>
                <c:pt idx="1380">
                  <c:v>1.6526778420000001</c:v>
                </c:pt>
                <c:pt idx="1381">
                  <c:v>1.6562950320000001</c:v>
                </c:pt>
                <c:pt idx="1382">
                  <c:v>1.6986299909999998</c:v>
                </c:pt>
                <c:pt idx="1383">
                  <c:v>1.7023907349999998</c:v>
                </c:pt>
                <c:pt idx="1384">
                  <c:v>1.7335821400000002</c:v>
                </c:pt>
                <c:pt idx="1385">
                  <c:v>1.7211993290000001</c:v>
                </c:pt>
                <c:pt idx="1386">
                  <c:v>1.7807256929999999</c:v>
                </c:pt>
                <c:pt idx="1387">
                  <c:v>2.049367266</c:v>
                </c:pt>
                <c:pt idx="1388">
                  <c:v>2.1639512340000007</c:v>
                </c:pt>
                <c:pt idx="1389">
                  <c:v>1.9918457790000001</c:v>
                </c:pt>
                <c:pt idx="1390">
                  <c:v>1.9382237120000001</c:v>
                </c:pt>
                <c:pt idx="1391">
                  <c:v>1.9759414809999996</c:v>
                </c:pt>
                <c:pt idx="1392">
                  <c:v>1.9791328859999995</c:v>
                </c:pt>
                <c:pt idx="1393">
                  <c:v>2.0168506550000007</c:v>
                </c:pt>
                <c:pt idx="1394">
                  <c:v>1.9598506550000003</c:v>
                </c:pt>
                <c:pt idx="1395">
                  <c:v>2.0032861930000001</c:v>
                </c:pt>
                <c:pt idx="1396">
                  <c:v>1.9603340440000006</c:v>
                </c:pt>
                <c:pt idx="1397">
                  <c:v>1.9314297470000001</c:v>
                </c:pt>
                <c:pt idx="1398">
                  <c:v>1.8900469370000001</c:v>
                </c:pt>
                <c:pt idx="1399">
                  <c:v>1.8678076809999995</c:v>
                </c:pt>
                <c:pt idx="1400">
                  <c:v>1.8535684239999997</c:v>
                </c:pt>
                <c:pt idx="1401">
                  <c:v>1.8138985070000002</c:v>
                </c:pt>
                <c:pt idx="1402">
                  <c:v>1.8321856140000001</c:v>
                </c:pt>
                <c:pt idx="1403">
                  <c:v>1.8882383420000002</c:v>
                </c:pt>
                <c:pt idx="1404">
                  <c:v>1.9320996650000009</c:v>
                </c:pt>
                <c:pt idx="1405">
                  <c:v>1.9140518130000004</c:v>
                </c:pt>
                <c:pt idx="1406">
                  <c:v>1.8952432189999993</c:v>
                </c:pt>
                <c:pt idx="1407">
                  <c:v>1.8722910699999993</c:v>
                </c:pt>
                <c:pt idx="1408">
                  <c:v>1.8915781769999995</c:v>
                </c:pt>
                <c:pt idx="1409">
                  <c:v>1.8958174339999996</c:v>
                </c:pt>
                <c:pt idx="1410">
                  <c:v>1.8744824749999998</c:v>
                </c:pt>
                <c:pt idx="1411">
                  <c:v>1.7993340440000001</c:v>
                </c:pt>
                <c:pt idx="1412">
                  <c:v>1.8802432190000005</c:v>
                </c:pt>
                <c:pt idx="1413">
                  <c:v>2.0054443769999999</c:v>
                </c:pt>
                <c:pt idx="1414">
                  <c:v>2.0650713199999995</c:v>
                </c:pt>
                <c:pt idx="1415">
                  <c:v>2.1061240479999999</c:v>
                </c:pt>
                <c:pt idx="1416">
                  <c:v>2.0867461140000003</c:v>
                </c:pt>
                <c:pt idx="1417">
                  <c:v>2.0550332219999996</c:v>
                </c:pt>
                <c:pt idx="1418">
                  <c:v>2.0423681799999995</c:v>
                </c:pt>
                <c:pt idx="1419">
                  <c:v>2.053038098</c:v>
                </c:pt>
                <c:pt idx="1420">
                  <c:v>1.9936552879999994</c:v>
                </c:pt>
                <c:pt idx="1421">
                  <c:v>1.9656074370000001</c:v>
                </c:pt>
                <c:pt idx="1422">
                  <c:v>1.9404160320000008</c:v>
                </c:pt>
                <c:pt idx="1423">
                  <c:v>1.8863633040000005</c:v>
                </c:pt>
                <c:pt idx="1424">
                  <c:v>1.8577412369999999</c:v>
                </c:pt>
                <c:pt idx="1425">
                  <c:v>1.882980493999999</c:v>
                </c:pt>
                <c:pt idx="1426">
                  <c:v>1.8758847909999998</c:v>
                </c:pt>
                <c:pt idx="1427">
                  <c:v>1.9146504110000002</c:v>
                </c:pt>
                <c:pt idx="1428">
                  <c:v>1.9139375190000001</c:v>
                </c:pt>
                <c:pt idx="1429">
                  <c:v>1.9447031389999996</c:v>
                </c:pt>
                <c:pt idx="1430">
                  <c:v>1.9773730569999994</c:v>
                </c:pt>
                <c:pt idx="1431">
                  <c:v>2.0185214869999992</c:v>
                </c:pt>
                <c:pt idx="1432">
                  <c:v>2.063574215</c:v>
                </c:pt>
                <c:pt idx="1433">
                  <c:v>2.0233828100000011</c:v>
                </c:pt>
                <c:pt idx="1434">
                  <c:v>2.0418134719999994</c:v>
                </c:pt>
                <c:pt idx="1435">
                  <c:v>2.0358613230000007</c:v>
                </c:pt>
                <c:pt idx="1436">
                  <c:v>2.0899140509999992</c:v>
                </c:pt>
                <c:pt idx="1437">
                  <c:v>2.1320146299999987</c:v>
                </c:pt>
                <c:pt idx="1438">
                  <c:v>2.1179189269999998</c:v>
                </c:pt>
                <c:pt idx="1439">
                  <c:v>2.1000146299999987</c:v>
                </c:pt>
                <c:pt idx="1440">
                  <c:v>2.0951581830000006</c:v>
                </c:pt>
                <c:pt idx="1441">
                  <c:v>2.0893017369999995</c:v>
                </c:pt>
                <c:pt idx="1442">
                  <c:v>1.9794833890000003</c:v>
                </c:pt>
                <c:pt idx="1443">
                  <c:v>2.0140097530000007</c:v>
                </c:pt>
                <c:pt idx="1444">
                  <c:v>2.0048183479999988</c:v>
                </c:pt>
                <c:pt idx="1445">
                  <c:v>1.9611484299999997</c:v>
                </c:pt>
                <c:pt idx="1446">
                  <c:v>1.9633876870000009</c:v>
                </c:pt>
                <c:pt idx="1447">
                  <c:v>1.9165263640000001</c:v>
                </c:pt>
                <c:pt idx="1448">
                  <c:v>1.9681484299999994</c:v>
                </c:pt>
                <c:pt idx="1449">
                  <c:v>1.9368613230000005</c:v>
                </c:pt>
                <c:pt idx="1450">
                  <c:v>1.9693876870000011</c:v>
                </c:pt>
                <c:pt idx="1451">
                  <c:v>1.6950332220000002</c:v>
                </c:pt>
                <c:pt idx="1452">
                  <c:v>1.8375166110000007</c:v>
                </c:pt>
                <c:pt idx="1453">
                  <c:v>1.9311914049999999</c:v>
                </c:pt>
                <c:pt idx="1454">
                  <c:v>1.9152392559999996</c:v>
                </c:pt>
                <c:pt idx="1455">
                  <c:v>1.8807607439999998</c:v>
                </c:pt>
                <c:pt idx="1456">
                  <c:v>1.9213349590000011</c:v>
                </c:pt>
                <c:pt idx="1457">
                  <c:v>1.981483389000001</c:v>
                </c:pt>
                <c:pt idx="1458">
                  <c:v>2.0039619020000004</c:v>
                </c:pt>
                <c:pt idx="1459">
                  <c:v>2.1015888450000002</c:v>
                </c:pt>
                <c:pt idx="1460">
                  <c:v>2.0603495889999994</c:v>
                </c:pt>
                <c:pt idx="1461">
                  <c:v>2.0482538859999995</c:v>
                </c:pt>
                <c:pt idx="1462">
                  <c:v>2.151359342000001</c:v>
                </c:pt>
                <c:pt idx="1463">
                  <c:v>1.994110332</c:v>
                </c:pt>
                <c:pt idx="1464">
                  <c:v>2.0981200849999997</c:v>
                </c:pt>
                <c:pt idx="1465">
                  <c:v>2.1074550439999999</c:v>
                </c:pt>
                <c:pt idx="1466">
                  <c:v>2.1108857060000004</c:v>
                </c:pt>
                <c:pt idx="1467">
                  <c:v>2.082837854000001</c:v>
                </c:pt>
                <c:pt idx="1468">
                  <c:v>2.0679814079999996</c:v>
                </c:pt>
                <c:pt idx="1469">
                  <c:v>2.0094071930000004</c:v>
                </c:pt>
                <c:pt idx="1470">
                  <c:v>1.9647851260000007</c:v>
                </c:pt>
                <c:pt idx="1471">
                  <c:v>1.9546415729999991</c:v>
                </c:pt>
                <c:pt idx="1472">
                  <c:v>1.9364023160000006</c:v>
                </c:pt>
                <c:pt idx="1473">
                  <c:v>1.9985028949999997</c:v>
                </c:pt>
                <c:pt idx="1474">
                  <c:v>1.9965985980000003</c:v>
                </c:pt>
                <c:pt idx="1475">
                  <c:v>2.0059814080000002</c:v>
                </c:pt>
                <c:pt idx="1476">
                  <c:v>2.0154599210000006</c:v>
                </c:pt>
                <c:pt idx="1477">
                  <c:v>1.9354071929999996</c:v>
                </c:pt>
                <c:pt idx="1478">
                  <c:v>1.9710292589999998</c:v>
                </c:pt>
                <c:pt idx="1479">
                  <c:v>1.8308759519999995</c:v>
                </c:pt>
                <c:pt idx="1480">
                  <c:v>1.8508281009999994</c:v>
                </c:pt>
                <c:pt idx="1481">
                  <c:v>1.856588845000001</c:v>
                </c:pt>
                <c:pt idx="1482">
                  <c:v>1.8612538860000001</c:v>
                </c:pt>
                <c:pt idx="1483">
                  <c:v>1.8638710759999997</c:v>
                </c:pt>
                <c:pt idx="1484">
                  <c:v>1.9732109110000007</c:v>
                </c:pt>
                <c:pt idx="1485">
                  <c:v>2.0708857060000003</c:v>
                </c:pt>
                <c:pt idx="1486">
                  <c:v>2.0902206639999994</c:v>
                </c:pt>
                <c:pt idx="1487">
                  <c:v>2.0548857060000003</c:v>
                </c:pt>
                <c:pt idx="1488">
                  <c:v>2.0468378540000005</c:v>
                </c:pt>
                <c:pt idx="1489">
                  <c:v>2.0470292590000003</c:v>
                </c:pt>
                <c:pt idx="1490">
                  <c:v>2.0390771110000001</c:v>
                </c:pt>
                <c:pt idx="1491">
                  <c:v>2.0049335570000002</c:v>
                </c:pt>
                <c:pt idx="1492">
                  <c:v>2.0061728129999992</c:v>
                </c:pt>
                <c:pt idx="1493">
                  <c:v>1.9771249619999995</c:v>
                </c:pt>
                <c:pt idx="1494">
                  <c:v>1.9426943009999995</c:v>
                </c:pt>
                <c:pt idx="1495">
                  <c:v>1.9154071930000001</c:v>
                </c:pt>
                <c:pt idx="1496">
                  <c:v>1.9315507469999993</c:v>
                </c:pt>
                <c:pt idx="1497">
                  <c:v>1.9174071930000007</c:v>
                </c:pt>
                <c:pt idx="1498">
                  <c:v>1.980364218000001</c:v>
                </c:pt>
                <c:pt idx="1499">
                  <c:v>1.9936034750000005</c:v>
                </c:pt>
                <c:pt idx="1500">
                  <c:v>1.982651326</c:v>
                </c:pt>
                <c:pt idx="1501">
                  <c:v>1.9360771109999995</c:v>
                </c:pt>
                <c:pt idx="1502">
                  <c:v>1.8875507469999997</c:v>
                </c:pt>
                <c:pt idx="1503">
                  <c:v>1.8355937209999995</c:v>
                </c:pt>
                <c:pt idx="1504">
                  <c:v>1.8250673579999992</c:v>
                </c:pt>
                <c:pt idx="1505">
                  <c:v>1.7900624810000005</c:v>
                </c:pt>
                <c:pt idx="1506">
                  <c:v>1.7579619020000008</c:v>
                </c:pt>
                <c:pt idx="1507">
                  <c:v>1.7348613230000005</c:v>
                </c:pt>
                <c:pt idx="1508">
                  <c:v>1.7187128920000001</c:v>
                </c:pt>
                <c:pt idx="1509">
                  <c:v>1.7248994209999999</c:v>
                </c:pt>
                <c:pt idx="1510">
                  <c:v>1.7382295030000003</c:v>
                </c:pt>
                <c:pt idx="1511">
                  <c:v>1.6661240480000004</c:v>
                </c:pt>
                <c:pt idx="1512">
                  <c:v>1.6385449559999996</c:v>
                </c:pt>
                <c:pt idx="1513">
                  <c:v>1.6326836330000001</c:v>
                </c:pt>
                <c:pt idx="1514">
                  <c:v>1.6371572690000002</c:v>
                </c:pt>
                <c:pt idx="1515">
                  <c:v>1.6437744590000003</c:v>
                </c:pt>
                <c:pt idx="1516">
                  <c:v>1.6232002440000004</c:v>
                </c:pt>
                <c:pt idx="1517">
                  <c:v>1.6230088389999997</c:v>
                </c:pt>
                <c:pt idx="1518">
                  <c:v>1.6114824749999999</c:v>
                </c:pt>
                <c:pt idx="1519">
                  <c:v>1.613099665</c:v>
                </c:pt>
                <c:pt idx="1520">
                  <c:v>1.613669003</c:v>
                </c:pt>
                <c:pt idx="1521">
                  <c:v>1.630764705999999</c:v>
                </c:pt>
                <c:pt idx="1522">
                  <c:v>1.6291426389999994</c:v>
                </c:pt>
                <c:pt idx="1523">
                  <c:v>1.6742861930000004</c:v>
                </c:pt>
                <c:pt idx="1524">
                  <c:v>1.7768652849999995</c:v>
                </c:pt>
                <c:pt idx="1525">
                  <c:v>1.7760566899999999</c:v>
                </c:pt>
                <c:pt idx="1526">
                  <c:v>1.7641523929999989</c:v>
                </c:pt>
                <c:pt idx="1527">
                  <c:v>1.8183965249999998</c:v>
                </c:pt>
                <c:pt idx="1528">
                  <c:v>1.8450664429999994</c:v>
                </c:pt>
                <c:pt idx="1529">
                  <c:v>1.8431621460000001</c:v>
                </c:pt>
                <c:pt idx="1530">
                  <c:v>1.8482578480000003</c:v>
                </c:pt>
                <c:pt idx="1531">
                  <c:v>1.8198271870000005</c:v>
                </c:pt>
                <c:pt idx="1532">
                  <c:v>2.0670380980000003</c:v>
                </c:pt>
                <c:pt idx="1533">
                  <c:v>2.055181651999999</c:v>
                </c:pt>
                <c:pt idx="1534">
                  <c:v>2.0015117340000002</c:v>
                </c:pt>
                <c:pt idx="1535">
                  <c:v>1.9761767750000008</c:v>
                </c:pt>
                <c:pt idx="1536">
                  <c:v>1.9559375189999999</c:v>
                </c:pt>
                <c:pt idx="1537">
                  <c:v>2.0350859489999999</c:v>
                </c:pt>
                <c:pt idx="1538">
                  <c:v>2.1775742149999999</c:v>
                </c:pt>
                <c:pt idx="1539">
                  <c:v>2.1188134719999994</c:v>
                </c:pt>
                <c:pt idx="1540">
                  <c:v>2.078100579</c:v>
                </c:pt>
                <c:pt idx="1541">
                  <c:v>2.1022490089999994</c:v>
                </c:pt>
                <c:pt idx="1542">
                  <c:v>2.1019667779999995</c:v>
                </c:pt>
                <c:pt idx="1543">
                  <c:v>2.0762538859999999</c:v>
                </c:pt>
                <c:pt idx="1544">
                  <c:v>2.0463495890000001</c:v>
                </c:pt>
                <c:pt idx="1545">
                  <c:v>2.0722587630000007</c:v>
                </c:pt>
                <c:pt idx="1546">
                  <c:v>2.0419716549999993</c:v>
                </c:pt>
                <c:pt idx="1547">
                  <c:v>2.0443544649999996</c:v>
                </c:pt>
                <c:pt idx="1548">
                  <c:v>1.9744931419999991</c:v>
                </c:pt>
                <c:pt idx="1549">
                  <c:v>1.9879238039999994</c:v>
                </c:pt>
                <c:pt idx="1550">
                  <c:v>1.9708759520000001</c:v>
                </c:pt>
                <c:pt idx="1551">
                  <c:v>1.9556366960000009</c:v>
                </c:pt>
                <c:pt idx="1552">
                  <c:v>2.1255556230000003</c:v>
                </c:pt>
                <c:pt idx="1553">
                  <c:v>2.1120819869999998</c:v>
                </c:pt>
                <c:pt idx="1554">
                  <c:v>2.1003690949999996</c:v>
                </c:pt>
                <c:pt idx="1555">
                  <c:v>2.101656202</c:v>
                </c:pt>
                <c:pt idx="1556">
                  <c:v>2.0601776899999997</c:v>
                </c:pt>
                <c:pt idx="1557">
                  <c:v>2.0602255409999994</c:v>
                </c:pt>
                <c:pt idx="1558">
                  <c:v>2.0541776899999995</c:v>
                </c:pt>
                <c:pt idx="1559">
                  <c:v>2.0601298379999999</c:v>
                </c:pt>
                <c:pt idx="1560">
                  <c:v>2.0630341360000006</c:v>
                </c:pt>
                <c:pt idx="1561">
                  <c:v>2.0498905820000006</c:v>
                </c:pt>
                <c:pt idx="1562">
                  <c:v>2.0571298379999998</c:v>
                </c:pt>
                <c:pt idx="1563">
                  <c:v>2.0379384330000008</c:v>
                </c:pt>
                <c:pt idx="1564">
                  <c:v>1.9945556230000001</c:v>
                </c:pt>
                <c:pt idx="1565">
                  <c:v>2.0791825660000001</c:v>
                </c:pt>
                <c:pt idx="1566">
                  <c:v>2.0615175249999993</c:v>
                </c:pt>
                <c:pt idx="1567">
                  <c:v>2.0404696739999988</c:v>
                </c:pt>
                <c:pt idx="1568">
                  <c:v>2.0358524839999994</c:v>
                </c:pt>
                <c:pt idx="1569">
                  <c:v>2.0339960379999997</c:v>
                </c:pt>
                <c:pt idx="1570">
                  <c:v>2.0493788479999999</c:v>
                </c:pt>
                <c:pt idx="1571">
                  <c:v>2.0200917400000007</c:v>
                </c:pt>
                <c:pt idx="1572">
                  <c:v>2.0342831449999998</c:v>
                </c:pt>
                <c:pt idx="1573">
                  <c:v>2.015235294</c:v>
                </c:pt>
                <c:pt idx="1574">
                  <c:v>2.0297138070000003</c:v>
                </c:pt>
                <c:pt idx="1575">
                  <c:v>1.9800917400000007</c:v>
                </c:pt>
                <c:pt idx="1576">
                  <c:v>2.0067616580000003</c:v>
                </c:pt>
                <c:pt idx="1577">
                  <c:v>1.9867616580000007</c:v>
                </c:pt>
                <c:pt idx="1578">
                  <c:v>2.0030487659999991</c:v>
                </c:pt>
                <c:pt idx="1579">
                  <c:v>1.974809509</c:v>
                </c:pt>
                <c:pt idx="1580">
                  <c:v>1.9807138070000008</c:v>
                </c:pt>
                <c:pt idx="1581">
                  <c:v>1.9918095090000003</c:v>
                </c:pt>
                <c:pt idx="1582">
                  <c:v>1.9876181039999992</c:v>
                </c:pt>
                <c:pt idx="1583">
                  <c:v>1.9691395920000012</c:v>
                </c:pt>
                <c:pt idx="1584">
                  <c:v>1.9698524840000005</c:v>
                </c:pt>
                <c:pt idx="1585">
                  <c:v>2.0030438889999989</c:v>
                </c:pt>
                <c:pt idx="1586">
                  <c:v>2.0274266989999994</c:v>
                </c:pt>
                <c:pt idx="1587">
                  <c:v>2.0398573610000001</c:v>
                </c:pt>
                <c:pt idx="1588">
                  <c:v>2.0248573610000005</c:v>
                </c:pt>
                <c:pt idx="1589">
                  <c:v>2.0079530630000004</c:v>
                </c:pt>
                <c:pt idx="1590">
                  <c:v>2.0050966169999995</c:v>
                </c:pt>
                <c:pt idx="1591">
                  <c:v>1.9860487659999997</c:v>
                </c:pt>
                <c:pt idx="1592">
                  <c:v>1.9179960379999992</c:v>
                </c:pt>
                <c:pt idx="1593">
                  <c:v>1.9209003349999998</c:v>
                </c:pt>
                <c:pt idx="1594">
                  <c:v>1.9441395920000009</c:v>
                </c:pt>
                <c:pt idx="1595">
                  <c:v>1.9826181039999993</c:v>
                </c:pt>
                <c:pt idx="1596">
                  <c:v>1.9794745499999991</c:v>
                </c:pt>
                <c:pt idx="1597">
                  <c:v>1.9765702529999993</c:v>
                </c:pt>
                <c:pt idx="1598">
                  <c:v>2.0161923190000008</c:v>
                </c:pt>
                <c:pt idx="1599">
                  <c:v>1.9918573610000001</c:v>
                </c:pt>
                <c:pt idx="1600">
                  <c:v>1.987953063</c:v>
                </c:pt>
                <c:pt idx="1601">
                  <c:v>1.9963837240000002</c:v>
                </c:pt>
                <c:pt idx="1602">
                  <c:v>1.8950917400000007</c:v>
                </c:pt>
                <c:pt idx="1603">
                  <c:v>1.9290917400000005</c:v>
                </c:pt>
                <c:pt idx="1604">
                  <c:v>1.9877616580000002</c:v>
                </c:pt>
                <c:pt idx="1605">
                  <c:v>1.9937616580000004</c:v>
                </c:pt>
                <c:pt idx="1606">
                  <c:v>1.9844745499999998</c:v>
                </c:pt>
                <c:pt idx="1607">
                  <c:v>2.0563358730000001</c:v>
                </c:pt>
                <c:pt idx="1608">
                  <c:v>2.0085224019999997</c:v>
                </c:pt>
                <c:pt idx="1609">
                  <c:v>2.0175224019999991</c:v>
                </c:pt>
                <c:pt idx="1610">
                  <c:v>2.001187443000001</c:v>
                </c:pt>
                <c:pt idx="1611">
                  <c:v>2.0368095090000002</c:v>
                </c:pt>
                <c:pt idx="1612">
                  <c:v>1.9676132280000012</c:v>
                </c:pt>
                <c:pt idx="1613">
                  <c:v>1.9424696739999998</c:v>
                </c:pt>
                <c:pt idx="1614">
                  <c:v>1.939421823</c:v>
                </c:pt>
                <c:pt idx="1615">
                  <c:v>1.9048954589999996</c:v>
                </c:pt>
                <c:pt idx="1616">
                  <c:v>1.8651776899999994</c:v>
                </c:pt>
                <c:pt idx="1617">
                  <c:v>1.8466991769999996</c:v>
                </c:pt>
                <c:pt idx="1618">
                  <c:v>1.864603475</c:v>
                </c:pt>
                <c:pt idx="1619">
                  <c:v>1.8642685159999992</c:v>
                </c:pt>
                <c:pt idx="1620">
                  <c:v>1.8742206639999992</c:v>
                </c:pt>
                <c:pt idx="1621">
                  <c:v>1.8850771109999993</c:v>
                </c:pt>
                <c:pt idx="1622">
                  <c:v>2.0691395920000009</c:v>
                </c:pt>
                <c:pt idx="1623">
                  <c:v>2.0319003349999996</c:v>
                </c:pt>
                <c:pt idx="1624">
                  <c:v>2.0352352940000005</c:v>
                </c:pt>
                <c:pt idx="1625">
                  <c:v>2.041522402</c:v>
                </c:pt>
                <c:pt idx="1626">
                  <c:v>2.0407138070000013</c:v>
                </c:pt>
                <c:pt idx="1627">
                  <c:v>2.041665956000001</c:v>
                </c:pt>
                <c:pt idx="1628">
                  <c:v>2.0346659560000013</c:v>
                </c:pt>
                <c:pt idx="1629">
                  <c:v>2.0142831450000003</c:v>
                </c:pt>
                <c:pt idx="1630">
                  <c:v>2.0598095090000008</c:v>
                </c:pt>
                <c:pt idx="1631">
                  <c:v>2.065096617</c:v>
                </c:pt>
                <c:pt idx="1632">
                  <c:v>2.0598095090000008</c:v>
                </c:pt>
                <c:pt idx="1633">
                  <c:v>2.0506659560000013</c:v>
                </c:pt>
                <c:pt idx="1634">
                  <c:v>2.0314266989999998</c:v>
                </c:pt>
                <c:pt idx="1635">
                  <c:v>2.0569052120000002</c:v>
                </c:pt>
                <c:pt idx="1636">
                  <c:v>2.0581923190000007</c:v>
                </c:pt>
                <c:pt idx="1637">
                  <c:v>2.0157616580000006</c:v>
                </c:pt>
                <c:pt idx="1638">
                  <c:v>2.0047616580000005</c:v>
                </c:pt>
                <c:pt idx="1639">
                  <c:v>1.9990487659999996</c:v>
                </c:pt>
                <c:pt idx="1640">
                  <c:v>1.981905212</c:v>
                </c:pt>
                <c:pt idx="1641">
                  <c:v>1.9760487659999999</c:v>
                </c:pt>
                <c:pt idx="1642">
                  <c:v>1.9679530629999995</c:v>
                </c:pt>
                <c:pt idx="1643">
                  <c:v>1.9659530629999997</c:v>
                </c:pt>
                <c:pt idx="1644">
                  <c:v>1.9762401710000006</c:v>
                </c:pt>
                <c:pt idx="1645">
                  <c:v>1.9578573610000003</c:v>
                </c:pt>
                <c:pt idx="1646">
                  <c:v>1.9415702529999992</c:v>
                </c:pt>
                <c:pt idx="1647">
                  <c:v>1.943570252999999</c:v>
                </c:pt>
                <c:pt idx="1648">
                  <c:v>1.9566181039999986</c:v>
                </c:pt>
                <c:pt idx="1649">
                  <c:v>1.9576659560000014</c:v>
                </c:pt>
                <c:pt idx="1650">
                  <c:v>1.960618103999999</c:v>
                </c:pt>
                <c:pt idx="1651">
                  <c:v>1.9554266990000002</c:v>
                </c:pt>
                <c:pt idx="1652">
                  <c:v>1.9542352940000001</c:v>
                </c:pt>
                <c:pt idx="1653">
                  <c:v>1.9560438889999991</c:v>
                </c:pt>
                <c:pt idx="1654">
                  <c:v>2.0240009140000002</c:v>
                </c:pt>
                <c:pt idx="1655">
                  <c:v>2.0007138070000003</c:v>
                </c:pt>
                <c:pt idx="1656">
                  <c:v>1.9873309969999999</c:v>
                </c:pt>
                <c:pt idx="1657">
                  <c:v>2.0167138070000004</c:v>
                </c:pt>
                <c:pt idx="1658">
                  <c:v>2.0054745499999997</c:v>
                </c:pt>
                <c:pt idx="1659">
                  <c:v>2.0025702529999991</c:v>
                </c:pt>
                <c:pt idx="1660">
                  <c:v>1.9935702529999997</c:v>
                </c:pt>
                <c:pt idx="1661">
                  <c:v>1.9640438889999992</c:v>
                </c:pt>
                <c:pt idx="1662">
                  <c:v>1.9549960379999991</c:v>
                </c:pt>
                <c:pt idx="1663">
                  <c:v>1.9621874430000004</c:v>
                </c:pt>
                <c:pt idx="1664">
                  <c:v>1.9318524840000002</c:v>
                </c:pt>
                <c:pt idx="1665">
                  <c:v>1.9532831450000003</c:v>
                </c:pt>
                <c:pt idx="1666">
                  <c:v>1.9246132280000001</c:v>
                </c:pt>
                <c:pt idx="1667">
                  <c:v>1.9112304180000006</c:v>
                </c:pt>
                <c:pt idx="1668">
                  <c:v>1.9708046330000002</c:v>
                </c:pt>
                <c:pt idx="1669">
                  <c:v>1.9616610790000006</c:v>
                </c:pt>
                <c:pt idx="1670">
                  <c:v>1.9808524839999997</c:v>
                </c:pt>
                <c:pt idx="1671">
                  <c:v>1.9645175249999998</c:v>
                </c:pt>
                <c:pt idx="1672">
                  <c:v>1.9725653760000004</c:v>
                </c:pt>
                <c:pt idx="1673">
                  <c:v>1.9805653760000013</c:v>
                </c:pt>
                <c:pt idx="1674">
                  <c:v>2.0038046329999997</c:v>
                </c:pt>
                <c:pt idx="1675">
                  <c:v>2.0241874430000006</c:v>
                </c:pt>
                <c:pt idx="1676">
                  <c:v>2.0527616580000005</c:v>
                </c:pt>
                <c:pt idx="1677">
                  <c:v>2.0526659560000002</c:v>
                </c:pt>
                <c:pt idx="1678">
                  <c:v>2.0383309970000001</c:v>
                </c:pt>
                <c:pt idx="1679">
                  <c:v>2.0240917400000011</c:v>
                </c:pt>
                <c:pt idx="1680">
                  <c:v>2.0401874430000007</c:v>
                </c:pt>
                <c:pt idx="1681">
                  <c:v>2.0451874430000005</c:v>
                </c:pt>
                <c:pt idx="1682">
                  <c:v>2.0473788480000001</c:v>
                </c:pt>
                <c:pt idx="1683">
                  <c:v>2.0637616580000007</c:v>
                </c:pt>
                <c:pt idx="1684">
                  <c:v>2.0396181039999988</c:v>
                </c:pt>
                <c:pt idx="1685">
                  <c:v>2.013426699</c:v>
                </c:pt>
                <c:pt idx="1686">
                  <c:v>2.0137138070000002</c:v>
                </c:pt>
                <c:pt idx="1687">
                  <c:v>1.9743788479999997</c:v>
                </c:pt>
                <c:pt idx="1688">
                  <c:v>1.9786181039999988</c:v>
                </c:pt>
                <c:pt idx="1689">
                  <c:v>1.975713807</c:v>
                </c:pt>
                <c:pt idx="1690">
                  <c:v>1.9666659560000008</c:v>
                </c:pt>
                <c:pt idx="1691">
                  <c:v>1.9869530629999996</c:v>
                </c:pt>
                <c:pt idx="1692">
                  <c:v>1.9971444679999992</c:v>
                </c:pt>
                <c:pt idx="1693">
                  <c:v>1.9625702529999991</c:v>
                </c:pt>
                <c:pt idx="1694">
                  <c:v>1.9898573610000003</c:v>
                </c:pt>
                <c:pt idx="1695">
                  <c:v>1.9623788480000002</c:v>
                </c:pt>
                <c:pt idx="1696">
                  <c:v>1.974330997</c:v>
                </c:pt>
                <c:pt idx="1697">
                  <c:v>2.0015702529999988</c:v>
                </c:pt>
                <c:pt idx="1698">
                  <c:v>2.0116181039999992</c:v>
                </c:pt>
                <c:pt idx="1699">
                  <c:v>2.0338573610000008</c:v>
                </c:pt>
                <c:pt idx="1700">
                  <c:v>2.0561444679999994</c:v>
                </c:pt>
                <c:pt idx="1701">
                  <c:v>2.054096616999999</c:v>
                </c:pt>
                <c:pt idx="1702">
                  <c:v>2.0742401710000014</c:v>
                </c:pt>
                <c:pt idx="1703">
                  <c:v>2.0489052120000002</c:v>
                </c:pt>
                <c:pt idx="1704">
                  <c:v>2.0560009140000002</c:v>
                </c:pt>
                <c:pt idx="1705">
                  <c:v>2.0386659560000009</c:v>
                </c:pt>
                <c:pt idx="1706">
                  <c:v>2.0254266989999996</c:v>
                </c:pt>
                <c:pt idx="1707">
                  <c:v>2.0285702529999998</c:v>
                </c:pt>
                <c:pt idx="1708">
                  <c:v>2.000283145</c:v>
                </c:pt>
                <c:pt idx="1709">
                  <c:v>1.9964266989999997</c:v>
                </c:pt>
                <c:pt idx="1710">
                  <c:v>1.9803309970000003</c:v>
                </c:pt>
                <c:pt idx="1711">
                  <c:v>1.9692831450000003</c:v>
                </c:pt>
                <c:pt idx="1712">
                  <c:v>1.9286132280000006</c:v>
                </c:pt>
                <c:pt idx="1713">
                  <c:v>1.9459960379999988</c:v>
                </c:pt>
                <c:pt idx="1714">
                  <c:v>2.0049530630000003</c:v>
                </c:pt>
                <c:pt idx="1715">
                  <c:v>1.9909052119999995</c:v>
                </c:pt>
                <c:pt idx="1716">
                  <c:v>1.9919530630000004</c:v>
                </c:pt>
                <c:pt idx="1717">
                  <c:v>1.9910009139999998</c:v>
                </c:pt>
                <c:pt idx="1718">
                  <c:v>1.9838573610000001</c:v>
                </c:pt>
                <c:pt idx="1719">
                  <c:v>1.9817616579999999</c:v>
                </c:pt>
                <c:pt idx="1720">
                  <c:v>2.0091444679999988</c:v>
                </c:pt>
                <c:pt idx="1721">
                  <c:v>2.0263837240000004</c:v>
                </c:pt>
                <c:pt idx="1722">
                  <c:v>2.030383724</c:v>
                </c:pt>
                <c:pt idx="1723">
                  <c:v>2.0556708319999988</c:v>
                </c:pt>
                <c:pt idx="1724">
                  <c:v>2.0443358730000005</c:v>
                </c:pt>
                <c:pt idx="1725">
                  <c:v>2.0595751299999998</c:v>
                </c:pt>
                <c:pt idx="1726">
                  <c:v>2.0403358730000001</c:v>
                </c:pt>
                <c:pt idx="1727">
                  <c:v>2.0260966169999994</c:v>
                </c:pt>
                <c:pt idx="1728">
                  <c:v>2.0302401710000009</c:v>
                </c:pt>
                <c:pt idx="1729">
                  <c:v>2.031288022</c:v>
                </c:pt>
                <c:pt idx="1730">
                  <c:v>2.0213358729999999</c:v>
                </c:pt>
                <c:pt idx="1731">
                  <c:v>2.0041923190000013</c:v>
                </c:pt>
                <c:pt idx="1732">
                  <c:v>1.9829530630000001</c:v>
                </c:pt>
                <c:pt idx="1733">
                  <c:v>1.9717616580000001</c:v>
                </c:pt>
                <c:pt idx="1734">
                  <c:v>1.999144467999999</c:v>
                </c:pt>
                <c:pt idx="1735">
                  <c:v>1.9665224019999989</c:v>
                </c:pt>
                <c:pt idx="1736">
                  <c:v>1.9806659560000011</c:v>
                </c:pt>
                <c:pt idx="1737">
                  <c:v>1.9859052120000005</c:v>
                </c:pt>
                <c:pt idx="1738">
                  <c:v>1.9543788479999993</c:v>
                </c:pt>
                <c:pt idx="1739">
                  <c:v>1.9920009140000001</c:v>
                </c:pt>
                <c:pt idx="1740">
                  <c:v>1.9829530630000001</c:v>
                </c:pt>
                <c:pt idx="1741">
                  <c:v>1.9851444679999997</c:v>
                </c:pt>
                <c:pt idx="1742">
                  <c:v>1.9841923190000008</c:v>
                </c:pt>
                <c:pt idx="1743">
                  <c:v>1.9597616580000006</c:v>
                </c:pt>
                <c:pt idx="1744">
                  <c:v>1.9578573610000003</c:v>
                </c:pt>
                <c:pt idx="1745">
                  <c:v>1.9700487659999997</c:v>
                </c:pt>
                <c:pt idx="1746">
                  <c:v>1.9943837240000004</c:v>
                </c:pt>
                <c:pt idx="1747">
                  <c:v>1.9456659560000009</c:v>
                </c:pt>
                <c:pt idx="1748">
                  <c:v>1.9770009139999996</c:v>
                </c:pt>
                <c:pt idx="1749">
                  <c:v>1.968618103999999</c:v>
                </c:pt>
                <c:pt idx="1750">
                  <c:v>2.0069530629999992</c:v>
                </c:pt>
                <c:pt idx="1751">
                  <c:v>1.9813788480000003</c:v>
                </c:pt>
                <c:pt idx="1752">
                  <c:v>1.9841395920000009</c:v>
                </c:pt>
                <c:pt idx="1753">
                  <c:v>2.001187443000001</c:v>
                </c:pt>
                <c:pt idx="1754">
                  <c:v>2.0162352940000003</c:v>
                </c:pt>
                <c:pt idx="1755">
                  <c:v>2.0131874430000005</c:v>
                </c:pt>
                <c:pt idx="1756">
                  <c:v>1.9878524839999994</c:v>
                </c:pt>
                <c:pt idx="1757">
                  <c:v>1.9564218229999994</c:v>
                </c:pt>
                <c:pt idx="1758">
                  <c:v>1.949230418</c:v>
                </c:pt>
                <c:pt idx="1759">
                  <c:v>2.0040438889999992</c:v>
                </c:pt>
                <c:pt idx="1760">
                  <c:v>1.9583739709999994</c:v>
                </c:pt>
                <c:pt idx="1761">
                  <c:v>1.9724696739999992</c:v>
                </c:pt>
                <c:pt idx="1762">
                  <c:v>1.9837567810000003</c:v>
                </c:pt>
                <c:pt idx="1763">
                  <c:v>1.990948186999999</c:v>
                </c:pt>
                <c:pt idx="1764">
                  <c:v>1.990043888999999</c:v>
                </c:pt>
                <c:pt idx="1765">
                  <c:v>1.9923309969999998</c:v>
                </c:pt>
                <c:pt idx="1766">
                  <c:v>1.9711395920000001</c:v>
                </c:pt>
                <c:pt idx="1767">
                  <c:v>1.9852831450000004</c:v>
                </c:pt>
                <c:pt idx="1768">
                  <c:v>1.958948186999999</c:v>
                </c:pt>
                <c:pt idx="1769">
                  <c:v>1.9659481869999995</c:v>
                </c:pt>
                <c:pt idx="1770">
                  <c:v>1.9700438889999994</c:v>
                </c:pt>
                <c:pt idx="1771">
                  <c:v>1.8359384330000008</c:v>
                </c:pt>
                <c:pt idx="1772">
                  <c:v>2.0276659560000008</c:v>
                </c:pt>
                <c:pt idx="1773">
                  <c:v>2.0306181039999993</c:v>
                </c:pt>
                <c:pt idx="1774">
                  <c:v>2.0539530629999998</c:v>
                </c:pt>
                <c:pt idx="1775">
                  <c:v>2.0163309970000007</c:v>
                </c:pt>
                <c:pt idx="1776">
                  <c:v>2.0811444679999997</c:v>
                </c:pt>
                <c:pt idx="1777">
                  <c:v>2.0904315760000003</c:v>
                </c:pt>
                <c:pt idx="1778">
                  <c:v>2.0459530629999998</c:v>
                </c:pt>
                <c:pt idx="1779">
                  <c:v>2.0491923190000012</c:v>
                </c:pt>
                <c:pt idx="1780">
                  <c:v>2.027953063</c:v>
                </c:pt>
                <c:pt idx="1781">
                  <c:v>1.9783309970000005</c:v>
                </c:pt>
                <c:pt idx="1782">
                  <c:v>2.0058095090000005</c:v>
                </c:pt>
                <c:pt idx="1783">
                  <c:v>1.9764266989999992</c:v>
                </c:pt>
                <c:pt idx="1784">
                  <c:v>1.9703788479999993</c:v>
                </c:pt>
                <c:pt idx="1785">
                  <c:v>1.976283145</c:v>
                </c:pt>
                <c:pt idx="1786">
                  <c:v>1.9679481869999993</c:v>
                </c:pt>
                <c:pt idx="1787">
                  <c:v>1.9770438889999991</c:v>
                </c:pt>
                <c:pt idx="1788">
                  <c:v>2.0094266989999996</c:v>
                </c:pt>
                <c:pt idx="1789">
                  <c:v>1.9934266989999996</c:v>
                </c:pt>
                <c:pt idx="1790">
                  <c:v>2.0016181039999985</c:v>
                </c:pt>
                <c:pt idx="1791">
                  <c:v>2.0057138070000011</c:v>
                </c:pt>
                <c:pt idx="1792">
                  <c:v>1.9997616580000006</c:v>
                </c:pt>
                <c:pt idx="1793">
                  <c:v>1.9927138070000012</c:v>
                </c:pt>
                <c:pt idx="1794">
                  <c:v>2.0130487659999989</c:v>
                </c:pt>
                <c:pt idx="1795">
                  <c:v>1.9735702529999992</c:v>
                </c:pt>
                <c:pt idx="1796">
                  <c:v>1.9936181039999994</c:v>
                </c:pt>
                <c:pt idx="1797">
                  <c:v>2.0461444679999996</c:v>
                </c:pt>
                <c:pt idx="1798">
                  <c:v>2.0285702529999998</c:v>
                </c:pt>
                <c:pt idx="1799">
                  <c:v>2.0284745499999994</c:v>
                </c:pt>
                <c:pt idx="1800">
                  <c:v>2.0052831449999999</c:v>
                </c:pt>
                <c:pt idx="1801">
                  <c:v>2.0016181039999985</c:v>
                </c:pt>
                <c:pt idx="1802">
                  <c:v>1.9865224019999994</c:v>
                </c:pt>
                <c:pt idx="1803">
                  <c:v>1.9758095090000003</c:v>
                </c:pt>
                <c:pt idx="1804">
                  <c:v>1.9637138070000004</c:v>
                </c:pt>
                <c:pt idx="1805">
                  <c:v>1.9204266990000001</c:v>
                </c:pt>
                <c:pt idx="1806">
                  <c:v>1.8837567810000007</c:v>
                </c:pt>
                <c:pt idx="1807">
                  <c:v>1.9260438889999989</c:v>
                </c:pt>
                <c:pt idx="1808">
                  <c:v>1.9409003350000003</c:v>
                </c:pt>
                <c:pt idx="1809">
                  <c:v>1.9759960379999999</c:v>
                </c:pt>
                <c:pt idx="1810">
                  <c:v>1.9928524840000001</c:v>
                </c:pt>
                <c:pt idx="1811">
                  <c:v>1.9928524840000001</c:v>
                </c:pt>
                <c:pt idx="1812">
                  <c:v>2.0059960379999993</c:v>
                </c:pt>
                <c:pt idx="1813">
                  <c:v>2.0142352940000006</c:v>
                </c:pt>
                <c:pt idx="1814">
                  <c:v>2.0103788480000002</c:v>
                </c:pt>
                <c:pt idx="1815">
                  <c:v>2.0226659560000009</c:v>
                </c:pt>
                <c:pt idx="1816">
                  <c:v>1.9995702529999999</c:v>
                </c:pt>
                <c:pt idx="1817">
                  <c:v>1.9835224019999993</c:v>
                </c:pt>
                <c:pt idx="1818">
                  <c:v>1.9419960379999992</c:v>
                </c:pt>
                <c:pt idx="1819">
                  <c:v>2.0017138070000007</c:v>
                </c:pt>
                <c:pt idx="1820">
                  <c:v>1.9895702529999992</c:v>
                </c:pt>
                <c:pt idx="1821">
                  <c:v>2.0138095089999997</c:v>
                </c:pt>
                <c:pt idx="1822">
                  <c:v>2.0227616580000003</c:v>
                </c:pt>
                <c:pt idx="1823">
                  <c:v>2.013618103999999</c:v>
                </c:pt>
                <c:pt idx="1824">
                  <c:v>2.0298095089999997</c:v>
                </c:pt>
                <c:pt idx="1825">
                  <c:v>2.0369052120000006</c:v>
                </c:pt>
                <c:pt idx="1826">
                  <c:v>2.0004266990000001</c:v>
                </c:pt>
                <c:pt idx="1827">
                  <c:v>2.0046181039999986</c:v>
                </c:pt>
                <c:pt idx="1828">
                  <c:v>1.9926181039999991</c:v>
                </c:pt>
                <c:pt idx="1829">
                  <c:v>1.9685224019999996</c:v>
                </c:pt>
                <c:pt idx="1830">
                  <c:v>1.9898095090000005</c:v>
                </c:pt>
                <c:pt idx="1831">
                  <c:v>1.9958573610000006</c:v>
                </c:pt>
                <c:pt idx="1832">
                  <c:v>2.0010009139999996</c:v>
                </c:pt>
                <c:pt idx="1833">
                  <c:v>2.0091444679999988</c:v>
                </c:pt>
                <c:pt idx="1834">
                  <c:v>1.9898095090000005</c:v>
                </c:pt>
                <c:pt idx="1835">
                  <c:v>1.988857361</c:v>
                </c:pt>
                <c:pt idx="1836">
                  <c:v>1.9746181039999993</c:v>
                </c:pt>
                <c:pt idx="1837">
                  <c:v>1.9878573609999997</c:v>
                </c:pt>
                <c:pt idx="1838">
                  <c:v>1.981905212</c:v>
                </c:pt>
                <c:pt idx="1839">
                  <c:v>1.9628573610000002</c:v>
                </c:pt>
                <c:pt idx="1840">
                  <c:v>1.9538095090000001</c:v>
                </c:pt>
                <c:pt idx="1841">
                  <c:v>1.9599052119999998</c:v>
                </c:pt>
                <c:pt idx="1842">
                  <c:v>1.9385224019999994</c:v>
                </c:pt>
                <c:pt idx="1843">
                  <c:v>1.9545224019999994</c:v>
                </c:pt>
                <c:pt idx="1844">
                  <c:v>1.9289960379999993</c:v>
                </c:pt>
                <c:pt idx="1845">
                  <c:v>1.9379003350000001</c:v>
                </c:pt>
                <c:pt idx="1846">
                  <c:v>1.974330997</c:v>
                </c:pt>
                <c:pt idx="1847">
                  <c:v>1.9791874430000007</c:v>
                </c:pt>
                <c:pt idx="1848">
                  <c:v>1.9850438889999991</c:v>
                </c:pt>
                <c:pt idx="1849">
                  <c:v>1.9647089300000005</c:v>
                </c:pt>
                <c:pt idx="1850">
                  <c:v>2.0083788479999996</c:v>
                </c:pt>
                <c:pt idx="1851">
                  <c:v>2.0075224019999993</c:v>
                </c:pt>
                <c:pt idx="1852">
                  <c:v>1.997426699</c:v>
                </c:pt>
                <c:pt idx="1853">
                  <c:v>1.9609003349999998</c:v>
                </c:pt>
                <c:pt idx="1854">
                  <c:v>1.9407089300000004</c:v>
                </c:pt>
                <c:pt idx="1855">
                  <c:v>1.98747455</c:v>
                </c:pt>
                <c:pt idx="1856">
                  <c:v>1.9429003349999991</c:v>
                </c:pt>
                <c:pt idx="1857">
                  <c:v>1.9579960379999992</c:v>
                </c:pt>
                <c:pt idx="1858">
                  <c:v>1.9508046330000006</c:v>
                </c:pt>
                <c:pt idx="1859">
                  <c:v>1.9741874429999999</c:v>
                </c:pt>
                <c:pt idx="1860">
                  <c:v>1.9773309970000001</c:v>
                </c:pt>
                <c:pt idx="1861">
                  <c:v>1.9742352940000005</c:v>
                </c:pt>
                <c:pt idx="1862">
                  <c:v>1.966330997</c:v>
                </c:pt>
                <c:pt idx="1863">
                  <c:v>1.947139592000001</c:v>
                </c:pt>
                <c:pt idx="1864">
                  <c:v>1.9665224019999989</c:v>
                </c:pt>
                <c:pt idx="1865">
                  <c:v>1.9716181039999991</c:v>
                </c:pt>
                <c:pt idx="1866">
                  <c:v>1.9655702529999992</c:v>
                </c:pt>
                <c:pt idx="1867">
                  <c:v>1.9705702529999991</c:v>
                </c:pt>
                <c:pt idx="1868">
                  <c:v>1.9735702529999992</c:v>
                </c:pt>
                <c:pt idx="1869">
                  <c:v>1.9746659560000008</c:v>
                </c:pt>
                <c:pt idx="1870">
                  <c:v>2.003953063</c:v>
                </c:pt>
                <c:pt idx="1871">
                  <c:v>2.0049052120000006</c:v>
                </c:pt>
                <c:pt idx="1872">
                  <c:v>1.993665956000001</c:v>
                </c:pt>
                <c:pt idx="1873">
                  <c:v>2.0027616580000007</c:v>
                </c:pt>
                <c:pt idx="1874">
                  <c:v>1.9833788480000001</c:v>
                </c:pt>
                <c:pt idx="1875">
                  <c:v>1.9934266989999996</c:v>
                </c:pt>
                <c:pt idx="1876">
                  <c:v>2.0138095089999997</c:v>
                </c:pt>
                <c:pt idx="1877">
                  <c:v>1.9661874430000008</c:v>
                </c:pt>
                <c:pt idx="1878">
                  <c:v>2.0058573610000003</c:v>
                </c:pt>
                <c:pt idx="1879">
                  <c:v>1.9783788480000002</c:v>
                </c:pt>
                <c:pt idx="1880">
                  <c:v>1.9753788480000001</c:v>
                </c:pt>
                <c:pt idx="1881">
                  <c:v>1.9915224019999993</c:v>
                </c:pt>
                <c:pt idx="1882">
                  <c:v>1.9955224019999989</c:v>
                </c:pt>
                <c:pt idx="1883">
                  <c:v>1.9741874429999999</c:v>
                </c:pt>
                <c:pt idx="1884">
                  <c:v>1.9902831450000003</c:v>
                </c:pt>
                <c:pt idx="1885">
                  <c:v>1.9638524840000002</c:v>
                </c:pt>
                <c:pt idx="1886">
                  <c:v>1.9852352940000006</c:v>
                </c:pt>
                <c:pt idx="1887">
                  <c:v>1.9436132280000002</c:v>
                </c:pt>
                <c:pt idx="1888">
                  <c:v>1.9830917400000008</c:v>
                </c:pt>
                <c:pt idx="1889">
                  <c:v>1.9913788480000001</c:v>
                </c:pt>
                <c:pt idx="1890">
                  <c:v>2.0432880220000005</c:v>
                </c:pt>
                <c:pt idx="1891">
                  <c:v>2.0302401710000009</c:v>
                </c:pt>
                <c:pt idx="1892">
                  <c:v>2.0943886010000003</c:v>
                </c:pt>
                <c:pt idx="1893">
                  <c:v>2.1639676930000009</c:v>
                </c:pt>
                <c:pt idx="1894">
                  <c:v>2.1836376099999999</c:v>
                </c:pt>
                <c:pt idx="1895">
                  <c:v>2.1595897590000011</c:v>
                </c:pt>
                <c:pt idx="1896">
                  <c:v>2.1647811639999999</c:v>
                </c:pt>
                <c:pt idx="1897">
                  <c:v>2.1466854620000007</c:v>
                </c:pt>
                <c:pt idx="1898">
                  <c:v>2.1379725689999987</c:v>
                </c:pt>
                <c:pt idx="1899">
                  <c:v>2.156498933</c:v>
                </c:pt>
                <c:pt idx="1900">
                  <c:v>2.1171639740000003</c:v>
                </c:pt>
                <c:pt idx="1901">
                  <c:v>2.0871161230000013</c:v>
                </c:pt>
                <c:pt idx="1902">
                  <c:v>2.0579725689999995</c:v>
                </c:pt>
                <c:pt idx="1903">
                  <c:v>2.0692596769999998</c:v>
                </c:pt>
                <c:pt idx="1904">
                  <c:v>2.0654510819999992</c:v>
                </c:pt>
                <c:pt idx="1905">
                  <c:v>2.0350204209999987</c:v>
                </c:pt>
                <c:pt idx="1906">
                  <c:v>2.0523553789999998</c:v>
                </c:pt>
                <c:pt idx="1907">
                  <c:v>2.0412596770000002</c:v>
                </c:pt>
                <c:pt idx="1908">
                  <c:v>2.0687381900000004</c:v>
                </c:pt>
                <c:pt idx="1909">
                  <c:v>2.0576903380000005</c:v>
                </c:pt>
                <c:pt idx="1910">
                  <c:v>2.0354989329999995</c:v>
                </c:pt>
                <c:pt idx="1911">
                  <c:v>2.0274510819999989</c:v>
                </c:pt>
                <c:pt idx="1912">
                  <c:v>2.0489295949999997</c:v>
                </c:pt>
                <c:pt idx="1913">
                  <c:v>2.0470252969999994</c:v>
                </c:pt>
                <c:pt idx="1914">
                  <c:v>2.0704559590000002</c:v>
                </c:pt>
                <c:pt idx="1915">
                  <c:v>1.9403026519999997</c:v>
                </c:pt>
                <c:pt idx="1916">
                  <c:v>1.9834940569999997</c:v>
                </c:pt>
                <c:pt idx="1917">
                  <c:v>1.9872547999999997</c:v>
                </c:pt>
                <c:pt idx="1918">
                  <c:v>1.9941112470000002</c:v>
                </c:pt>
                <c:pt idx="1919">
                  <c:v>1.9947762879999997</c:v>
                </c:pt>
                <c:pt idx="1920">
                  <c:v>2.0128241389999992</c:v>
                </c:pt>
                <c:pt idx="1921">
                  <c:v>2.0035370310000005</c:v>
                </c:pt>
                <c:pt idx="1922">
                  <c:v>2.0085848830000002</c:v>
                </c:pt>
                <c:pt idx="1923">
                  <c:v>2.0320155440000001</c:v>
                </c:pt>
                <c:pt idx="1924">
                  <c:v>1.9642499239999998</c:v>
                </c:pt>
                <c:pt idx="1925">
                  <c:v>1.9074364520000007</c:v>
                </c:pt>
                <c:pt idx="1926">
                  <c:v>1.9072928989999998</c:v>
                </c:pt>
                <c:pt idx="1927">
                  <c:v>1.9255800060000006</c:v>
                </c:pt>
                <c:pt idx="1928">
                  <c:v>1.9396278569999996</c:v>
                </c:pt>
                <c:pt idx="1929">
                  <c:v>1.9141014929999995</c:v>
                </c:pt>
                <c:pt idx="1930">
                  <c:v>1.8275224019999996</c:v>
                </c:pt>
                <c:pt idx="1931">
                  <c:v>1.8492352940000005</c:v>
                </c:pt>
                <c:pt idx="1932">
                  <c:v>1.9108095089999999</c:v>
                </c:pt>
                <c:pt idx="1933">
                  <c:v>1.8923309970000002</c:v>
                </c:pt>
                <c:pt idx="1934">
                  <c:v>1.9224745499999996</c:v>
                </c:pt>
                <c:pt idx="1935">
                  <c:v>1.908187443000001</c:v>
                </c:pt>
                <c:pt idx="1936">
                  <c:v>1.8919003349999999</c:v>
                </c:pt>
                <c:pt idx="1937">
                  <c:v>1.9283309969999998</c:v>
                </c:pt>
                <c:pt idx="1938">
                  <c:v>1.9373309970000001</c:v>
                </c:pt>
                <c:pt idx="1939">
                  <c:v>1.9516181039999996</c:v>
                </c:pt>
                <c:pt idx="1940">
                  <c:v>1.9737616580000008</c:v>
                </c:pt>
                <c:pt idx="1941">
                  <c:v>1.9951923190000009</c:v>
                </c:pt>
                <c:pt idx="1942">
                  <c:v>2.028431576</c:v>
                </c:pt>
                <c:pt idx="1943">
                  <c:v>2.0173837240000001</c:v>
                </c:pt>
                <c:pt idx="1944">
                  <c:v>2.0081923190000008</c:v>
                </c:pt>
                <c:pt idx="1945">
                  <c:v>1.8920390120000006</c:v>
                </c:pt>
                <c:pt idx="1946">
                  <c:v>1.9057040540000001</c:v>
                </c:pt>
                <c:pt idx="1947">
                  <c:v>1.9105605000000008</c:v>
                </c:pt>
                <c:pt idx="1948">
                  <c:v>1.9285126490000009</c:v>
                </c:pt>
                <c:pt idx="1949">
                  <c:v>1.8156464489999991</c:v>
                </c:pt>
                <c:pt idx="1950">
                  <c:v>1.5276220659999993</c:v>
                </c:pt>
                <c:pt idx="1951">
                  <c:v>1.646909174000001</c:v>
                </c:pt>
                <c:pt idx="1952">
                  <c:v>1.6715742149999997</c:v>
                </c:pt>
                <c:pt idx="1953">
                  <c:v>1.6880478510000003</c:v>
                </c:pt>
                <c:pt idx="1954">
                  <c:v>1.7046650410000002</c:v>
                </c:pt>
                <c:pt idx="1955">
                  <c:v>1.6183203289999994</c:v>
                </c:pt>
                <c:pt idx="1956">
                  <c:v>1.647793965</c:v>
                </c:pt>
                <c:pt idx="1957">
                  <c:v>1.6572676009999991</c:v>
                </c:pt>
                <c:pt idx="1958">
                  <c:v>1.7257939649999994</c:v>
                </c:pt>
                <c:pt idx="1959">
                  <c:v>1.7405547089999995</c:v>
                </c:pt>
                <c:pt idx="1960">
                  <c:v>1.7596025600000003</c:v>
                </c:pt>
                <c:pt idx="1961">
                  <c:v>1.756315453</c:v>
                </c:pt>
                <c:pt idx="1962">
                  <c:v>1.8028418169999991</c:v>
                </c:pt>
                <c:pt idx="1963">
                  <c:v>1.8313681800000001</c:v>
                </c:pt>
                <c:pt idx="1964">
                  <c:v>1.838176775</c:v>
                </c:pt>
                <c:pt idx="1965">
                  <c:v>2.0375742149999994</c:v>
                </c:pt>
                <c:pt idx="1966">
                  <c:v>2.0184785129999998</c:v>
                </c:pt>
                <c:pt idx="1967">
                  <c:v>1.9952871080000012</c:v>
                </c:pt>
                <c:pt idx="1968">
                  <c:v>1.8466074370000003</c:v>
                </c:pt>
                <c:pt idx="1969">
                  <c:v>1.865368179999999</c:v>
                </c:pt>
                <c:pt idx="1970">
                  <c:v>1.8580810730000001</c:v>
                </c:pt>
                <c:pt idx="1971">
                  <c:v>1.8395068579999991</c:v>
                </c:pt>
                <c:pt idx="1972">
                  <c:v>1.6142002440000001</c:v>
                </c:pt>
                <c:pt idx="1973">
                  <c:v>1.6123867719999998</c:v>
                </c:pt>
                <c:pt idx="1974">
                  <c:v>1.62290826</c:v>
                </c:pt>
                <c:pt idx="1975">
                  <c:v>1.6427168549999998</c:v>
                </c:pt>
                <c:pt idx="1976">
                  <c:v>1.6603818959999996</c:v>
                </c:pt>
                <c:pt idx="1977">
                  <c:v>1.6650469369999996</c:v>
                </c:pt>
                <c:pt idx="1978">
                  <c:v>1.5970850350000001</c:v>
                </c:pt>
                <c:pt idx="1979">
                  <c:v>1.6065108200000005</c:v>
                </c:pt>
                <c:pt idx="1980">
                  <c:v>1.636319415</c:v>
                </c:pt>
                <c:pt idx="1981">
                  <c:v>1.6620323069999996</c:v>
                </c:pt>
                <c:pt idx="1982">
                  <c:v>1.7488936299999995</c:v>
                </c:pt>
                <c:pt idx="1983">
                  <c:v>1.7417500760000006</c:v>
                </c:pt>
                <c:pt idx="1984">
                  <c:v>1.7617979269999999</c:v>
                </c:pt>
                <c:pt idx="1985">
                  <c:v>1.7851328860000004</c:v>
                </c:pt>
                <c:pt idx="1986">
                  <c:v>1.7779414809999992</c:v>
                </c:pt>
                <c:pt idx="1987">
                  <c:v>1.7809893329999991</c:v>
                </c:pt>
                <c:pt idx="1988">
                  <c:v>1.7887500760000004</c:v>
                </c:pt>
                <c:pt idx="1989">
                  <c:v>1.8017022249999997</c:v>
                </c:pt>
                <c:pt idx="1990">
                  <c:v>1.9295205729999996</c:v>
                </c:pt>
                <c:pt idx="1991">
                  <c:v>1.9020899119999992</c:v>
                </c:pt>
                <c:pt idx="1992">
                  <c:v>1.8338457790000007</c:v>
                </c:pt>
                <c:pt idx="1993">
                  <c:v>1.8335108199999999</c:v>
                </c:pt>
                <c:pt idx="1994">
                  <c:v>1.8452715640000008</c:v>
                </c:pt>
                <c:pt idx="1995">
                  <c:v>1.8318409019999997</c:v>
                </c:pt>
                <c:pt idx="1996">
                  <c:v>1.8297451999999996</c:v>
                </c:pt>
                <c:pt idx="1997">
                  <c:v>1.8539844560000001</c:v>
                </c:pt>
                <c:pt idx="1998">
                  <c:v>1.8003623900000001</c:v>
                </c:pt>
                <c:pt idx="1999">
                  <c:v>1.7994102410000004</c:v>
                </c:pt>
                <c:pt idx="2000">
                  <c:v>1.7953145379999995</c:v>
                </c:pt>
                <c:pt idx="2001">
                  <c:v>1.7912666870000002</c:v>
                </c:pt>
                <c:pt idx="2002">
                  <c:v>1.8114580919999996</c:v>
                </c:pt>
                <c:pt idx="2003">
                  <c:v>1.8214580920000003</c:v>
                </c:pt>
                <c:pt idx="2004">
                  <c:v>1.8386016459999999</c:v>
                </c:pt>
                <c:pt idx="2005">
                  <c:v>1.8608887529999993</c:v>
                </c:pt>
                <c:pt idx="2006">
                  <c:v>1.8142188360000002</c:v>
                </c:pt>
                <c:pt idx="2007">
                  <c:v>1.8150274309999999</c:v>
                </c:pt>
                <c:pt idx="2008">
                  <c:v>1.8078838770000001</c:v>
                </c:pt>
                <c:pt idx="2009">
                  <c:v>1.8210752819999998</c:v>
                </c:pt>
                <c:pt idx="2010">
                  <c:v>1.8282666869999993</c:v>
                </c:pt>
                <c:pt idx="2011">
                  <c:v>1.9159414809999999</c:v>
                </c:pt>
                <c:pt idx="2012">
                  <c:v>1.9057500760000003</c:v>
                </c:pt>
                <c:pt idx="2013">
                  <c:v>1.9210371840000002</c:v>
                </c:pt>
                <c:pt idx="2014">
                  <c:v>1.9219414809999993</c:v>
                </c:pt>
                <c:pt idx="2015">
                  <c:v>1.9067979270000004</c:v>
                </c:pt>
                <c:pt idx="2016">
                  <c:v>1.9077022249999995</c:v>
                </c:pt>
                <c:pt idx="2017">
                  <c:v>1.87212801</c:v>
                </c:pt>
                <c:pt idx="2018">
                  <c:v>1.8861280099999993</c:v>
                </c:pt>
                <c:pt idx="2019">
                  <c:v>1.8940801579999995</c:v>
                </c:pt>
                <c:pt idx="2020">
                  <c:v>1.8859366050000004</c:v>
                </c:pt>
                <c:pt idx="2021">
                  <c:v>1.8889366050000005</c:v>
                </c:pt>
                <c:pt idx="2022">
                  <c:v>1.8585059429999999</c:v>
                </c:pt>
                <c:pt idx="2023">
                  <c:v>1.8964151170000001</c:v>
                </c:pt>
                <c:pt idx="2024">
                  <c:v>1.7145440409999999</c:v>
                </c:pt>
                <c:pt idx="2025">
                  <c:v>1.6086778419999996</c:v>
                </c:pt>
                <c:pt idx="2026">
                  <c:v>1.5324766839999997</c:v>
                </c:pt>
                <c:pt idx="2027">
                  <c:v>1.5550460230000009</c:v>
                </c:pt>
                <c:pt idx="2028">
                  <c:v>1.608189576</c:v>
                </c:pt>
                <c:pt idx="2029">
                  <c:v>1.708338007</c:v>
                </c:pt>
                <c:pt idx="2030">
                  <c:v>1.7596729659999992</c:v>
                </c:pt>
                <c:pt idx="2031">
                  <c:v>1.8307735449999996</c:v>
                </c:pt>
                <c:pt idx="2032">
                  <c:v>1.8428692470000003</c:v>
                </c:pt>
                <c:pt idx="2033">
                  <c:v>1.8368213960000004</c:v>
                </c:pt>
                <c:pt idx="2034">
                  <c:v>1.841869247</c:v>
                </c:pt>
                <c:pt idx="2035">
                  <c:v>1.8258213960000003</c:v>
                </c:pt>
                <c:pt idx="2036">
                  <c:v>1.9683096620000002</c:v>
                </c:pt>
                <c:pt idx="2037">
                  <c:v>1.9645010669999996</c:v>
                </c:pt>
                <c:pt idx="2038">
                  <c:v>1.9575967690000002</c:v>
                </c:pt>
                <c:pt idx="2039">
                  <c:v>1.9617403229999999</c:v>
                </c:pt>
                <c:pt idx="2040">
                  <c:v>1.9932666870000002</c:v>
                </c:pt>
                <c:pt idx="2041">
                  <c:v>2.0352237120000005</c:v>
                </c:pt>
                <c:pt idx="2042">
                  <c:v>2.0038409019999994</c:v>
                </c:pt>
                <c:pt idx="2043">
                  <c:v>1.987888753</c:v>
                </c:pt>
                <c:pt idx="2044">
                  <c:v>1.9910801579999999</c:v>
                </c:pt>
                <c:pt idx="2045">
                  <c:v>1.9516016459999994</c:v>
                </c:pt>
                <c:pt idx="2046">
                  <c:v>1.9416494970000002</c:v>
                </c:pt>
                <c:pt idx="2047">
                  <c:v>1.9389366050000003</c:v>
                </c:pt>
                <c:pt idx="2048">
                  <c:v>1.9231280100000001</c:v>
                </c:pt>
                <c:pt idx="2049">
                  <c:v>1.9283672659999995</c:v>
                </c:pt>
                <c:pt idx="2050">
                  <c:v>1.9215586710000006</c:v>
                </c:pt>
                <c:pt idx="2051">
                  <c:v>1.9440850349999996</c:v>
                </c:pt>
                <c:pt idx="2052">
                  <c:v>1.9492764399999993</c:v>
                </c:pt>
                <c:pt idx="2053">
                  <c:v>1.9291328860000005</c:v>
                </c:pt>
                <c:pt idx="2054">
                  <c:v>1.9789942089999997</c:v>
                </c:pt>
                <c:pt idx="2055">
                  <c:v>1.8011709840000005</c:v>
                </c:pt>
                <c:pt idx="2056">
                  <c:v>1.7011612310000004</c:v>
                </c:pt>
                <c:pt idx="2057">
                  <c:v>1.725969826</c:v>
                </c:pt>
                <c:pt idx="2058">
                  <c:v>1.7447305699999998</c:v>
                </c:pt>
                <c:pt idx="2059">
                  <c:v>1.7666348670000005</c:v>
                </c:pt>
                <c:pt idx="2060">
                  <c:v>1.780443462</c:v>
                </c:pt>
                <c:pt idx="2061">
                  <c:v>1.7842520569999998</c:v>
                </c:pt>
                <c:pt idx="2062">
                  <c:v>1.7950128009999995</c:v>
                </c:pt>
                <c:pt idx="2063">
                  <c:v>1.8007735449999993</c:v>
                </c:pt>
                <c:pt idx="2064">
                  <c:v>1.7740079240000002</c:v>
                </c:pt>
                <c:pt idx="2065">
                  <c:v>1.5994190800000005</c:v>
                </c:pt>
                <c:pt idx="2066">
                  <c:v>1.4824044499999998</c:v>
                </c:pt>
                <c:pt idx="2067">
                  <c:v>1.5677872599999993</c:v>
                </c:pt>
                <c:pt idx="2068">
                  <c:v>1.6047872600000002</c:v>
                </c:pt>
                <c:pt idx="2069">
                  <c:v>1.5961173420000003</c:v>
                </c:pt>
                <c:pt idx="2070">
                  <c:v>1.6119737879999994</c:v>
                </c:pt>
                <c:pt idx="2071">
                  <c:v>1.8098448640000004</c:v>
                </c:pt>
                <c:pt idx="2072">
                  <c:v>1.8897110640000001</c:v>
                </c:pt>
                <c:pt idx="2073">
                  <c:v>1.96348156</c:v>
                </c:pt>
                <c:pt idx="2074">
                  <c:v>1.8880030479999999</c:v>
                </c:pt>
                <c:pt idx="2075">
                  <c:v>1.8394766840000001</c:v>
                </c:pt>
                <c:pt idx="2076">
                  <c:v>1.8629551970000007</c:v>
                </c:pt>
                <c:pt idx="2077">
                  <c:v>1.8853858579999994</c:v>
                </c:pt>
                <c:pt idx="2078">
                  <c:v>1.872290155</c:v>
                </c:pt>
                <c:pt idx="2079">
                  <c:v>1.8895772629999996</c:v>
                </c:pt>
                <c:pt idx="2080">
                  <c:v>1.8520987499999997</c:v>
                </c:pt>
                <c:pt idx="2081">
                  <c:v>1.891625114</c:v>
                </c:pt>
                <c:pt idx="2082">
                  <c:v>1.8682423039999998</c:v>
                </c:pt>
                <c:pt idx="2083">
                  <c:v>1.9098165189999996</c:v>
                </c:pt>
                <c:pt idx="2084">
                  <c:v>2.0166348670000005</c:v>
                </c:pt>
                <c:pt idx="2085">
                  <c:v>2.0049219750000002</c:v>
                </c:pt>
                <c:pt idx="2086">
                  <c:v>1.9981133799999995</c:v>
                </c:pt>
                <c:pt idx="2087">
                  <c:v>2.1043145379999997</c:v>
                </c:pt>
                <c:pt idx="2088">
                  <c:v>2.0855059430000003</c:v>
                </c:pt>
                <c:pt idx="2089">
                  <c:v>2.0545059429999997</c:v>
                </c:pt>
                <c:pt idx="2090">
                  <c:v>2.0396016459999995</c:v>
                </c:pt>
                <c:pt idx="2091">
                  <c:v>2.0368887529999995</c:v>
                </c:pt>
                <c:pt idx="2092">
                  <c:v>2.0473672660000002</c:v>
                </c:pt>
                <c:pt idx="2093">
                  <c:v>2.039558671</c:v>
                </c:pt>
                <c:pt idx="2094">
                  <c:v>2.0020801580000001</c:v>
                </c:pt>
                <c:pt idx="2095">
                  <c:v>1.8944532149999995</c:v>
                </c:pt>
                <c:pt idx="2096">
                  <c:v>1.8550225540000005</c:v>
                </c:pt>
                <c:pt idx="2097">
                  <c:v>1.8633575130000004</c:v>
                </c:pt>
                <c:pt idx="2098">
                  <c:v>1.8381661079999994</c:v>
                </c:pt>
                <c:pt idx="2099">
                  <c:v>1.7192999089999992</c:v>
                </c:pt>
                <c:pt idx="2100">
                  <c:v>1.6596251139999998</c:v>
                </c:pt>
                <c:pt idx="2101">
                  <c:v>1.6380030479999999</c:v>
                </c:pt>
                <c:pt idx="2102">
                  <c:v>1.6558116429999998</c:v>
                </c:pt>
                <c:pt idx="2103">
                  <c:v>1.6604766839999998</c:v>
                </c:pt>
                <c:pt idx="2104">
                  <c:v>1.6721417250000004</c:v>
                </c:pt>
                <c:pt idx="2105">
                  <c:v>1.6909024690000001</c:v>
                </c:pt>
                <c:pt idx="2106">
                  <c:v>1.7746680890000004</c:v>
                </c:pt>
                <c:pt idx="2107">
                  <c:v>1.9435870159999995</c:v>
                </c:pt>
                <c:pt idx="2108">
                  <c:v>1.9234913139999996</c:v>
                </c:pt>
                <c:pt idx="2109">
                  <c:v>1.9357305699999996</c:v>
                </c:pt>
                <c:pt idx="2110">
                  <c:v>1.9652090830000004</c:v>
                </c:pt>
                <c:pt idx="2111">
                  <c:v>1.9096827190000001</c:v>
                </c:pt>
                <c:pt idx="2112">
                  <c:v>1.6735675099999998</c:v>
                </c:pt>
                <c:pt idx="2113">
                  <c:v>1.5017872600000004</c:v>
                </c:pt>
                <c:pt idx="2114">
                  <c:v>1.5585480039999995</c:v>
                </c:pt>
                <c:pt idx="2115">
                  <c:v>1.5881651940000001</c:v>
                </c:pt>
                <c:pt idx="2116">
                  <c:v>1.5640646140000003</c:v>
                </c:pt>
                <c:pt idx="2117">
                  <c:v>1.569538251</c:v>
                </c:pt>
                <c:pt idx="2118">
                  <c:v>1.5942989939999999</c:v>
                </c:pt>
                <c:pt idx="2119">
                  <c:v>1.6059161839999998</c:v>
                </c:pt>
                <c:pt idx="2120">
                  <c:v>1.6045333739999998</c:v>
                </c:pt>
                <c:pt idx="2121">
                  <c:v>1.6116290770000008</c:v>
                </c:pt>
                <c:pt idx="2122">
                  <c:v>1.6006290769999998</c:v>
                </c:pt>
                <c:pt idx="2123">
                  <c:v>1.6047726300000003</c:v>
                </c:pt>
                <c:pt idx="2124">
                  <c:v>1.6414425480000006</c:v>
                </c:pt>
                <c:pt idx="2125">
                  <c:v>1.7594523010000005</c:v>
                </c:pt>
                <c:pt idx="2126">
                  <c:v>1.8329356899999993</c:v>
                </c:pt>
                <c:pt idx="2127">
                  <c:v>1.8484142029999999</c:v>
                </c:pt>
                <c:pt idx="2128">
                  <c:v>1.8992276739999996</c:v>
                </c:pt>
                <c:pt idx="2129">
                  <c:v>2.0399073450000005</c:v>
                </c:pt>
                <c:pt idx="2130">
                  <c:v>2.0362901549999997</c:v>
                </c:pt>
                <c:pt idx="2131">
                  <c:v>2.050007924</c:v>
                </c:pt>
                <c:pt idx="2132">
                  <c:v>2.1379219750000003</c:v>
                </c:pt>
                <c:pt idx="2133">
                  <c:v>2.2195489180000001</c:v>
                </c:pt>
                <c:pt idx="2134">
                  <c:v>2.1776446209999998</c:v>
                </c:pt>
                <c:pt idx="2135">
                  <c:v>2.156027431</c:v>
                </c:pt>
                <c:pt idx="2136">
                  <c:v>2.2370850350000007</c:v>
                </c:pt>
                <c:pt idx="2137">
                  <c:v>2.2255635479999993</c:v>
                </c:pt>
                <c:pt idx="2138">
                  <c:v>2.3669609879999998</c:v>
                </c:pt>
                <c:pt idx="2139">
                  <c:v>2.1790469369999999</c:v>
                </c:pt>
                <c:pt idx="2140">
                  <c:v>2.1519512340000002</c:v>
                </c:pt>
                <c:pt idx="2141">
                  <c:v>2.1077598289999999</c:v>
                </c:pt>
                <c:pt idx="2142">
                  <c:v>2.1081904909999993</c:v>
                </c:pt>
                <c:pt idx="2143">
                  <c:v>2.1054297469999996</c:v>
                </c:pt>
                <c:pt idx="2144">
                  <c:v>2.0765254500000001</c:v>
                </c:pt>
                <c:pt idx="2145">
                  <c:v>1.8357451999999999</c:v>
                </c:pt>
                <c:pt idx="2146">
                  <c:v>1.8468409020000003</c:v>
                </c:pt>
                <c:pt idx="2147">
                  <c:v>1.8316016460000002</c:v>
                </c:pt>
                <c:pt idx="2148">
                  <c:v>1.883462969</c:v>
                </c:pt>
                <c:pt idx="2149">
                  <c:v>1.9282764399999994</c:v>
                </c:pt>
                <c:pt idx="2150">
                  <c:v>2.0997217309999998</c:v>
                </c:pt>
                <c:pt idx="2151">
                  <c:v>2.0779609880000001</c:v>
                </c:pt>
                <c:pt idx="2152">
                  <c:v>2.0380088390000006</c:v>
                </c:pt>
                <c:pt idx="2153">
                  <c:v>2.0537744589999996</c:v>
                </c:pt>
                <c:pt idx="2154">
                  <c:v>2.0753008230000001</c:v>
                </c:pt>
                <c:pt idx="2155">
                  <c:v>2.0185830539999996</c:v>
                </c:pt>
                <c:pt idx="2156">
                  <c:v>1.9128125569999996</c:v>
                </c:pt>
                <c:pt idx="2157">
                  <c:v>1.9094297469999999</c:v>
                </c:pt>
                <c:pt idx="2158">
                  <c:v>1.8994297470000001</c:v>
                </c:pt>
                <c:pt idx="2159">
                  <c:v>1.9064775979999995</c:v>
                </c:pt>
                <c:pt idx="2160">
                  <c:v>1.8942383420000004</c:v>
                </c:pt>
                <c:pt idx="2161">
                  <c:v>1.895381896</c:v>
                </c:pt>
                <c:pt idx="2162">
                  <c:v>1.8862383420000004</c:v>
                </c:pt>
                <c:pt idx="2163">
                  <c:v>1.8844297469999995</c:v>
                </c:pt>
                <c:pt idx="2164">
                  <c:v>1.8954775979999994</c:v>
                </c:pt>
                <c:pt idx="2165">
                  <c:v>1.8975254499999998</c:v>
                </c:pt>
                <c:pt idx="2166">
                  <c:v>1.8516641269999994</c:v>
                </c:pt>
                <c:pt idx="2167">
                  <c:v>1.9023340439999998</c:v>
                </c:pt>
                <c:pt idx="2168">
                  <c:v>1.8981426389999996</c:v>
                </c:pt>
                <c:pt idx="2169">
                  <c:v>1.9143818960000001</c:v>
                </c:pt>
                <c:pt idx="2170">
                  <c:v>1.9074297469999992</c:v>
                </c:pt>
                <c:pt idx="2171">
                  <c:v>1.9015254500000003</c:v>
                </c:pt>
                <c:pt idx="2172">
                  <c:v>1.9272432189999993</c:v>
                </c:pt>
                <c:pt idx="2173">
                  <c:v>2.056922889</c:v>
                </c:pt>
                <c:pt idx="2174">
                  <c:v>2.0505449559999995</c:v>
                </c:pt>
                <c:pt idx="2175">
                  <c:v>2.0205928069999999</c:v>
                </c:pt>
                <c:pt idx="2176">
                  <c:v>2.0220713200000002</c:v>
                </c:pt>
                <c:pt idx="2177">
                  <c:v>2.0233105760000001</c:v>
                </c:pt>
                <c:pt idx="2178">
                  <c:v>2.0315498319999996</c:v>
                </c:pt>
                <c:pt idx="2179">
                  <c:v>2.0196455350000004</c:v>
                </c:pt>
                <c:pt idx="2180">
                  <c:v>1.8795879310000005</c:v>
                </c:pt>
                <c:pt idx="2181">
                  <c:v>1.7914346239999999</c:v>
                </c:pt>
                <c:pt idx="2182">
                  <c:v>1.7866690030000001</c:v>
                </c:pt>
                <c:pt idx="2183">
                  <c:v>1.824573301</c:v>
                </c:pt>
                <c:pt idx="2184">
                  <c:v>1.835286193</c:v>
                </c:pt>
                <c:pt idx="2185">
                  <c:v>1.8240469370000003</c:v>
                </c:pt>
                <c:pt idx="2186">
                  <c:v>1.853238342</c:v>
                </c:pt>
                <c:pt idx="2187">
                  <c:v>1.8215684239999996</c:v>
                </c:pt>
                <c:pt idx="2188">
                  <c:v>1.8173291679999997</c:v>
                </c:pt>
                <c:pt idx="2189">
                  <c:v>1.8109942090000004</c:v>
                </c:pt>
                <c:pt idx="2190">
                  <c:v>1.7997071010000001</c:v>
                </c:pt>
                <c:pt idx="2191">
                  <c:v>1.7901328859999994</c:v>
                </c:pt>
                <c:pt idx="2192">
                  <c:v>1.85604206</c:v>
                </c:pt>
                <c:pt idx="2193">
                  <c:v>1.853946358</c:v>
                </c:pt>
                <c:pt idx="2194">
                  <c:v>1.8468985070000006</c:v>
                </c:pt>
                <c:pt idx="2195">
                  <c:v>1.8052285889999995</c:v>
                </c:pt>
                <c:pt idx="2196">
                  <c:v>1.5278262719999995</c:v>
                </c:pt>
                <c:pt idx="2197">
                  <c:v>1.5291085040000008</c:v>
                </c:pt>
                <c:pt idx="2198">
                  <c:v>1.5470606519999999</c:v>
                </c:pt>
                <c:pt idx="2199">
                  <c:v>1.5760128009999992</c:v>
                </c:pt>
                <c:pt idx="2200">
                  <c:v>1.5724864370000002</c:v>
                </c:pt>
                <c:pt idx="2201">
                  <c:v>1.5811514779999998</c:v>
                </c:pt>
                <c:pt idx="2202">
                  <c:v>1.6292471810000002</c:v>
                </c:pt>
                <c:pt idx="2203">
                  <c:v>1.74273057</c:v>
                </c:pt>
                <c:pt idx="2204">
                  <c:v>1.778969826</c:v>
                </c:pt>
                <c:pt idx="2205">
                  <c:v>1.7625870159999995</c:v>
                </c:pt>
                <c:pt idx="2206">
                  <c:v>1.7723956110000003</c:v>
                </c:pt>
                <c:pt idx="2207">
                  <c:v>1.8553526360000001</c:v>
                </c:pt>
                <c:pt idx="2208">
                  <c:v>1.8779747029999996</c:v>
                </c:pt>
                <c:pt idx="2209">
                  <c:v>1.9492666869999997</c:v>
                </c:pt>
                <c:pt idx="2210">
                  <c:v>1.9133623899999996</c:v>
                </c:pt>
                <c:pt idx="2211">
                  <c:v>1.8964102410000008</c:v>
                </c:pt>
                <c:pt idx="2212">
                  <c:v>1.8766016460000001</c:v>
                </c:pt>
                <c:pt idx="2213">
                  <c:v>1.8890323069999999</c:v>
                </c:pt>
                <c:pt idx="2214">
                  <c:v>1.8138838770000003</c:v>
                </c:pt>
                <c:pt idx="2215">
                  <c:v>1.73249619</c:v>
                </c:pt>
                <c:pt idx="2216">
                  <c:v>1.5583380069999997</c:v>
                </c:pt>
                <c:pt idx="2217">
                  <c:v>1.6109073450000002</c:v>
                </c:pt>
                <c:pt idx="2218">
                  <c:v>1.6032374279999999</c:v>
                </c:pt>
                <c:pt idx="2219">
                  <c:v>1.5831368489999997</c:v>
                </c:pt>
                <c:pt idx="2220">
                  <c:v>1.5878497410000003</c:v>
                </c:pt>
                <c:pt idx="2221">
                  <c:v>1.5716104849999999</c:v>
                </c:pt>
                <c:pt idx="2222">
                  <c:v>1.5778497409999996</c:v>
                </c:pt>
                <c:pt idx="2223">
                  <c:v>1.5678018900000001</c:v>
                </c:pt>
                <c:pt idx="2224">
                  <c:v>1.5299884180000003</c:v>
                </c:pt>
                <c:pt idx="2225">
                  <c:v>1.5407013110000003</c:v>
                </c:pt>
                <c:pt idx="2226">
                  <c:v>1.5402227979999994</c:v>
                </c:pt>
                <c:pt idx="2227">
                  <c:v>1.5539356899999994</c:v>
                </c:pt>
                <c:pt idx="2228">
                  <c:v>1.5796007310000002</c:v>
                </c:pt>
                <c:pt idx="2229">
                  <c:v>1.7123233769999997</c:v>
                </c:pt>
                <c:pt idx="2230">
                  <c:v>1.7364669309999998</c:v>
                </c:pt>
                <c:pt idx="2231">
                  <c:v>1.8734766839999999</c:v>
                </c:pt>
                <c:pt idx="2232">
                  <c:v>1.9936299909999997</c:v>
                </c:pt>
                <c:pt idx="2233">
                  <c:v>1.9857735449999998</c:v>
                </c:pt>
                <c:pt idx="2234">
                  <c:v>1.979108504</c:v>
                </c:pt>
                <c:pt idx="2235">
                  <c:v>2.0915489180000009</c:v>
                </c:pt>
                <c:pt idx="2236">
                  <c:v>2.0547881739999996</c:v>
                </c:pt>
                <c:pt idx="2237">
                  <c:v>2.0407451999999999</c:v>
                </c:pt>
                <c:pt idx="2238">
                  <c:v>1.9069268519999998</c:v>
                </c:pt>
                <c:pt idx="2239">
                  <c:v>1.8976397439999992</c:v>
                </c:pt>
                <c:pt idx="2240">
                  <c:v>1.8886875949999995</c:v>
                </c:pt>
                <c:pt idx="2241">
                  <c:v>1.8887832979999999</c:v>
                </c:pt>
                <c:pt idx="2242">
                  <c:v>1.8927832980000003</c:v>
                </c:pt>
                <c:pt idx="2243">
                  <c:v>1.9110225540000005</c:v>
                </c:pt>
                <c:pt idx="2244">
                  <c:v>1.7707735449999999</c:v>
                </c:pt>
                <c:pt idx="2245">
                  <c:v>1.7229122219999997</c:v>
                </c:pt>
                <c:pt idx="2246">
                  <c:v>1.7720128009999998</c:v>
                </c:pt>
                <c:pt idx="2247">
                  <c:v>1.7991612310000002</c:v>
                </c:pt>
                <c:pt idx="2248">
                  <c:v>1.8960274309999994</c:v>
                </c:pt>
                <c:pt idx="2249">
                  <c:v>1.976180738</c:v>
                </c:pt>
                <c:pt idx="2250">
                  <c:v>2.0214727220000004</c:v>
                </c:pt>
                <c:pt idx="2251">
                  <c:v>2.0920996650000001</c:v>
                </c:pt>
                <c:pt idx="2252">
                  <c:v>2.1566787559999989</c:v>
                </c:pt>
                <c:pt idx="2253">
                  <c:v>2.1256787560000001</c:v>
                </c:pt>
                <c:pt idx="2254">
                  <c:v>2.1169180129999994</c:v>
                </c:pt>
                <c:pt idx="2255">
                  <c:v>2.1019658639999994</c:v>
                </c:pt>
                <c:pt idx="2256">
                  <c:v>2.1032051199999993</c:v>
                </c:pt>
                <c:pt idx="2257">
                  <c:v>2.0699180129999997</c:v>
                </c:pt>
                <c:pt idx="2258">
                  <c:v>2.0486309049999996</c:v>
                </c:pt>
                <c:pt idx="2259">
                  <c:v>2.0308223099999996</c:v>
                </c:pt>
                <c:pt idx="2260">
                  <c:v>2.0007266080000008</c:v>
                </c:pt>
                <c:pt idx="2261">
                  <c:v>2.2003154530000009</c:v>
                </c:pt>
                <c:pt idx="2262">
                  <c:v>2.1546025600000007</c:v>
                </c:pt>
                <c:pt idx="2263">
                  <c:v>2.0597412369999999</c:v>
                </c:pt>
                <c:pt idx="2264">
                  <c:v>2.0406455349999995</c:v>
                </c:pt>
                <c:pt idx="2265">
                  <c:v>1.9707842119999999</c:v>
                </c:pt>
                <c:pt idx="2266">
                  <c:v>1.9929756170000008</c:v>
                </c:pt>
                <c:pt idx="2267">
                  <c:v>2.0162627249999998</c:v>
                </c:pt>
                <c:pt idx="2268">
                  <c:v>1.9575449559999996</c:v>
                </c:pt>
                <c:pt idx="2269">
                  <c:v>1.9574492530000001</c:v>
                </c:pt>
                <c:pt idx="2270">
                  <c:v>1.9688320629999998</c:v>
                </c:pt>
                <c:pt idx="2271">
                  <c:v>1.9348799149999998</c:v>
                </c:pt>
                <c:pt idx="2272">
                  <c:v>1.9261670219999996</c:v>
                </c:pt>
                <c:pt idx="2273">
                  <c:v>1.8879277660000007</c:v>
                </c:pt>
                <c:pt idx="2274">
                  <c:v>1.9242148740000005</c:v>
                </c:pt>
                <c:pt idx="2275">
                  <c:v>1.8421621460000006</c:v>
                </c:pt>
                <c:pt idx="2276">
                  <c:v>1.9233584269999993</c:v>
                </c:pt>
                <c:pt idx="2277">
                  <c:v>1.9243584269999996</c:v>
                </c:pt>
                <c:pt idx="2278">
                  <c:v>1.9110234679999998</c:v>
                </c:pt>
                <c:pt idx="2279">
                  <c:v>1.9190234679999998</c:v>
                </c:pt>
                <c:pt idx="2280">
                  <c:v>1.9209277660000001</c:v>
                </c:pt>
                <c:pt idx="2281">
                  <c:v>1.9189756170000001</c:v>
                </c:pt>
                <c:pt idx="2282">
                  <c:v>1.9057363609999998</c:v>
                </c:pt>
                <c:pt idx="2283">
                  <c:v>1.7636309050000003</c:v>
                </c:pt>
                <c:pt idx="2284">
                  <c:v>1.7227695819999997</c:v>
                </c:pt>
                <c:pt idx="2285">
                  <c:v>1.6616690030000001</c:v>
                </c:pt>
                <c:pt idx="2286">
                  <c:v>1.6519512340000002</c:v>
                </c:pt>
                <c:pt idx="2287">
                  <c:v>1.6678555319999999</c:v>
                </c:pt>
                <c:pt idx="2288">
                  <c:v>1.6653770190000001</c:v>
                </c:pt>
                <c:pt idx="2289">
                  <c:v>1.6547549530000003</c:v>
                </c:pt>
                <c:pt idx="2290">
                  <c:v>1.6988506550000002</c:v>
                </c:pt>
                <c:pt idx="2291">
                  <c:v>1.7196113990000006</c:v>
                </c:pt>
                <c:pt idx="2292">
                  <c:v>1.5759317279999996</c:v>
                </c:pt>
                <c:pt idx="2293">
                  <c:v>1.7052237120000004</c:v>
                </c:pt>
                <c:pt idx="2294">
                  <c:v>1.7384151169999997</c:v>
                </c:pt>
                <c:pt idx="2295">
                  <c:v>1.7273672659999999</c:v>
                </c:pt>
                <c:pt idx="2296">
                  <c:v>1.7265108200000006</c:v>
                </c:pt>
                <c:pt idx="2297">
                  <c:v>1.7197022249999998</c:v>
                </c:pt>
                <c:pt idx="2298">
                  <c:v>1.7480371840000002</c:v>
                </c:pt>
                <c:pt idx="2299">
                  <c:v>1.8540947879999994</c:v>
                </c:pt>
                <c:pt idx="2300">
                  <c:v>1.7929942089999997</c:v>
                </c:pt>
                <c:pt idx="2301">
                  <c:v>1.7796113990000002</c:v>
                </c:pt>
                <c:pt idx="2302">
                  <c:v>1.7945156959999995</c:v>
                </c:pt>
                <c:pt idx="2303">
                  <c:v>1.79427644</c:v>
                </c:pt>
                <c:pt idx="2304">
                  <c:v>1.8366113989999997</c:v>
                </c:pt>
                <c:pt idx="2305">
                  <c:v>1.8232285890000002</c:v>
                </c:pt>
                <c:pt idx="2306">
                  <c:v>1.8238936299999997</c:v>
                </c:pt>
                <c:pt idx="2307">
                  <c:v>1.8439414809999999</c:v>
                </c:pt>
                <c:pt idx="2308">
                  <c:v>1.8795635480000001</c:v>
                </c:pt>
                <c:pt idx="2309">
                  <c:v>2.0463389210000003</c:v>
                </c:pt>
                <c:pt idx="2310">
                  <c:v>2.0281045410000003</c:v>
                </c:pt>
                <c:pt idx="2311">
                  <c:v>1.9738652849999996</c:v>
                </c:pt>
                <c:pt idx="2312">
                  <c:v>1.8634775979999993</c:v>
                </c:pt>
                <c:pt idx="2313">
                  <c:v>1.8605254500000008</c:v>
                </c:pt>
                <c:pt idx="2314">
                  <c:v>1.8452383420000009</c:v>
                </c:pt>
                <c:pt idx="2315">
                  <c:v>1.8533340439999995</c:v>
                </c:pt>
                <c:pt idx="2316">
                  <c:v>1.706845779</c:v>
                </c:pt>
                <c:pt idx="2317">
                  <c:v>1.6420752819999995</c:v>
                </c:pt>
                <c:pt idx="2318">
                  <c:v>1.5637784209999994</c:v>
                </c:pt>
                <c:pt idx="2319">
                  <c:v>1.5812999089999993</c:v>
                </c:pt>
                <c:pt idx="2320">
                  <c:v>1.3566583360000006</c:v>
                </c:pt>
                <c:pt idx="2321">
                  <c:v>1.351414203</c:v>
                </c:pt>
                <c:pt idx="2322">
                  <c:v>1.3861749469999998</c:v>
                </c:pt>
                <c:pt idx="2323">
                  <c:v>1.5971895759999999</c:v>
                </c:pt>
                <c:pt idx="2324">
                  <c:v>1.6201417249999999</c:v>
                </c:pt>
                <c:pt idx="2325">
                  <c:v>1.6218067659999997</c:v>
                </c:pt>
                <c:pt idx="2326">
                  <c:v>1.6426153609999998</c:v>
                </c:pt>
                <c:pt idx="2327">
                  <c:v>1.6715196590000003</c:v>
                </c:pt>
                <c:pt idx="2328">
                  <c:v>1.6862325510000007</c:v>
                </c:pt>
                <c:pt idx="2329">
                  <c:v>1.6908018900000004</c:v>
                </c:pt>
                <c:pt idx="2330">
                  <c:v>1.6821798230000002</c:v>
                </c:pt>
                <c:pt idx="2331">
                  <c:v>1.712275526</c:v>
                </c:pt>
                <c:pt idx="2332">
                  <c:v>1.7048927159999998</c:v>
                </c:pt>
                <c:pt idx="2333">
                  <c:v>1.6978448640000003</c:v>
                </c:pt>
                <c:pt idx="2334">
                  <c:v>1.6654142030000001</c:v>
                </c:pt>
                <c:pt idx="2335">
                  <c:v>1.7052276739999996</c:v>
                </c:pt>
                <c:pt idx="2336">
                  <c:v>1.768806766</c:v>
                </c:pt>
                <c:pt idx="2337">
                  <c:v>1.7952374280000001</c:v>
                </c:pt>
                <c:pt idx="2338">
                  <c:v>1.7740460230000004</c:v>
                </c:pt>
                <c:pt idx="2339">
                  <c:v>1.7801895759999997</c:v>
                </c:pt>
                <c:pt idx="2340">
                  <c:v>1.6996583360000006</c:v>
                </c:pt>
                <c:pt idx="2341">
                  <c:v>1.7053712280000006</c:v>
                </c:pt>
                <c:pt idx="2342">
                  <c:v>1.7395147819999996</c:v>
                </c:pt>
                <c:pt idx="2343">
                  <c:v>1.7331319719999998</c:v>
                </c:pt>
                <c:pt idx="2344">
                  <c:v>1.7939454430000001</c:v>
                </c:pt>
                <c:pt idx="2345">
                  <c:v>1.7359884179999998</c:v>
                </c:pt>
                <c:pt idx="2346">
                  <c:v>1.7593233769999994</c:v>
                </c:pt>
                <c:pt idx="2347">
                  <c:v>1.7735626330000001</c:v>
                </c:pt>
                <c:pt idx="2348">
                  <c:v>1.8354239559999996</c:v>
                </c:pt>
                <c:pt idx="2349">
                  <c:v>2.0259649499999997</c:v>
                </c:pt>
                <c:pt idx="2350">
                  <c:v>2.0630176779999996</c:v>
                </c:pt>
                <c:pt idx="2351">
                  <c:v>2.0421612310000006</c:v>
                </c:pt>
                <c:pt idx="2352">
                  <c:v>2.0263526359999995</c:v>
                </c:pt>
                <c:pt idx="2353">
                  <c:v>2.1172666869999999</c:v>
                </c:pt>
                <c:pt idx="2354">
                  <c:v>2.1125537949999993</c:v>
                </c:pt>
                <c:pt idx="2355">
                  <c:v>2.0948887529999993</c:v>
                </c:pt>
                <c:pt idx="2356">
                  <c:v>2.0346016459999996</c:v>
                </c:pt>
                <c:pt idx="2357">
                  <c:v>2.073367266</c:v>
                </c:pt>
                <c:pt idx="2358">
                  <c:v>2.0478936299999999</c:v>
                </c:pt>
                <c:pt idx="2359">
                  <c:v>1.9287451999999998</c:v>
                </c:pt>
                <c:pt idx="2360">
                  <c:v>1.9050323069999999</c:v>
                </c:pt>
                <c:pt idx="2361">
                  <c:v>1.8301709840000004</c:v>
                </c:pt>
                <c:pt idx="2362">
                  <c:v>1.8320274309999993</c:v>
                </c:pt>
                <c:pt idx="2363">
                  <c:v>1.8410274309999997</c:v>
                </c:pt>
                <c:pt idx="2364">
                  <c:v>1.7849747029999996</c:v>
                </c:pt>
                <c:pt idx="2365">
                  <c:v>1.7957832979999999</c:v>
                </c:pt>
                <c:pt idx="2366">
                  <c:v>1.8178789999999996</c:v>
                </c:pt>
                <c:pt idx="2367">
                  <c:v>1.8276875949999996</c:v>
                </c:pt>
                <c:pt idx="2368">
                  <c:v>1.8316397440000003</c:v>
                </c:pt>
                <c:pt idx="2369">
                  <c:v>1.9036924719999995</c:v>
                </c:pt>
                <c:pt idx="2370">
                  <c:v>1.8814532149999996</c:v>
                </c:pt>
                <c:pt idx="2371">
                  <c:v>1.9159317280000003</c:v>
                </c:pt>
                <c:pt idx="2372">
                  <c:v>1.9251709840000002</c:v>
                </c:pt>
                <c:pt idx="2373">
                  <c:v>1.9649366050000001</c:v>
                </c:pt>
                <c:pt idx="2374">
                  <c:v>2.0026065219999998</c:v>
                </c:pt>
                <c:pt idx="2375">
                  <c:v>1.8734532149999996</c:v>
                </c:pt>
                <c:pt idx="2376">
                  <c:v>1.8821182570000001</c:v>
                </c:pt>
                <c:pt idx="2377">
                  <c:v>1.7955391649999992</c:v>
                </c:pt>
                <c:pt idx="2378">
                  <c:v>1.800060652</c:v>
                </c:pt>
                <c:pt idx="2379">
                  <c:v>1.8028213960000006</c:v>
                </c:pt>
                <c:pt idx="2380">
                  <c:v>1.8421563550000002</c:v>
                </c:pt>
                <c:pt idx="2381">
                  <c:v>2.0066924720000001</c:v>
                </c:pt>
                <c:pt idx="2382">
                  <c:v>1.9930274309999998</c:v>
                </c:pt>
                <c:pt idx="2383">
                  <c:v>1.9146446209999999</c:v>
                </c:pt>
                <c:pt idx="2384">
                  <c:v>1.7473477600000002</c:v>
                </c:pt>
                <c:pt idx="2385">
                  <c:v>1.7157735449999993</c:v>
                </c:pt>
                <c:pt idx="2386">
                  <c:v>1.6789122219999992</c:v>
                </c:pt>
                <c:pt idx="2387">
                  <c:v>1.6643380069999996</c:v>
                </c:pt>
                <c:pt idx="2388">
                  <c:v>1.5651846999999997</c:v>
                </c:pt>
                <c:pt idx="2389">
                  <c:v>1.576562633</c:v>
                </c:pt>
                <c:pt idx="2390">
                  <c:v>1.6113712280000003</c:v>
                </c:pt>
                <c:pt idx="2391">
                  <c:v>1.6249405670000003</c:v>
                </c:pt>
                <c:pt idx="2392">
                  <c:v>1.6456056080000003</c:v>
                </c:pt>
                <c:pt idx="2393">
                  <c:v>1.6654620539999998</c:v>
                </c:pt>
                <c:pt idx="2394">
                  <c:v>1.6708878389999997</c:v>
                </c:pt>
                <c:pt idx="2395">
                  <c:v>1.7140792439999997</c:v>
                </c:pt>
                <c:pt idx="2396">
                  <c:v>1.6842179210000001</c:v>
                </c:pt>
                <c:pt idx="2397">
                  <c:v>1.6838829629999994</c:v>
                </c:pt>
                <c:pt idx="2398">
                  <c:v>1.5348204819999998</c:v>
                </c:pt>
                <c:pt idx="2399">
                  <c:v>1.5919640350000002</c:v>
                </c:pt>
                <c:pt idx="2400">
                  <c:v>1.8041222189999999</c:v>
                </c:pt>
                <c:pt idx="2401">
                  <c:v>1.8010265159999994</c:v>
                </c:pt>
                <c:pt idx="2402">
                  <c:v>1.8141700699999994</c:v>
                </c:pt>
                <c:pt idx="2403">
                  <c:v>1.7877394090000003</c:v>
                </c:pt>
                <c:pt idx="2404">
                  <c:v>1.8059308140000008</c:v>
                </c:pt>
                <c:pt idx="2405">
                  <c:v>1.7288302350000002</c:v>
                </c:pt>
                <c:pt idx="2406">
                  <c:v>1.7305431270000007</c:v>
                </c:pt>
                <c:pt idx="2407">
                  <c:v>1.7124952759999994</c:v>
                </c:pt>
                <c:pt idx="2408">
                  <c:v>1.6954952759999999</c:v>
                </c:pt>
                <c:pt idx="2409">
                  <c:v>1.4882413900000007</c:v>
                </c:pt>
                <c:pt idx="2410">
                  <c:v>1.5123849439999999</c:v>
                </c:pt>
                <c:pt idx="2411">
                  <c:v>1.5069064309999991</c:v>
                </c:pt>
                <c:pt idx="2412">
                  <c:v>1.2026906429999995</c:v>
                </c:pt>
                <c:pt idx="2413">
                  <c:v>1.231542213</c:v>
                </c:pt>
                <c:pt idx="2414">
                  <c:v>1.2779679980000003</c:v>
                </c:pt>
                <c:pt idx="2415">
                  <c:v>1.30529808</c:v>
                </c:pt>
                <c:pt idx="2416">
                  <c:v>1.3976808900000002</c:v>
                </c:pt>
                <c:pt idx="2417">
                  <c:v>1.5634992380000003</c:v>
                </c:pt>
                <c:pt idx="2418">
                  <c:v>1.799088083</c:v>
                </c:pt>
                <c:pt idx="2419">
                  <c:v>1.9772941179999997</c:v>
                </c:pt>
                <c:pt idx="2420">
                  <c:v>2.0103946969999997</c:v>
                </c:pt>
                <c:pt idx="2421">
                  <c:v>2.2551798229999998</c:v>
                </c:pt>
                <c:pt idx="2422">
                  <c:v>2.4101036269999998</c:v>
                </c:pt>
                <c:pt idx="2423">
                  <c:v>2.276433709</c:v>
                </c:pt>
                <c:pt idx="2424">
                  <c:v>2.2237686679999999</c:v>
                </c:pt>
                <c:pt idx="2425">
                  <c:v>2.204151478</c:v>
                </c:pt>
                <c:pt idx="2426">
                  <c:v>2.0665245350000001</c:v>
                </c:pt>
                <c:pt idx="2427">
                  <c:v>2.1094815599999999</c:v>
                </c:pt>
                <c:pt idx="2428">
                  <c:v>2.0330030480000003</c:v>
                </c:pt>
                <c:pt idx="2429">
                  <c:v>2.0068594940000004</c:v>
                </c:pt>
                <c:pt idx="2430">
                  <c:v>1.9807637919999994</c:v>
                </c:pt>
                <c:pt idx="2431">
                  <c:v>1.9537159400000004</c:v>
                </c:pt>
                <c:pt idx="2432">
                  <c:v>1.9571466019999999</c:v>
                </c:pt>
                <c:pt idx="2433">
                  <c:v>1.9111466020000005</c:v>
                </c:pt>
                <c:pt idx="2434">
                  <c:v>1.9218643709999998</c:v>
                </c:pt>
                <c:pt idx="2435">
                  <c:v>1.8999122219999993</c:v>
                </c:pt>
                <c:pt idx="2436">
                  <c:v>1.580270649</c:v>
                </c:pt>
                <c:pt idx="2437">
                  <c:v>1.5538829629999995</c:v>
                </c:pt>
                <c:pt idx="2438">
                  <c:v>1.592739409</c:v>
                </c:pt>
                <c:pt idx="2439">
                  <c:v>1.5972130450000002</c:v>
                </c:pt>
                <c:pt idx="2440">
                  <c:v>1.6575480039999997</c:v>
                </c:pt>
                <c:pt idx="2441">
                  <c:v>1.670165194</c:v>
                </c:pt>
                <c:pt idx="2442">
                  <c:v>1.6797823829999992</c:v>
                </c:pt>
                <c:pt idx="2443">
                  <c:v>1.7239737879999995</c:v>
                </c:pt>
                <c:pt idx="2444">
                  <c:v>1.7559737879999995</c:v>
                </c:pt>
                <c:pt idx="2445">
                  <c:v>1.7616866809999996</c:v>
                </c:pt>
                <c:pt idx="2446">
                  <c:v>1.7764952759999995</c:v>
                </c:pt>
                <c:pt idx="2447">
                  <c:v>1.7945909780000004</c:v>
                </c:pt>
                <c:pt idx="2448">
                  <c:v>1.8025909780000005</c:v>
                </c:pt>
                <c:pt idx="2449">
                  <c:v>1.7943995729999997</c:v>
                </c:pt>
                <c:pt idx="2450">
                  <c:v>1.7722081679999997</c:v>
                </c:pt>
                <c:pt idx="2451">
                  <c:v>1.8176866809999996</c:v>
                </c:pt>
                <c:pt idx="2452">
                  <c:v>1.6662462659999999</c:v>
                </c:pt>
                <c:pt idx="2453">
                  <c:v>1.7013898200000002</c:v>
                </c:pt>
                <c:pt idx="2454">
                  <c:v>1.4354611400000001</c:v>
                </c:pt>
                <c:pt idx="2455">
                  <c:v>1.3204943609999997</c:v>
                </c:pt>
                <c:pt idx="2456">
                  <c:v>1.3368244440000003</c:v>
                </c:pt>
                <c:pt idx="2457">
                  <c:v>1.3201545259999996</c:v>
                </c:pt>
                <c:pt idx="2458">
                  <c:v>1.3328674180000002</c:v>
                </c:pt>
                <c:pt idx="2459">
                  <c:v>1.354058824</c:v>
                </c:pt>
                <c:pt idx="2460">
                  <c:v>1.2309533679999998</c:v>
                </c:pt>
                <c:pt idx="2461">
                  <c:v>1.1538957630000004</c:v>
                </c:pt>
                <c:pt idx="2462">
                  <c:v>1.1526994819999992</c:v>
                </c:pt>
                <c:pt idx="2463">
                  <c:v>1.1690774149999994</c:v>
                </c:pt>
                <c:pt idx="2464">
                  <c:v>1.2441252669999994</c:v>
                </c:pt>
                <c:pt idx="2465">
                  <c:v>1.319364523</c:v>
                </c:pt>
                <c:pt idx="2466">
                  <c:v>1.3073596460000001</c:v>
                </c:pt>
                <c:pt idx="2467">
                  <c:v>1.4089817130000002</c:v>
                </c:pt>
                <c:pt idx="2468">
                  <c:v>1.4327424569999998</c:v>
                </c:pt>
                <c:pt idx="2469">
                  <c:v>1.4583596460000003</c:v>
                </c:pt>
                <c:pt idx="2470">
                  <c:v>1.4781203900000004</c:v>
                </c:pt>
                <c:pt idx="2471">
                  <c:v>1.4879289849999999</c:v>
                </c:pt>
                <c:pt idx="2472">
                  <c:v>1.5425510519999999</c:v>
                </c:pt>
                <c:pt idx="2473">
                  <c:v>1.5365510519999996</c:v>
                </c:pt>
                <c:pt idx="2474">
                  <c:v>1.5467903079999998</c:v>
                </c:pt>
                <c:pt idx="2475">
                  <c:v>1.4665461750000004</c:v>
                </c:pt>
                <c:pt idx="2476">
                  <c:v>1.4765461750000002</c:v>
                </c:pt>
                <c:pt idx="2477">
                  <c:v>1.5851252669999996</c:v>
                </c:pt>
                <c:pt idx="2478">
                  <c:v>1.5315510519999997</c:v>
                </c:pt>
                <c:pt idx="2479">
                  <c:v>1.5343117949999998</c:v>
                </c:pt>
                <c:pt idx="2480">
                  <c:v>1.4977375799999999</c:v>
                </c:pt>
                <c:pt idx="2481">
                  <c:v>1.4866418769999998</c:v>
                </c:pt>
                <c:pt idx="2482">
                  <c:v>1.4537854310000005</c:v>
                </c:pt>
                <c:pt idx="2483">
                  <c:v>1.4337424570000001</c:v>
                </c:pt>
                <c:pt idx="2484">
                  <c:v>1.2813069190000004</c:v>
                </c:pt>
                <c:pt idx="2485">
                  <c:v>1.2580198110000005</c:v>
                </c:pt>
                <c:pt idx="2486">
                  <c:v>1.2780676619999998</c:v>
                </c:pt>
                <c:pt idx="2487">
                  <c:v>1.2888762569999996</c:v>
                </c:pt>
                <c:pt idx="2488">
                  <c:v>1.3187327030000002</c:v>
                </c:pt>
                <c:pt idx="2489">
                  <c:v>1.3303498929999997</c:v>
                </c:pt>
                <c:pt idx="2490">
                  <c:v>1.3480149340000001</c:v>
                </c:pt>
                <c:pt idx="2491">
                  <c:v>1.359632124</c:v>
                </c:pt>
                <c:pt idx="2492">
                  <c:v>1.4420627859999997</c:v>
                </c:pt>
                <c:pt idx="2493">
                  <c:v>1.5493069190000002</c:v>
                </c:pt>
                <c:pt idx="2494">
                  <c:v>1.5834504719999996</c:v>
                </c:pt>
                <c:pt idx="2495">
                  <c:v>1.5954026209999999</c:v>
                </c:pt>
                <c:pt idx="2496">
                  <c:v>1.5791633649999999</c:v>
                </c:pt>
                <c:pt idx="2497">
                  <c:v>1.5662590670000003</c:v>
                </c:pt>
                <c:pt idx="2498">
                  <c:v>1.5412112159999998</c:v>
                </c:pt>
                <c:pt idx="2499">
                  <c:v>1.5272590670000001</c:v>
                </c:pt>
                <c:pt idx="2500">
                  <c:v>1.5133069190000001</c:v>
                </c:pt>
                <c:pt idx="2501">
                  <c:v>1.671890887</c:v>
                </c:pt>
                <c:pt idx="2502">
                  <c:v>1.7195656809999997</c:v>
                </c:pt>
                <c:pt idx="2503">
                  <c:v>1.731996343</c:v>
                </c:pt>
                <c:pt idx="2504">
                  <c:v>1.6845656809999996</c:v>
                </c:pt>
                <c:pt idx="2505">
                  <c:v>1.4925510519999996</c:v>
                </c:pt>
                <c:pt idx="2506">
                  <c:v>1.4834553490000002</c:v>
                </c:pt>
                <c:pt idx="2507">
                  <c:v>1.4344074980000001</c:v>
                </c:pt>
                <c:pt idx="2508">
                  <c:v>1.0544788170000001</c:v>
                </c:pt>
                <c:pt idx="2509">
                  <c:v>1.0500481559999999</c:v>
                </c:pt>
                <c:pt idx="2510">
                  <c:v>1.0760481559999997</c:v>
                </c:pt>
                <c:pt idx="2511">
                  <c:v>1.0936174950000002</c:v>
                </c:pt>
                <c:pt idx="2512">
                  <c:v>1.1151389819999999</c:v>
                </c:pt>
                <c:pt idx="2513">
                  <c:v>1.1457083209999999</c:v>
                </c:pt>
                <c:pt idx="2514">
                  <c:v>1.1772298080000003</c:v>
                </c:pt>
                <c:pt idx="2515">
                  <c:v>1.2150384029999999</c:v>
                </c:pt>
                <c:pt idx="2516">
                  <c:v>1.2486077419999995</c:v>
                </c:pt>
                <c:pt idx="2517">
                  <c:v>1.3035120390000001</c:v>
                </c:pt>
                <c:pt idx="2518">
                  <c:v>1.3127464189999998</c:v>
                </c:pt>
                <c:pt idx="2519">
                  <c:v>1.3707942699999998</c:v>
                </c:pt>
                <c:pt idx="2520">
                  <c:v>4.6808899730000002</c:v>
                </c:pt>
                <c:pt idx="2521">
                  <c:v>4.6443157570000002</c:v>
                </c:pt>
                <c:pt idx="2522">
                  <c:v>1.3373636090000001</c:v>
                </c:pt>
                <c:pt idx="2523">
                  <c:v>1.3510335259999997</c:v>
                </c:pt>
                <c:pt idx="2524">
                  <c:v>1.3168421210000001</c:v>
                </c:pt>
                <c:pt idx="2525">
                  <c:v>1.4185647669999999</c:v>
                </c:pt>
                <c:pt idx="2526">
                  <c:v>1.6708713809999995</c:v>
                </c:pt>
                <c:pt idx="2527">
                  <c:v>1.6593498929999999</c:v>
                </c:pt>
                <c:pt idx="2528">
                  <c:v>1.639493447</c:v>
                </c:pt>
                <c:pt idx="2529">
                  <c:v>1.6366370009999995</c:v>
                </c:pt>
                <c:pt idx="2530">
                  <c:v>1.5882063400000002</c:v>
                </c:pt>
                <c:pt idx="2531">
                  <c:v>1.5951633649999999</c:v>
                </c:pt>
                <c:pt idx="2532">
                  <c:v>1.171043279</c:v>
                </c:pt>
                <c:pt idx="2533">
                  <c:v>1.0985647670000001</c:v>
                </c:pt>
                <c:pt idx="2534">
                  <c:v>1.098138982</c:v>
                </c:pt>
                <c:pt idx="2535">
                  <c:v>1.1202825359999995</c:v>
                </c:pt>
                <c:pt idx="2536">
                  <c:v>1.128851874</c:v>
                </c:pt>
                <c:pt idx="2537">
                  <c:v>1.1931389819999998</c:v>
                </c:pt>
                <c:pt idx="2538">
                  <c:v>1.1842298080000004</c:v>
                </c:pt>
                <c:pt idx="2539">
                  <c:v>1.2147991469999999</c:v>
                </c:pt>
                <c:pt idx="2540">
                  <c:v>1.2992776589999999</c:v>
                </c:pt>
                <c:pt idx="2541">
                  <c:v>1.4177131969999999</c:v>
                </c:pt>
                <c:pt idx="2542">
                  <c:v>1.4780003049999997</c:v>
                </c:pt>
                <c:pt idx="2543">
                  <c:v>1.6660627859999999</c:v>
                </c:pt>
                <c:pt idx="2544">
                  <c:v>1.6548713809999995</c:v>
                </c:pt>
                <c:pt idx="2545">
                  <c:v>1.6280627859999997</c:v>
                </c:pt>
                <c:pt idx="2546">
                  <c:v>1.5943498929999995</c:v>
                </c:pt>
                <c:pt idx="2547">
                  <c:v>1.5528762569999999</c:v>
                </c:pt>
                <c:pt idx="2548">
                  <c:v>1.5365940259999999</c:v>
                </c:pt>
                <c:pt idx="2549">
                  <c:v>1.5044504719999998</c:v>
                </c:pt>
                <c:pt idx="2550">
                  <c:v>1.7045178299999999</c:v>
                </c:pt>
                <c:pt idx="2551">
                  <c:v>1.6614221270000002</c:v>
                </c:pt>
                <c:pt idx="2552">
                  <c:v>1.6628527889999996</c:v>
                </c:pt>
                <c:pt idx="2553">
                  <c:v>1.6245178299999998</c:v>
                </c:pt>
                <c:pt idx="2554">
                  <c:v>1.5982785740000001</c:v>
                </c:pt>
                <c:pt idx="2555">
                  <c:v>1.6287570860000002</c:v>
                </c:pt>
                <c:pt idx="2556">
                  <c:v>1.4598430360000001</c:v>
                </c:pt>
                <c:pt idx="2557">
                  <c:v>1.5131828710000002</c:v>
                </c:pt>
                <c:pt idx="2558">
                  <c:v>1.6539631210000003</c:v>
                </c:pt>
                <c:pt idx="2559">
                  <c:v>1.6227287409999995</c:v>
                </c:pt>
                <c:pt idx="2560">
                  <c:v>1.613159403</c:v>
                </c:pt>
                <c:pt idx="2561">
                  <c:v>1.6143029559999995</c:v>
                </c:pt>
                <c:pt idx="2562">
                  <c:v>1.5401066749999996</c:v>
                </c:pt>
                <c:pt idx="2563">
                  <c:v>1.5774894849999992</c:v>
                </c:pt>
                <c:pt idx="2564">
                  <c:v>1.554819567</c:v>
                </c:pt>
                <c:pt idx="2565">
                  <c:v>1.4415705580000004</c:v>
                </c:pt>
                <c:pt idx="2566">
                  <c:v>1.4792834500000001</c:v>
                </c:pt>
                <c:pt idx="2567">
                  <c:v>1.5171877479999996</c:v>
                </c:pt>
                <c:pt idx="2568">
                  <c:v>1.5389006399999996</c:v>
                </c:pt>
                <c:pt idx="2569">
                  <c:v>1.542422127</c:v>
                </c:pt>
                <c:pt idx="2570">
                  <c:v>1.5421828710000001</c:v>
                </c:pt>
                <c:pt idx="2571">
                  <c:v>1.5281350200000006</c:v>
                </c:pt>
                <c:pt idx="2572">
                  <c:v>1.5172307219999999</c:v>
                </c:pt>
                <c:pt idx="2573">
                  <c:v>1.4626565070000002</c:v>
                </c:pt>
                <c:pt idx="2574">
                  <c:v>1.5055178300000001</c:v>
                </c:pt>
                <c:pt idx="2575">
                  <c:v>1.5245178299999997</c:v>
                </c:pt>
                <c:pt idx="2576">
                  <c:v>1.5538049379999999</c:v>
                </c:pt>
                <c:pt idx="2577">
                  <c:v>1.4996565070000001</c:v>
                </c:pt>
                <c:pt idx="2578">
                  <c:v>1.4910822920000002</c:v>
                </c:pt>
                <c:pt idx="2579">
                  <c:v>1.5160344410000004</c:v>
                </c:pt>
                <c:pt idx="2580">
                  <c:v>1.4854123739999996</c:v>
                </c:pt>
                <c:pt idx="2581">
                  <c:v>1.4716516309999998</c:v>
                </c:pt>
                <c:pt idx="2582">
                  <c:v>1.4117473330000001</c:v>
                </c:pt>
                <c:pt idx="2583">
                  <c:v>1.3962736970000003</c:v>
                </c:pt>
                <c:pt idx="2584">
                  <c:v>1.4273264249999995</c:v>
                </c:pt>
                <c:pt idx="2585">
                  <c:v>1.4405178300000001</c:v>
                </c:pt>
                <c:pt idx="2586">
                  <c:v>1.7200637000000003</c:v>
                </c:pt>
                <c:pt idx="2587">
                  <c:v>1.705255105</c:v>
                </c:pt>
                <c:pt idx="2588">
                  <c:v>1.7123986590000007</c:v>
                </c:pt>
                <c:pt idx="2589">
                  <c:v>1.7592599819999997</c:v>
                </c:pt>
                <c:pt idx="2590">
                  <c:v>1.7774513870000002</c:v>
                </c:pt>
                <c:pt idx="2591">
                  <c:v>1.8343605610000004</c:v>
                </c:pt>
                <c:pt idx="2592">
                  <c:v>1.8323605609999998</c:v>
                </c:pt>
                <c:pt idx="2593">
                  <c:v>1.816169156</c:v>
                </c:pt>
                <c:pt idx="2594">
                  <c:v>1.817217007</c:v>
                </c:pt>
                <c:pt idx="2595">
                  <c:v>1.6582072539999997</c:v>
                </c:pt>
                <c:pt idx="2596">
                  <c:v>1.4815275830000001</c:v>
                </c:pt>
                <c:pt idx="2597">
                  <c:v>1.531245352</c:v>
                </c:pt>
                <c:pt idx="2598">
                  <c:v>1.7886476680000003</c:v>
                </c:pt>
                <c:pt idx="2599">
                  <c:v>1.9104708930000003</c:v>
                </c:pt>
                <c:pt idx="2600">
                  <c:v>1.8146574219999998</c:v>
                </c:pt>
                <c:pt idx="2601">
                  <c:v>1.5657336180000003</c:v>
                </c:pt>
                <c:pt idx="2602">
                  <c:v>1.4951066749999997</c:v>
                </c:pt>
                <c:pt idx="2603">
                  <c:v>1.4588146909999997</c:v>
                </c:pt>
                <c:pt idx="2604">
                  <c:v>1.4897189879999999</c:v>
                </c:pt>
                <c:pt idx="2605">
                  <c:v>1.460096922</c:v>
                </c:pt>
                <c:pt idx="2606">
                  <c:v>1.432905517</c:v>
                </c:pt>
                <c:pt idx="2607">
                  <c:v>1.4232883269999999</c:v>
                </c:pt>
                <c:pt idx="2608">
                  <c:v>1.4807238650000007</c:v>
                </c:pt>
                <c:pt idx="2609">
                  <c:v>1.7239347760000001</c:v>
                </c:pt>
                <c:pt idx="2610">
                  <c:v>1.8180880830000001</c:v>
                </c:pt>
                <c:pt idx="2611">
                  <c:v>1.8752413900000002</c:v>
                </c:pt>
                <c:pt idx="2612">
                  <c:v>1.927102713</c:v>
                </c:pt>
                <c:pt idx="2613">
                  <c:v>1.9764425480000005</c:v>
                </c:pt>
                <c:pt idx="2614">
                  <c:v>1.9717775069999997</c:v>
                </c:pt>
                <c:pt idx="2615">
                  <c:v>1.9477296560000008</c:v>
                </c:pt>
                <c:pt idx="2616">
                  <c:v>1.9437296560000004</c:v>
                </c:pt>
                <c:pt idx="2617">
                  <c:v>1.956016763</c:v>
                </c:pt>
                <c:pt idx="2618">
                  <c:v>1.9663517219999997</c:v>
                </c:pt>
                <c:pt idx="2619">
                  <c:v>1.9513517220000001</c:v>
                </c:pt>
                <c:pt idx="2620">
                  <c:v>1.8931124659999998</c:v>
                </c:pt>
                <c:pt idx="2621">
                  <c:v>1.8600646140000006</c:v>
                </c:pt>
                <c:pt idx="2622">
                  <c:v>1.9001651940000004</c:v>
                </c:pt>
                <c:pt idx="2623">
                  <c:v>1.8701173420000003</c:v>
                </c:pt>
                <c:pt idx="2624">
                  <c:v>1.5156144470000008</c:v>
                </c:pt>
                <c:pt idx="2625">
                  <c:v>1.3312121299999999</c:v>
                </c:pt>
                <c:pt idx="2626">
                  <c:v>1.3392072539999997</c:v>
                </c:pt>
                <c:pt idx="2627">
                  <c:v>1.3970637000000004</c:v>
                </c:pt>
                <c:pt idx="2628">
                  <c:v>1.3961545260000001</c:v>
                </c:pt>
                <c:pt idx="2629">
                  <c:v>1.3995803109999994</c:v>
                </c:pt>
                <c:pt idx="2630">
                  <c:v>1.4571545260000001</c:v>
                </c:pt>
                <c:pt idx="2631">
                  <c:v>1.4879679979999993</c:v>
                </c:pt>
                <c:pt idx="2632">
                  <c:v>1.7000353549999998</c:v>
                </c:pt>
                <c:pt idx="2633">
                  <c:v>1.7374230420000005</c:v>
                </c:pt>
                <c:pt idx="2634">
                  <c:v>1.7368537030000004</c:v>
                </c:pt>
                <c:pt idx="2635">
                  <c:v>1.7493800669999997</c:v>
                </c:pt>
                <c:pt idx="2636">
                  <c:v>1.7271886619999997</c:v>
                </c:pt>
                <c:pt idx="2637">
                  <c:v>1.7524279180000004</c:v>
                </c:pt>
                <c:pt idx="2638">
                  <c:v>1.9149640350000006</c:v>
                </c:pt>
                <c:pt idx="2639">
                  <c:v>1.8778683329999994</c:v>
                </c:pt>
                <c:pt idx="2640">
                  <c:v>1.6599445289999997</c:v>
                </c:pt>
                <c:pt idx="2641">
                  <c:v>1.6731789089999998</c:v>
                </c:pt>
                <c:pt idx="2642">
                  <c:v>1.8886241999999998</c:v>
                </c:pt>
                <c:pt idx="2643">
                  <c:v>2.0894523010000006</c:v>
                </c:pt>
                <c:pt idx="2644">
                  <c:v>2.0375958549999993</c:v>
                </c:pt>
                <c:pt idx="2645">
                  <c:v>1.97678726</c:v>
                </c:pt>
                <c:pt idx="2646">
                  <c:v>1.7778253580000003</c:v>
                </c:pt>
                <c:pt idx="2647">
                  <c:v>1.6383849440000002</c:v>
                </c:pt>
                <c:pt idx="2648">
                  <c:v>1.4579396530000004</c:v>
                </c:pt>
                <c:pt idx="2649">
                  <c:v>1.3870256020000005</c:v>
                </c:pt>
                <c:pt idx="2650">
                  <c:v>1.4134513870000003</c:v>
                </c:pt>
                <c:pt idx="2651">
                  <c:v>1.443068577</c:v>
                </c:pt>
                <c:pt idx="2652">
                  <c:v>1.3579152699999995</c:v>
                </c:pt>
                <c:pt idx="2653">
                  <c:v>1.3882932029999999</c:v>
                </c:pt>
                <c:pt idx="2654">
                  <c:v>1.4059582439999998</c:v>
                </c:pt>
                <c:pt idx="2655">
                  <c:v>1.4005754340000003</c:v>
                </c:pt>
                <c:pt idx="2656">
                  <c:v>1.3955754340000004</c:v>
                </c:pt>
                <c:pt idx="2657">
                  <c:v>1.5172980800000007</c:v>
                </c:pt>
                <c:pt idx="2658">
                  <c:v>1.6008771719999997</c:v>
                </c:pt>
                <c:pt idx="2659">
                  <c:v>1.8138009750000004</c:v>
                </c:pt>
                <c:pt idx="2660">
                  <c:v>1.9699113080000004</c:v>
                </c:pt>
                <c:pt idx="2661">
                  <c:v>2.0987823829999996</c:v>
                </c:pt>
                <c:pt idx="2662">
                  <c:v>2.0995001520000001</c:v>
                </c:pt>
                <c:pt idx="2663">
                  <c:v>2.0798351109999995</c:v>
                </c:pt>
                <c:pt idx="2664">
                  <c:v>2.0630743679999997</c:v>
                </c:pt>
                <c:pt idx="2665">
                  <c:v>2.0310265159999998</c:v>
                </c:pt>
                <c:pt idx="2666">
                  <c:v>2.0680313930000001</c:v>
                </c:pt>
                <c:pt idx="2667">
                  <c:v>2.1379454430000004</c:v>
                </c:pt>
                <c:pt idx="2668">
                  <c:v>2.0528018900000005</c:v>
                </c:pt>
                <c:pt idx="2669">
                  <c:v>2.0283761049999995</c:v>
                </c:pt>
                <c:pt idx="2670">
                  <c:v>1.8576534589999998</c:v>
                </c:pt>
                <c:pt idx="2671">
                  <c:v>1.7969356899999998</c:v>
                </c:pt>
                <c:pt idx="2672">
                  <c:v>1.631160317</c:v>
                </c:pt>
                <c:pt idx="2673">
                  <c:v>1.4646671749999998</c:v>
                </c:pt>
                <c:pt idx="2674">
                  <c:v>1.3602267600000006</c:v>
                </c:pt>
                <c:pt idx="2675">
                  <c:v>1.3945568420000001</c:v>
                </c:pt>
                <c:pt idx="2676">
                  <c:v>1.332594941</c:v>
                </c:pt>
                <c:pt idx="2677">
                  <c:v>1.4126427919999998</c:v>
                </c:pt>
                <c:pt idx="2678">
                  <c:v>1.5501261810000004</c:v>
                </c:pt>
                <c:pt idx="2679">
                  <c:v>1.5295519660000005</c:v>
                </c:pt>
                <c:pt idx="2680">
                  <c:v>1.5750783299999993</c:v>
                </c:pt>
                <c:pt idx="2681">
                  <c:v>1.6111310579999998</c:v>
                </c:pt>
                <c:pt idx="2682">
                  <c:v>1.654753124</c:v>
                </c:pt>
                <c:pt idx="2683">
                  <c:v>1.7147580009999999</c:v>
                </c:pt>
                <c:pt idx="2684">
                  <c:v>1.7077580010000002</c:v>
                </c:pt>
                <c:pt idx="2685">
                  <c:v>1.731949406</c:v>
                </c:pt>
                <c:pt idx="2686">
                  <c:v>1.9130118869999997</c:v>
                </c:pt>
                <c:pt idx="2687">
                  <c:v>1.9508732090000001</c:v>
                </c:pt>
                <c:pt idx="2688">
                  <c:v>1.9123468449999992</c:v>
                </c:pt>
                <c:pt idx="2689">
                  <c:v>1.9287296560000007</c:v>
                </c:pt>
                <c:pt idx="2690">
                  <c:v>2.0672179210000001</c:v>
                </c:pt>
                <c:pt idx="2691">
                  <c:v>2.0229308140000004</c:v>
                </c:pt>
                <c:pt idx="2692">
                  <c:v>1.9788351109999995</c:v>
                </c:pt>
                <c:pt idx="2693">
                  <c:v>1.8657823829999991</c:v>
                </c:pt>
                <c:pt idx="2694">
                  <c:v>1.9379356899999998</c:v>
                </c:pt>
                <c:pt idx="2695">
                  <c:v>1.9316056079999999</c:v>
                </c:pt>
                <c:pt idx="2696">
                  <c:v>1.8937013110000001</c:v>
                </c:pt>
                <c:pt idx="2697">
                  <c:v>1.7772179210000001</c:v>
                </c:pt>
                <c:pt idx="2698">
                  <c:v>1.5847726299999998</c:v>
                </c:pt>
                <c:pt idx="2699">
                  <c:v>1.3537960990000002</c:v>
                </c:pt>
                <c:pt idx="2700">
                  <c:v>1.26221213</c:v>
                </c:pt>
                <c:pt idx="2701">
                  <c:v>1.2879679980000001</c:v>
                </c:pt>
                <c:pt idx="2702">
                  <c:v>1.3008195670000005</c:v>
                </c:pt>
                <c:pt idx="2703">
                  <c:v>1.1959006399999996</c:v>
                </c:pt>
                <c:pt idx="2704">
                  <c:v>1.225230722</c:v>
                </c:pt>
                <c:pt idx="2705">
                  <c:v>1.2723742760000007</c:v>
                </c:pt>
                <c:pt idx="2706">
                  <c:v>1.2636565070000003</c:v>
                </c:pt>
                <c:pt idx="2707">
                  <c:v>1.2937043579999994</c:v>
                </c:pt>
                <c:pt idx="2708">
                  <c:v>1.3368479120000005</c:v>
                </c:pt>
                <c:pt idx="2709">
                  <c:v>1.3617522099999997</c:v>
                </c:pt>
                <c:pt idx="2710">
                  <c:v>1.3855608050000003</c:v>
                </c:pt>
                <c:pt idx="2711">
                  <c:v>1.4378957630000002</c:v>
                </c:pt>
                <c:pt idx="2712">
                  <c:v>1.4677522099999996</c:v>
                </c:pt>
                <c:pt idx="2713">
                  <c:v>1.4703694</c:v>
                </c:pt>
                <c:pt idx="2714">
                  <c:v>1.5055129529999993</c:v>
                </c:pt>
                <c:pt idx="2715">
                  <c:v>1.5112736970000005</c:v>
                </c:pt>
                <c:pt idx="2716">
                  <c:v>1.5597043579999998</c:v>
                </c:pt>
                <c:pt idx="2717">
                  <c:v>1.7314797319999999</c:v>
                </c:pt>
                <c:pt idx="2718">
                  <c:v>1.5924270039999997</c:v>
                </c:pt>
                <c:pt idx="2719">
                  <c:v>1.5491877479999996</c:v>
                </c:pt>
                <c:pt idx="2720">
                  <c:v>1.5688098140000002</c:v>
                </c:pt>
                <c:pt idx="2721">
                  <c:v>1.54566626</c:v>
                </c:pt>
                <c:pt idx="2722">
                  <c:v>1.5974318809999999</c:v>
                </c:pt>
                <c:pt idx="2723">
                  <c:v>1.5952883269999996</c:v>
                </c:pt>
                <c:pt idx="2724">
                  <c:v>1.2923596460000004</c:v>
                </c:pt>
                <c:pt idx="2725">
                  <c:v>1.2843547700000002</c:v>
                </c:pt>
                <c:pt idx="2726">
                  <c:v>1.2200579090000003</c:v>
                </c:pt>
                <c:pt idx="2727">
                  <c:v>1.3208713809999995</c:v>
                </c:pt>
                <c:pt idx="2728">
                  <c:v>1.3312971649999996</c:v>
                </c:pt>
                <c:pt idx="2729">
                  <c:v>1.3329622069999996</c:v>
                </c:pt>
                <c:pt idx="2730">
                  <c:v>1.3705364219999998</c:v>
                </c:pt>
                <c:pt idx="2731">
                  <c:v>1.4191584880000003</c:v>
                </c:pt>
                <c:pt idx="2732">
                  <c:v>1.42020634</c:v>
                </c:pt>
                <c:pt idx="2733">
                  <c:v>1.4463977449999996</c:v>
                </c:pt>
                <c:pt idx="2734">
                  <c:v>1.4175842729999997</c:v>
                </c:pt>
                <c:pt idx="2735">
                  <c:v>1.4272971649999997</c:v>
                </c:pt>
                <c:pt idx="2736">
                  <c:v>1.4451057600000001</c:v>
                </c:pt>
                <c:pt idx="2737">
                  <c:v>1.6041155140000001</c:v>
                </c:pt>
                <c:pt idx="2738">
                  <c:v>1.698790308</c:v>
                </c:pt>
                <c:pt idx="2739">
                  <c:v>1.5160149339999998</c:v>
                </c:pt>
                <c:pt idx="2740">
                  <c:v>1.4840579090000001</c:v>
                </c:pt>
                <c:pt idx="2741">
                  <c:v>1.6861682409999998</c:v>
                </c:pt>
                <c:pt idx="2742">
                  <c:v>1.9258146909999998</c:v>
                </c:pt>
                <c:pt idx="2743">
                  <c:v>1.822006096</c:v>
                </c:pt>
                <c:pt idx="2744">
                  <c:v>1.6944318809999999</c:v>
                </c:pt>
                <c:pt idx="2745">
                  <c:v>1.6776232860000002</c:v>
                </c:pt>
                <c:pt idx="2746">
                  <c:v>1.6383361780000003</c:v>
                </c:pt>
                <c:pt idx="2747">
                  <c:v>1.6657668389999998</c:v>
                </c:pt>
                <c:pt idx="2748">
                  <c:v>1.5052785740000001</c:v>
                </c:pt>
                <c:pt idx="2749">
                  <c:v>1.5006086560000003</c:v>
                </c:pt>
                <c:pt idx="2750">
                  <c:v>1.5070822920000002</c:v>
                </c:pt>
                <c:pt idx="2751">
                  <c:v>1.5085559279999998</c:v>
                </c:pt>
                <c:pt idx="2752">
                  <c:v>1.523220969</c:v>
                </c:pt>
                <c:pt idx="2753">
                  <c:v>1.6029865890000004</c:v>
                </c:pt>
                <c:pt idx="2754">
                  <c:v>1.8072883269999998</c:v>
                </c:pt>
                <c:pt idx="2755">
                  <c:v>1.857580311</c:v>
                </c:pt>
                <c:pt idx="2756">
                  <c:v>1.7737189879999997</c:v>
                </c:pt>
                <c:pt idx="2757">
                  <c:v>1.897872295</c:v>
                </c:pt>
                <c:pt idx="2758">
                  <c:v>2.1069875040000001</c:v>
                </c:pt>
                <c:pt idx="2759">
                  <c:v>2.0549875040000001</c:v>
                </c:pt>
                <c:pt idx="2760">
                  <c:v>2.0677531240000002</c:v>
                </c:pt>
                <c:pt idx="2761">
                  <c:v>2.1028537030000001</c:v>
                </c:pt>
                <c:pt idx="2762">
                  <c:v>2.0618537030000006</c:v>
                </c:pt>
                <c:pt idx="2763">
                  <c:v>2.0684279180000003</c:v>
                </c:pt>
                <c:pt idx="2764">
                  <c:v>2.0161886620000002</c:v>
                </c:pt>
                <c:pt idx="2765">
                  <c:v>1.9751408110000002</c:v>
                </c:pt>
                <c:pt idx="2766">
                  <c:v>1.6607384940000003</c:v>
                </c:pt>
                <c:pt idx="2767">
                  <c:v>1.5938293199999993</c:v>
                </c:pt>
                <c:pt idx="2768">
                  <c:v>1.5566857670000003</c:v>
                </c:pt>
                <c:pt idx="2769">
                  <c:v>1.6066906429999994</c:v>
                </c:pt>
                <c:pt idx="2770">
                  <c:v>1.560068577</c:v>
                </c:pt>
                <c:pt idx="2771">
                  <c:v>1.5954035359999992</c:v>
                </c:pt>
                <c:pt idx="2772">
                  <c:v>1.2629006399999998</c:v>
                </c:pt>
                <c:pt idx="2773">
                  <c:v>1.2130344410000005</c:v>
                </c:pt>
                <c:pt idx="2774">
                  <c:v>1.2523166720000001</c:v>
                </c:pt>
                <c:pt idx="2775">
                  <c:v>1.2796467540000003</c:v>
                </c:pt>
                <c:pt idx="2776">
                  <c:v>1.2469241089999996</c:v>
                </c:pt>
                <c:pt idx="2777">
                  <c:v>1.2681584880000001</c:v>
                </c:pt>
                <c:pt idx="2778">
                  <c:v>1.4003547699999999</c:v>
                </c:pt>
                <c:pt idx="2779">
                  <c:v>1.617177995</c:v>
                </c:pt>
                <c:pt idx="2780">
                  <c:v>1.6356565070000002</c:v>
                </c:pt>
                <c:pt idx="2781">
                  <c:v>1.7537141119999995</c:v>
                </c:pt>
                <c:pt idx="2782">
                  <c:v>1.8892980800000001</c:v>
                </c:pt>
                <c:pt idx="2783">
                  <c:v>1.8756808899999999</c:v>
                </c:pt>
                <c:pt idx="2784">
                  <c:v>1.6391877479999994</c:v>
                </c:pt>
                <c:pt idx="2785">
                  <c:v>1.5931350200000001</c:v>
                </c:pt>
                <c:pt idx="2786">
                  <c:v>1.6119436149999999</c:v>
                </c:pt>
                <c:pt idx="2787">
                  <c:v>1.5925129529999995</c:v>
                </c:pt>
                <c:pt idx="2788">
                  <c:v>1.5738908869999997</c:v>
                </c:pt>
                <c:pt idx="2789">
                  <c:v>1.7159006399999996</c:v>
                </c:pt>
                <c:pt idx="2790">
                  <c:v>1.8162932029999999</c:v>
                </c:pt>
                <c:pt idx="2791">
                  <c:v>1.7776760130000002</c:v>
                </c:pt>
                <c:pt idx="2792">
                  <c:v>1.7017717160000001</c:v>
                </c:pt>
                <c:pt idx="2793">
                  <c:v>1.6349152699999996</c:v>
                </c:pt>
                <c:pt idx="2794">
                  <c:v>1.6356808899999997</c:v>
                </c:pt>
                <c:pt idx="2795">
                  <c:v>1.6299679979999997</c:v>
                </c:pt>
                <c:pt idx="2796">
                  <c:v>1.4613361779999998</c:v>
                </c:pt>
                <c:pt idx="2797">
                  <c:v>1.3764699790000003</c:v>
                </c:pt>
                <c:pt idx="2798">
                  <c:v>1.2077375799999999</c:v>
                </c:pt>
                <c:pt idx="2799">
                  <c:v>1.0447659250000001</c:v>
                </c:pt>
                <c:pt idx="2800">
                  <c:v>1.1305745199999997</c:v>
                </c:pt>
                <c:pt idx="2801">
                  <c:v>1.1474739409999999</c:v>
                </c:pt>
                <c:pt idx="2802">
                  <c:v>1.1594690640000005</c:v>
                </c:pt>
                <c:pt idx="2803">
                  <c:v>1.1778469979999997</c:v>
                </c:pt>
                <c:pt idx="2804">
                  <c:v>1.2191292290000004</c:v>
                </c:pt>
                <c:pt idx="2805">
                  <c:v>1.2375071619999995</c:v>
                </c:pt>
                <c:pt idx="2806">
                  <c:v>1.2976507160000001</c:v>
                </c:pt>
                <c:pt idx="2807">
                  <c:v>1.2809807989999995</c:v>
                </c:pt>
                <c:pt idx="2808">
                  <c:v>1.4288948489999997</c:v>
                </c:pt>
                <c:pt idx="2809">
                  <c:v>4.7662298080000003</c:v>
                </c:pt>
                <c:pt idx="2810">
                  <c:v>4.9551965859999996</c:v>
                </c:pt>
                <c:pt idx="2811">
                  <c:v>1.94426882</c:v>
                </c:pt>
                <c:pt idx="2812">
                  <c:v>1.895603779</c:v>
                </c:pt>
                <c:pt idx="2813">
                  <c:v>1.8669865890000006</c:v>
                </c:pt>
                <c:pt idx="2814">
                  <c:v>2.1209152699999998</c:v>
                </c:pt>
                <c:pt idx="2815">
                  <c:v>1.9655324599999999</c:v>
                </c:pt>
                <c:pt idx="2816">
                  <c:v>1.9082980800000002</c:v>
                </c:pt>
                <c:pt idx="2817">
                  <c:v>1.826920146</c:v>
                </c:pt>
                <c:pt idx="2818">
                  <c:v>1.7999250230000001</c:v>
                </c:pt>
                <c:pt idx="2819">
                  <c:v>1.7744992379999998</c:v>
                </c:pt>
                <c:pt idx="2820">
                  <c:v>1.4866711370000001</c:v>
                </c:pt>
                <c:pt idx="2821">
                  <c:v>1.5358625420000003</c:v>
                </c:pt>
                <c:pt idx="2822">
                  <c:v>1.4979055169999995</c:v>
                </c:pt>
                <c:pt idx="2823">
                  <c:v>1.433422127</c:v>
                </c:pt>
                <c:pt idx="2824">
                  <c:v>1.4683742760000005</c:v>
                </c:pt>
                <c:pt idx="2825">
                  <c:v>1.5134699789999999</c:v>
                </c:pt>
                <c:pt idx="2826">
                  <c:v>1.4945608050000003</c:v>
                </c:pt>
                <c:pt idx="2827">
                  <c:v>1.5172258459999997</c:v>
                </c:pt>
                <c:pt idx="2828">
                  <c:v>1.5684651019999998</c:v>
                </c:pt>
                <c:pt idx="2829">
                  <c:v>1.5578908869999997</c:v>
                </c:pt>
                <c:pt idx="2830">
                  <c:v>1.5787473330000004</c:v>
                </c:pt>
                <c:pt idx="2831">
                  <c:v>1.5956994819999997</c:v>
                </c:pt>
                <c:pt idx="2832">
                  <c:v>1.6006994819999996</c:v>
                </c:pt>
                <c:pt idx="2833">
                  <c:v>1.590508077</c:v>
                </c:pt>
                <c:pt idx="2834">
                  <c:v>1.5943645229999999</c:v>
                </c:pt>
                <c:pt idx="2835">
                  <c:v>1.6053645229999995</c:v>
                </c:pt>
                <c:pt idx="2836">
                  <c:v>1.5992209690000001</c:v>
                </c:pt>
                <c:pt idx="2837">
                  <c:v>1.5768381589999998</c:v>
                </c:pt>
                <c:pt idx="2838">
                  <c:v>1.6670822919999999</c:v>
                </c:pt>
                <c:pt idx="2839">
                  <c:v>1.6493215480000001</c:v>
                </c:pt>
                <c:pt idx="2840">
                  <c:v>1.6550393169999995</c:v>
                </c:pt>
                <c:pt idx="2841">
                  <c:v>1.580991466</c:v>
                </c:pt>
                <c:pt idx="2842">
                  <c:v>1.5091828710000001</c:v>
                </c:pt>
                <c:pt idx="2843">
                  <c:v>1.496044194</c:v>
                </c:pt>
                <c:pt idx="2844">
                  <c:v>1.2273117949999994</c:v>
                </c:pt>
                <c:pt idx="2845">
                  <c:v>1.1543498929999996</c:v>
                </c:pt>
                <c:pt idx="2846">
                  <c:v>1.1860149340000001</c:v>
                </c:pt>
                <c:pt idx="2847">
                  <c:v>1.1760100579999997</c:v>
                </c:pt>
                <c:pt idx="2848">
                  <c:v>1.2075315450000002</c:v>
                </c:pt>
                <c:pt idx="2849">
                  <c:v>1.2664836939999997</c:v>
                </c:pt>
                <c:pt idx="2850">
                  <c:v>1.2564788170000001</c:v>
                </c:pt>
                <c:pt idx="2851">
                  <c:v>1.2900960069999994</c:v>
                </c:pt>
                <c:pt idx="2852">
                  <c:v>1.324617495</c:v>
                </c:pt>
                <c:pt idx="2853">
                  <c:v>1.3450911310000002</c:v>
                </c:pt>
                <c:pt idx="2854">
                  <c:v>1.384899726</c:v>
                </c:pt>
                <c:pt idx="2855">
                  <c:v>1.3772298080000001</c:v>
                </c:pt>
                <c:pt idx="2856">
                  <c:v>1.3600384029999999</c:v>
                </c:pt>
                <c:pt idx="2857">
                  <c:v>1.4078040230000002</c:v>
                </c:pt>
                <c:pt idx="2858">
                  <c:v>1.4281868329999998</c:v>
                </c:pt>
                <c:pt idx="2859">
                  <c:v>1.402851874</c:v>
                </c:pt>
                <c:pt idx="2860">
                  <c:v>1.3987561720000001</c:v>
                </c:pt>
                <c:pt idx="2861">
                  <c:v>1.4342825359999996</c:v>
                </c:pt>
                <c:pt idx="2862">
                  <c:v>1.7599768359999999</c:v>
                </c:pt>
                <c:pt idx="2863">
                  <c:v>1.7515031999999997</c:v>
                </c:pt>
                <c:pt idx="2864">
                  <c:v>1.7114074980000002</c:v>
                </c:pt>
                <c:pt idx="2865">
                  <c:v>1.6778381589999998</c:v>
                </c:pt>
                <c:pt idx="2866">
                  <c:v>1.6113645229999998</c:v>
                </c:pt>
                <c:pt idx="2867">
                  <c:v>1.5736086560000002</c:v>
                </c:pt>
                <c:pt idx="2868">
                  <c:v>1.191014934</c:v>
                </c:pt>
                <c:pt idx="2869">
                  <c:v>1.2192063400000004</c:v>
                </c:pt>
                <c:pt idx="2870">
                  <c:v>1.1912971649999995</c:v>
                </c:pt>
                <c:pt idx="2871">
                  <c:v>1.2109143549999999</c:v>
                </c:pt>
                <c:pt idx="2872">
                  <c:v>1.2345315450000003</c:v>
                </c:pt>
                <c:pt idx="2873">
                  <c:v>1.2580530329999999</c:v>
                </c:pt>
                <c:pt idx="2874">
                  <c:v>1.2998616279999999</c:v>
                </c:pt>
                <c:pt idx="2875">
                  <c:v>1.3325266689999999</c:v>
                </c:pt>
                <c:pt idx="2876">
                  <c:v>1.3530481559999998</c:v>
                </c:pt>
                <c:pt idx="2877">
                  <c:v>1.3837131970000001</c:v>
                </c:pt>
                <c:pt idx="2878">
                  <c:v>1.402186833</c:v>
                </c:pt>
                <c:pt idx="2879">
                  <c:v>1.4168040230000001</c:v>
                </c:pt>
                <c:pt idx="2880">
                  <c:v>1.4225647669999999</c:v>
                </c:pt>
                <c:pt idx="2881">
                  <c:v>1.4133733619999997</c:v>
                </c:pt>
                <c:pt idx="2882">
                  <c:v>1.405564767</c:v>
                </c:pt>
                <c:pt idx="2883">
                  <c:v>1.3905169160000002</c:v>
                </c:pt>
                <c:pt idx="2884">
                  <c:v>1.4038518739999999</c:v>
                </c:pt>
                <c:pt idx="2885">
                  <c:v>1.3784212129999998</c:v>
                </c:pt>
                <c:pt idx="2886">
                  <c:v>1.7124455960000002</c:v>
                </c:pt>
                <c:pt idx="2887">
                  <c:v>1.6796370009999997</c:v>
                </c:pt>
                <c:pt idx="2888">
                  <c:v>1.6526370009999996</c:v>
                </c:pt>
                <c:pt idx="2889">
                  <c:v>1.6060627859999999</c:v>
                </c:pt>
                <c:pt idx="2890">
                  <c:v>1.5894455960000005</c:v>
                </c:pt>
                <c:pt idx="2891">
                  <c:v>1.50558915</c:v>
                </c:pt>
                <c:pt idx="2892">
                  <c:v>1.2516272480000001</c:v>
                </c:pt>
                <c:pt idx="2893">
                  <c:v>1.2039143549999998</c:v>
                </c:pt>
                <c:pt idx="2894">
                  <c:v>1.2478235289999997</c:v>
                </c:pt>
                <c:pt idx="2895">
                  <c:v>1.3382112159999995</c:v>
                </c:pt>
                <c:pt idx="2896">
                  <c:v>1.3494026209999999</c:v>
                </c:pt>
                <c:pt idx="2897">
                  <c:v>1.3692590670000002</c:v>
                </c:pt>
                <c:pt idx="2898">
                  <c:v>1.5333166719999998</c:v>
                </c:pt>
                <c:pt idx="2899">
                  <c:v>1.5363645229999996</c:v>
                </c:pt>
                <c:pt idx="2900">
                  <c:v>1.5431252669999997</c:v>
                </c:pt>
                <c:pt idx="2901">
                  <c:v>1.5742209690000002</c:v>
                </c:pt>
                <c:pt idx="2902">
                  <c:v>1.5951252669999998</c:v>
                </c:pt>
                <c:pt idx="2903">
                  <c:v>1.6221731180000005</c:v>
                </c:pt>
                <c:pt idx="2904">
                  <c:v>1.6127903079999997</c:v>
                </c:pt>
                <c:pt idx="2905">
                  <c:v>1.5925031999999999</c:v>
                </c:pt>
                <c:pt idx="2906">
                  <c:v>1.5849338620000002</c:v>
                </c:pt>
                <c:pt idx="2907">
                  <c:v>1.5055031999999997</c:v>
                </c:pt>
                <c:pt idx="2908">
                  <c:v>1.3726848519999995</c:v>
                </c:pt>
                <c:pt idx="2909">
                  <c:v>1.2932493139999997</c:v>
                </c:pt>
                <c:pt idx="2910">
                  <c:v>1.3763020419999998</c:v>
                </c:pt>
                <c:pt idx="2911">
                  <c:v>1.4348284059999998</c:v>
                </c:pt>
                <c:pt idx="2912">
                  <c:v>1.3786799759999999</c:v>
                </c:pt>
                <c:pt idx="2913">
                  <c:v>1.4014885709999998</c:v>
                </c:pt>
                <c:pt idx="2914">
                  <c:v>1.4213928680000003</c:v>
                </c:pt>
                <c:pt idx="2915">
                  <c:v>1.3686750989999998</c:v>
                </c:pt>
                <c:pt idx="2916">
                  <c:v>1.3190100579999995</c:v>
                </c:pt>
                <c:pt idx="2917">
                  <c:v>1.2285842729999996</c:v>
                </c:pt>
                <c:pt idx="2918">
                  <c:v>1.2189241089999996</c:v>
                </c:pt>
                <c:pt idx="2919">
                  <c:v>1.2366897290000001</c:v>
                </c:pt>
                <c:pt idx="2920">
                  <c:v>1.2548332830000004</c:v>
                </c:pt>
                <c:pt idx="2921">
                  <c:v>1.2848811339999999</c:v>
                </c:pt>
                <c:pt idx="2922">
                  <c:v>1.3422160930000002</c:v>
                </c:pt>
                <c:pt idx="2923">
                  <c:v>1.3192590670000004</c:v>
                </c:pt>
                <c:pt idx="2924">
                  <c:v>1.3804983239999995</c:v>
                </c:pt>
                <c:pt idx="2925">
                  <c:v>1.3878284060000001</c:v>
                </c:pt>
                <c:pt idx="2926">
                  <c:v>1.4194455960000001</c:v>
                </c:pt>
                <c:pt idx="2927">
                  <c:v>1.4208235289999998</c:v>
                </c:pt>
                <c:pt idx="2928">
                  <c:v>1.441440719</c:v>
                </c:pt>
                <c:pt idx="2929">
                  <c:v>1.4471057600000004</c:v>
                </c:pt>
                <c:pt idx="2930">
                  <c:v>1.4320100579999995</c:v>
                </c:pt>
                <c:pt idx="2931">
                  <c:v>1.3961057600000002</c:v>
                </c:pt>
                <c:pt idx="2932">
                  <c:v>1.3704407189999999</c:v>
                </c:pt>
                <c:pt idx="2933">
                  <c:v>1.3160579090000004</c:v>
                </c:pt>
                <c:pt idx="2934">
                  <c:v>1.1420911309999999</c:v>
                </c:pt>
                <c:pt idx="2935">
                  <c:v>1.2124260900000001</c:v>
                </c:pt>
                <c:pt idx="2936">
                  <c:v>1.1681341049999996</c:v>
                </c:pt>
                <c:pt idx="2937">
                  <c:v>1.2212776590000001</c:v>
                </c:pt>
                <c:pt idx="2938">
                  <c:v>1.2898040230000003</c:v>
                </c:pt>
                <c:pt idx="2939">
                  <c:v>1.3045169160000003</c:v>
                </c:pt>
                <c:pt idx="2940">
                  <c:v>1.0811194759999996</c:v>
                </c:pt>
                <c:pt idx="2941">
                  <c:v>1.1226985679999997</c:v>
                </c:pt>
                <c:pt idx="2942">
                  <c:v>1.0528948489999994</c:v>
                </c:pt>
                <c:pt idx="2943">
                  <c:v>1.0595217919999995</c:v>
                </c:pt>
                <c:pt idx="2944">
                  <c:v>1.0729046020000004</c:v>
                </c:pt>
                <c:pt idx="2945">
                  <c:v>1.1263831149999994</c:v>
                </c:pt>
                <c:pt idx="2946">
                  <c:v>1.1248567510000003</c:v>
                </c:pt>
                <c:pt idx="2947">
                  <c:v>1.1492825359999994</c:v>
                </c:pt>
                <c:pt idx="2948">
                  <c:v>1.1857561720000005</c:v>
                </c:pt>
                <c:pt idx="2949">
                  <c:v>1.2630432790000001</c:v>
                </c:pt>
                <c:pt idx="2950">
                  <c:v>1.2670862539999996</c:v>
                </c:pt>
                <c:pt idx="2951">
                  <c:v>1.2915120389999997</c:v>
                </c:pt>
                <c:pt idx="2952">
                  <c:v>1.347464188</c:v>
                </c:pt>
                <c:pt idx="2953">
                  <c:v>1.4883782380000001</c:v>
                </c:pt>
                <c:pt idx="2954">
                  <c:v>1.4925696430000004</c:v>
                </c:pt>
                <c:pt idx="2955">
                  <c:v>1.4448088999999995</c:v>
                </c:pt>
                <c:pt idx="2956">
                  <c:v>1.3915745199999998</c:v>
                </c:pt>
                <c:pt idx="2957">
                  <c:v>1.3581487349999999</c:v>
                </c:pt>
                <c:pt idx="2958">
                  <c:v>1.3871536120000001</c:v>
                </c:pt>
                <c:pt idx="2959">
                  <c:v>1.3890579090000004</c:v>
                </c:pt>
                <c:pt idx="2960">
                  <c:v>1.405201463</c:v>
                </c:pt>
                <c:pt idx="2961">
                  <c:v>1.1709427000000003</c:v>
                </c:pt>
                <c:pt idx="2962">
                  <c:v>1.1952249309999998</c:v>
                </c:pt>
                <c:pt idx="2963">
                  <c:v>1.2289856749999997</c:v>
                </c:pt>
                <c:pt idx="2964">
                  <c:v>1.1010667480000005</c:v>
                </c:pt>
                <c:pt idx="2965">
                  <c:v>1.0753489790000001</c:v>
                </c:pt>
                <c:pt idx="2966">
                  <c:v>1.0195403840000004</c:v>
                </c:pt>
                <c:pt idx="2967">
                  <c:v>0.96478451700000001</c:v>
                </c:pt>
                <c:pt idx="2968">
                  <c:v>0.98041146000000001</c:v>
                </c:pt>
                <c:pt idx="2969">
                  <c:v>1.0007942699999997</c:v>
                </c:pt>
                <c:pt idx="2970">
                  <c:v>1.0023157570000003</c:v>
                </c:pt>
                <c:pt idx="2971">
                  <c:v>1.0452679060000003</c:v>
                </c:pt>
                <c:pt idx="2972">
                  <c:v>1.0736458399999997</c:v>
                </c:pt>
                <c:pt idx="2973">
                  <c:v>1.0889280710000002</c:v>
                </c:pt>
                <c:pt idx="2974">
                  <c:v>1.1182581529999998</c:v>
                </c:pt>
                <c:pt idx="2975">
                  <c:v>1.1526360869999999</c:v>
                </c:pt>
                <c:pt idx="2976">
                  <c:v>4.4340140200000002</c:v>
                </c:pt>
                <c:pt idx="2977">
                  <c:v>4.3943919539999996</c:v>
                </c:pt>
                <c:pt idx="2978">
                  <c:v>4.3608655900000004</c:v>
                </c:pt>
                <c:pt idx="2979">
                  <c:v>4.3273392260000003</c:v>
                </c:pt>
                <c:pt idx="2980">
                  <c:v>4.3486741850000001</c:v>
                </c:pt>
                <c:pt idx="2981">
                  <c:v>1.0584876560000001</c:v>
                </c:pt>
                <c:pt idx="2982">
                  <c:v>1.385564767</c:v>
                </c:pt>
                <c:pt idx="2983">
                  <c:v>1.3750432790000002</c:v>
                </c:pt>
                <c:pt idx="2984">
                  <c:v>1.4229524540000003</c:v>
                </c:pt>
                <c:pt idx="2985">
                  <c:v>1.3619475769999996</c:v>
                </c:pt>
                <c:pt idx="2986">
                  <c:v>1.3767561720000003</c:v>
                </c:pt>
                <c:pt idx="2987">
                  <c:v>1.3834690640000002</c:v>
                </c:pt>
                <c:pt idx="2988">
                  <c:v>1.1238753429999999</c:v>
                </c:pt>
                <c:pt idx="2989">
                  <c:v>4.4248704659999998</c:v>
                </c:pt>
                <c:pt idx="2990">
                  <c:v>4.3943919539999996</c:v>
                </c:pt>
                <c:pt idx="2991">
                  <c:v>1.0686790610000005</c:v>
                </c:pt>
                <c:pt idx="2992">
                  <c:v>1.0340188969999997</c:v>
                </c:pt>
                <c:pt idx="2993">
                  <c:v>1.0465501370000001</c:v>
                </c:pt>
                <c:pt idx="2994">
                  <c:v>1.0627893930000001</c:v>
                </c:pt>
                <c:pt idx="2995">
                  <c:v>1.089597988</c:v>
                </c:pt>
                <c:pt idx="2996">
                  <c:v>1.1445979879999997</c:v>
                </c:pt>
                <c:pt idx="2997">
                  <c:v>1.1945022860000001</c:v>
                </c:pt>
                <c:pt idx="2998">
                  <c:v>1.4113255109999998</c:v>
                </c:pt>
                <c:pt idx="2999">
                  <c:v>1.4099427000000002</c:v>
                </c:pt>
                <c:pt idx="3000">
                  <c:v>1.4276555930000003</c:v>
                </c:pt>
                <c:pt idx="3001">
                  <c:v>4.7022249309999999</c:v>
                </c:pt>
                <c:pt idx="3002">
                  <c:v>4.9094788170000001</c:v>
                </c:pt>
                <c:pt idx="3003">
                  <c:v>5.0649192320000003</c:v>
                </c:pt>
                <c:pt idx="3004">
                  <c:v>1.7086848519999993</c:v>
                </c:pt>
                <c:pt idx="3005">
                  <c:v>1.4310100579999996</c:v>
                </c:pt>
                <c:pt idx="3006">
                  <c:v>1.4368762569999998</c:v>
                </c:pt>
                <c:pt idx="3007">
                  <c:v>1.4295461750000005</c:v>
                </c:pt>
                <c:pt idx="3008">
                  <c:v>1.441881134</c:v>
                </c:pt>
                <c:pt idx="3009">
                  <c:v>1.4234983239999996</c:v>
                </c:pt>
                <c:pt idx="3010">
                  <c:v>1.4496418769999999</c:v>
                </c:pt>
                <c:pt idx="3011">
                  <c:v>1.467594026</c:v>
                </c:pt>
                <c:pt idx="3012">
                  <c:v>1.4834026209999998</c:v>
                </c:pt>
                <c:pt idx="3013">
                  <c:v>1.5002590670000004</c:v>
                </c:pt>
                <c:pt idx="3014">
                  <c:v>1.4878762569999999</c:v>
                </c:pt>
                <c:pt idx="3015">
                  <c:v>1.4665412980000001</c:v>
                </c:pt>
                <c:pt idx="3016">
                  <c:v>1.4247327030000001</c:v>
                </c:pt>
                <c:pt idx="3017">
                  <c:v>1.3944504719999999</c:v>
                </c:pt>
                <c:pt idx="3018">
                  <c:v>1.3811203900000004</c:v>
                </c:pt>
                <c:pt idx="3019">
                  <c:v>1.3996467540000004</c:v>
                </c:pt>
                <c:pt idx="3020">
                  <c:v>1.4075031999999998</c:v>
                </c:pt>
                <c:pt idx="3021">
                  <c:v>1.4436467540000004</c:v>
                </c:pt>
                <c:pt idx="3022">
                  <c:v>1.4542639439999996</c:v>
                </c:pt>
                <c:pt idx="3023">
                  <c:v>1.5155989029999994</c:v>
                </c:pt>
                <c:pt idx="3024">
                  <c:v>1.5090246879999998</c:v>
                </c:pt>
                <c:pt idx="3025">
                  <c:v>1.5411203900000001</c:v>
                </c:pt>
                <c:pt idx="3026">
                  <c:v>1.5314504719999995</c:v>
                </c:pt>
                <c:pt idx="3027">
                  <c:v>1.5336872899999996</c:v>
                </c:pt>
                <c:pt idx="3028">
                  <c:v>1.5079241089999997</c:v>
                </c:pt>
                <c:pt idx="3029">
                  <c:v>1.4065891499999998</c:v>
                </c:pt>
                <c:pt idx="3030">
                  <c:v>1.3961682409999998</c:v>
                </c:pt>
                <c:pt idx="3031">
                  <c:v>1.3648381589999996</c:v>
                </c:pt>
                <c:pt idx="3032">
                  <c:v>1.4547522099999997</c:v>
                </c:pt>
                <c:pt idx="3033">
                  <c:v>1.3614123739999995</c:v>
                </c:pt>
                <c:pt idx="3034">
                  <c:v>1.3782688200000002</c:v>
                </c:pt>
                <c:pt idx="3035">
                  <c:v>1.3736467540000001</c:v>
                </c:pt>
                <c:pt idx="3036">
                  <c:v>1.2002971649999994</c:v>
                </c:pt>
                <c:pt idx="3037">
                  <c:v>1.2081487349999995</c:v>
                </c:pt>
                <c:pt idx="3038">
                  <c:v>1.2863401400000001</c:v>
                </c:pt>
                <c:pt idx="3039">
                  <c:v>1.2468088999999996</c:v>
                </c:pt>
                <c:pt idx="3040">
                  <c:v>1.2462346849999997</c:v>
                </c:pt>
                <c:pt idx="3041">
                  <c:v>1.2585217919999998</c:v>
                </c:pt>
                <c:pt idx="3042">
                  <c:v>1.1469427000000003</c:v>
                </c:pt>
                <c:pt idx="3043">
                  <c:v>1.1723255109999999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60-4087-A6F5-CD198CF2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916736"/>
        <c:axId val="646925264"/>
      </c:scatterChart>
      <c:scatterChart>
        <c:scatterStyle val="smoothMarker"/>
        <c:varyColors val="0"/>
        <c:ser>
          <c:idx val="3"/>
          <c:order val="3"/>
          <c:tx>
            <c:v>Q bonneville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Sheet1!$B$3:$B$3046</c:f>
              <c:numCache>
                <c:formatCode>m/d/yyyy\ h:mm</c:formatCode>
                <c:ptCount val="3044"/>
                <c:pt idx="0">
                  <c:v>39893.666666666664</c:v>
                </c:pt>
                <c:pt idx="1">
                  <c:v>39893.708333333328</c:v>
                </c:pt>
                <c:pt idx="2">
                  <c:v>39893.749999999993</c:v>
                </c:pt>
                <c:pt idx="3">
                  <c:v>39893.791666666657</c:v>
                </c:pt>
                <c:pt idx="4">
                  <c:v>39893.833333333321</c:v>
                </c:pt>
                <c:pt idx="5">
                  <c:v>39893.874999999985</c:v>
                </c:pt>
                <c:pt idx="6">
                  <c:v>39893.91666666665</c:v>
                </c:pt>
                <c:pt idx="7">
                  <c:v>39893.958333333314</c:v>
                </c:pt>
                <c:pt idx="8">
                  <c:v>39893.999999999978</c:v>
                </c:pt>
                <c:pt idx="9">
                  <c:v>39894.041666666642</c:v>
                </c:pt>
                <c:pt idx="10">
                  <c:v>39894.083333333307</c:v>
                </c:pt>
                <c:pt idx="11">
                  <c:v>39894.124999999971</c:v>
                </c:pt>
                <c:pt idx="12">
                  <c:v>39894.166666666635</c:v>
                </c:pt>
                <c:pt idx="13">
                  <c:v>39894.208333333299</c:v>
                </c:pt>
                <c:pt idx="14">
                  <c:v>39894.249999999964</c:v>
                </c:pt>
                <c:pt idx="15">
                  <c:v>39894.291666666628</c:v>
                </c:pt>
                <c:pt idx="16">
                  <c:v>39894.333333333292</c:v>
                </c:pt>
                <c:pt idx="17">
                  <c:v>39894.374999999956</c:v>
                </c:pt>
                <c:pt idx="18">
                  <c:v>39894.416666666621</c:v>
                </c:pt>
                <c:pt idx="19">
                  <c:v>39894.458333333285</c:v>
                </c:pt>
                <c:pt idx="20">
                  <c:v>39894.499999999949</c:v>
                </c:pt>
                <c:pt idx="21">
                  <c:v>39894.541666666613</c:v>
                </c:pt>
                <c:pt idx="22">
                  <c:v>39894.583333333278</c:v>
                </c:pt>
                <c:pt idx="23">
                  <c:v>39894.624999999942</c:v>
                </c:pt>
                <c:pt idx="24">
                  <c:v>39894.666666666606</c:v>
                </c:pt>
                <c:pt idx="25">
                  <c:v>39894.70833333327</c:v>
                </c:pt>
                <c:pt idx="26">
                  <c:v>39894.749999999935</c:v>
                </c:pt>
                <c:pt idx="27">
                  <c:v>39894.791666666599</c:v>
                </c:pt>
                <c:pt idx="28">
                  <c:v>39894.833333333263</c:v>
                </c:pt>
                <c:pt idx="29">
                  <c:v>39894.874999999927</c:v>
                </c:pt>
                <c:pt idx="30">
                  <c:v>39894.916666666591</c:v>
                </c:pt>
                <c:pt idx="31">
                  <c:v>39894.958333333256</c:v>
                </c:pt>
                <c:pt idx="32">
                  <c:v>39894.99999999992</c:v>
                </c:pt>
                <c:pt idx="33">
                  <c:v>39895.041666666584</c:v>
                </c:pt>
                <c:pt idx="34">
                  <c:v>39895.083333333248</c:v>
                </c:pt>
                <c:pt idx="35">
                  <c:v>39895.124999999913</c:v>
                </c:pt>
                <c:pt idx="36">
                  <c:v>39895.166666666577</c:v>
                </c:pt>
                <c:pt idx="37">
                  <c:v>39895.208333333241</c:v>
                </c:pt>
                <c:pt idx="38">
                  <c:v>39895.249999999905</c:v>
                </c:pt>
                <c:pt idx="39">
                  <c:v>39895.29166666657</c:v>
                </c:pt>
                <c:pt idx="40">
                  <c:v>39895.333333333234</c:v>
                </c:pt>
                <c:pt idx="41">
                  <c:v>39895.374999999898</c:v>
                </c:pt>
                <c:pt idx="42">
                  <c:v>39895.416666666562</c:v>
                </c:pt>
                <c:pt idx="43">
                  <c:v>39895.458333333227</c:v>
                </c:pt>
                <c:pt idx="44">
                  <c:v>39895.499999999891</c:v>
                </c:pt>
                <c:pt idx="45">
                  <c:v>39895.541666666555</c:v>
                </c:pt>
                <c:pt idx="46">
                  <c:v>39895.583333333219</c:v>
                </c:pt>
                <c:pt idx="47">
                  <c:v>39895.624999999884</c:v>
                </c:pt>
                <c:pt idx="48">
                  <c:v>39895.666666666548</c:v>
                </c:pt>
                <c:pt idx="49">
                  <c:v>39895.708333333212</c:v>
                </c:pt>
                <c:pt idx="50">
                  <c:v>39895.749999999876</c:v>
                </c:pt>
                <c:pt idx="51">
                  <c:v>39895.791666666541</c:v>
                </c:pt>
                <c:pt idx="52">
                  <c:v>39895.833333333205</c:v>
                </c:pt>
                <c:pt idx="53">
                  <c:v>39895.874999999869</c:v>
                </c:pt>
                <c:pt idx="54">
                  <c:v>39895.916666666533</c:v>
                </c:pt>
                <c:pt idx="55">
                  <c:v>39895.958333333198</c:v>
                </c:pt>
                <c:pt idx="56">
                  <c:v>39895.999999999862</c:v>
                </c:pt>
                <c:pt idx="57">
                  <c:v>39896.041666666526</c:v>
                </c:pt>
                <c:pt idx="58">
                  <c:v>39896.08333333319</c:v>
                </c:pt>
                <c:pt idx="59">
                  <c:v>39896.124999999854</c:v>
                </c:pt>
                <c:pt idx="60">
                  <c:v>39896.166666666519</c:v>
                </c:pt>
                <c:pt idx="61">
                  <c:v>39896.208333333183</c:v>
                </c:pt>
                <c:pt idx="62">
                  <c:v>39896.249999999847</c:v>
                </c:pt>
                <c:pt idx="63">
                  <c:v>39896.291666666511</c:v>
                </c:pt>
                <c:pt idx="64">
                  <c:v>39896.333333333176</c:v>
                </c:pt>
                <c:pt idx="65">
                  <c:v>39896.37499999984</c:v>
                </c:pt>
                <c:pt idx="66">
                  <c:v>39896.416666666504</c:v>
                </c:pt>
                <c:pt idx="67">
                  <c:v>39896.458333333168</c:v>
                </c:pt>
                <c:pt idx="68">
                  <c:v>39896.499999999833</c:v>
                </c:pt>
                <c:pt idx="69">
                  <c:v>39896.541666666497</c:v>
                </c:pt>
                <c:pt idx="70">
                  <c:v>39896.583333333161</c:v>
                </c:pt>
                <c:pt idx="71">
                  <c:v>39896.624999999825</c:v>
                </c:pt>
                <c:pt idx="72">
                  <c:v>39896.66666666649</c:v>
                </c:pt>
                <c:pt idx="73">
                  <c:v>39896.708333333154</c:v>
                </c:pt>
                <c:pt idx="74">
                  <c:v>39896.749999999818</c:v>
                </c:pt>
                <c:pt idx="75">
                  <c:v>39896.791666666482</c:v>
                </c:pt>
                <c:pt idx="76">
                  <c:v>39896.833333333147</c:v>
                </c:pt>
                <c:pt idx="77">
                  <c:v>39896.874999999811</c:v>
                </c:pt>
                <c:pt idx="78">
                  <c:v>39896.916666666475</c:v>
                </c:pt>
                <c:pt idx="79">
                  <c:v>39896.958333333139</c:v>
                </c:pt>
                <c:pt idx="80">
                  <c:v>39896.999999999804</c:v>
                </c:pt>
                <c:pt idx="81">
                  <c:v>39897.041666666468</c:v>
                </c:pt>
                <c:pt idx="82">
                  <c:v>39897.083333333132</c:v>
                </c:pt>
                <c:pt idx="83">
                  <c:v>39897.124999999796</c:v>
                </c:pt>
                <c:pt idx="84">
                  <c:v>39897.166666666461</c:v>
                </c:pt>
                <c:pt idx="85">
                  <c:v>39897.208333333125</c:v>
                </c:pt>
                <c:pt idx="86">
                  <c:v>39897.249999999789</c:v>
                </c:pt>
                <c:pt idx="87">
                  <c:v>39897.291666666453</c:v>
                </c:pt>
                <c:pt idx="88">
                  <c:v>39897.333333333117</c:v>
                </c:pt>
                <c:pt idx="89">
                  <c:v>39897.374999999782</c:v>
                </c:pt>
                <c:pt idx="90">
                  <c:v>39897.416666666446</c:v>
                </c:pt>
                <c:pt idx="91">
                  <c:v>39897.45833333311</c:v>
                </c:pt>
                <c:pt idx="92">
                  <c:v>39897.499999999774</c:v>
                </c:pt>
                <c:pt idx="93">
                  <c:v>39897.541666666439</c:v>
                </c:pt>
                <c:pt idx="94">
                  <c:v>39897.583333333103</c:v>
                </c:pt>
                <c:pt idx="95">
                  <c:v>39897.624999999767</c:v>
                </c:pt>
                <c:pt idx="96">
                  <c:v>39897.666666666431</c:v>
                </c:pt>
                <c:pt idx="97">
                  <c:v>39897.708333333096</c:v>
                </c:pt>
                <c:pt idx="98">
                  <c:v>39897.74999999976</c:v>
                </c:pt>
                <c:pt idx="99">
                  <c:v>39897.791666666424</c:v>
                </c:pt>
                <c:pt idx="100">
                  <c:v>39897.833333333088</c:v>
                </c:pt>
                <c:pt idx="101">
                  <c:v>39897.874999999753</c:v>
                </c:pt>
                <c:pt idx="102">
                  <c:v>39897.916666666417</c:v>
                </c:pt>
                <c:pt idx="103">
                  <c:v>39897.958333333081</c:v>
                </c:pt>
                <c:pt idx="104">
                  <c:v>39897.999999999745</c:v>
                </c:pt>
                <c:pt idx="105">
                  <c:v>39898.04166666641</c:v>
                </c:pt>
                <c:pt idx="106">
                  <c:v>39898.083333333074</c:v>
                </c:pt>
                <c:pt idx="107">
                  <c:v>39898.124999999738</c:v>
                </c:pt>
                <c:pt idx="108">
                  <c:v>39898.166666666402</c:v>
                </c:pt>
                <c:pt idx="109">
                  <c:v>39898.208333333067</c:v>
                </c:pt>
                <c:pt idx="110">
                  <c:v>39898.249999999731</c:v>
                </c:pt>
                <c:pt idx="111">
                  <c:v>39898.291666666395</c:v>
                </c:pt>
                <c:pt idx="112">
                  <c:v>39898.333333333059</c:v>
                </c:pt>
                <c:pt idx="113">
                  <c:v>39898.374999999724</c:v>
                </c:pt>
                <c:pt idx="114">
                  <c:v>39898.416666666388</c:v>
                </c:pt>
                <c:pt idx="115">
                  <c:v>39898.458333333052</c:v>
                </c:pt>
                <c:pt idx="116">
                  <c:v>39898.499999999716</c:v>
                </c:pt>
                <c:pt idx="117">
                  <c:v>39898.54166666638</c:v>
                </c:pt>
                <c:pt idx="118">
                  <c:v>39898.583333333045</c:v>
                </c:pt>
                <c:pt idx="119">
                  <c:v>39898.624999999709</c:v>
                </c:pt>
                <c:pt idx="120">
                  <c:v>39898.666666666373</c:v>
                </c:pt>
                <c:pt idx="121">
                  <c:v>39898.708333333037</c:v>
                </c:pt>
                <c:pt idx="122">
                  <c:v>39898.749999999702</c:v>
                </c:pt>
                <c:pt idx="123">
                  <c:v>39898.791666666366</c:v>
                </c:pt>
                <c:pt idx="124">
                  <c:v>39898.83333333303</c:v>
                </c:pt>
                <c:pt idx="125">
                  <c:v>39898.874999999694</c:v>
                </c:pt>
                <c:pt idx="126">
                  <c:v>39898.916666666359</c:v>
                </c:pt>
                <c:pt idx="127">
                  <c:v>39898.958333333023</c:v>
                </c:pt>
                <c:pt idx="128">
                  <c:v>39898.999999999687</c:v>
                </c:pt>
                <c:pt idx="129">
                  <c:v>39899.041666666351</c:v>
                </c:pt>
                <c:pt idx="130">
                  <c:v>39899.083333333016</c:v>
                </c:pt>
                <c:pt idx="131">
                  <c:v>39899.12499999968</c:v>
                </c:pt>
                <c:pt idx="132">
                  <c:v>39899.166666666344</c:v>
                </c:pt>
                <c:pt idx="133">
                  <c:v>39899.208333333008</c:v>
                </c:pt>
                <c:pt idx="134">
                  <c:v>39899.249999999673</c:v>
                </c:pt>
                <c:pt idx="135">
                  <c:v>39899.291666666337</c:v>
                </c:pt>
                <c:pt idx="136">
                  <c:v>39899.333333333001</c:v>
                </c:pt>
                <c:pt idx="137">
                  <c:v>39899.374999999665</c:v>
                </c:pt>
                <c:pt idx="138">
                  <c:v>39899.41666666633</c:v>
                </c:pt>
                <c:pt idx="139">
                  <c:v>39899.458333332994</c:v>
                </c:pt>
                <c:pt idx="140">
                  <c:v>39899.499999999658</c:v>
                </c:pt>
                <c:pt idx="141">
                  <c:v>39899.541666666322</c:v>
                </c:pt>
                <c:pt idx="142">
                  <c:v>39899.583333332987</c:v>
                </c:pt>
                <c:pt idx="143">
                  <c:v>39899.624999999651</c:v>
                </c:pt>
                <c:pt idx="144">
                  <c:v>39899.666666666315</c:v>
                </c:pt>
                <c:pt idx="145">
                  <c:v>39899.708333332979</c:v>
                </c:pt>
                <c:pt idx="146">
                  <c:v>39899.749999999643</c:v>
                </c:pt>
                <c:pt idx="147">
                  <c:v>39899.791666666308</c:v>
                </c:pt>
                <c:pt idx="148">
                  <c:v>39899.833333332972</c:v>
                </c:pt>
                <c:pt idx="149">
                  <c:v>39899.874999999636</c:v>
                </c:pt>
                <c:pt idx="150">
                  <c:v>39899.9166666663</c:v>
                </c:pt>
                <c:pt idx="151">
                  <c:v>39899.958333332965</c:v>
                </c:pt>
                <c:pt idx="152">
                  <c:v>39899.999999999629</c:v>
                </c:pt>
                <c:pt idx="153">
                  <c:v>39900.041666666293</c:v>
                </c:pt>
                <c:pt idx="154">
                  <c:v>39900.083333332957</c:v>
                </c:pt>
                <c:pt idx="155">
                  <c:v>39900.124999999622</c:v>
                </c:pt>
                <c:pt idx="156">
                  <c:v>39900.166666666286</c:v>
                </c:pt>
                <c:pt idx="157">
                  <c:v>39900.20833333295</c:v>
                </c:pt>
                <c:pt idx="158">
                  <c:v>39900.249999999614</c:v>
                </c:pt>
                <c:pt idx="159">
                  <c:v>39900.291666666279</c:v>
                </c:pt>
                <c:pt idx="160">
                  <c:v>39900.333333332943</c:v>
                </c:pt>
                <c:pt idx="161">
                  <c:v>39900.374999999607</c:v>
                </c:pt>
                <c:pt idx="162">
                  <c:v>39900.416666666271</c:v>
                </c:pt>
                <c:pt idx="163">
                  <c:v>39900.458333332936</c:v>
                </c:pt>
                <c:pt idx="164">
                  <c:v>39900.4999999996</c:v>
                </c:pt>
                <c:pt idx="165">
                  <c:v>39900.541666666264</c:v>
                </c:pt>
                <c:pt idx="166">
                  <c:v>39900.583333332928</c:v>
                </c:pt>
                <c:pt idx="167">
                  <c:v>39900.624999999593</c:v>
                </c:pt>
                <c:pt idx="168">
                  <c:v>39900.666666666257</c:v>
                </c:pt>
                <c:pt idx="169">
                  <c:v>39900.708333332921</c:v>
                </c:pt>
                <c:pt idx="170">
                  <c:v>39900.749999999585</c:v>
                </c:pt>
                <c:pt idx="171">
                  <c:v>39900.79166666625</c:v>
                </c:pt>
                <c:pt idx="172">
                  <c:v>39900.833333332914</c:v>
                </c:pt>
                <c:pt idx="173">
                  <c:v>39900.874999999578</c:v>
                </c:pt>
                <c:pt idx="174">
                  <c:v>39900.916666666242</c:v>
                </c:pt>
                <c:pt idx="175">
                  <c:v>39900.958333332906</c:v>
                </c:pt>
                <c:pt idx="176">
                  <c:v>39900.999999999571</c:v>
                </c:pt>
                <c:pt idx="177">
                  <c:v>39901.041666666235</c:v>
                </c:pt>
                <c:pt idx="178">
                  <c:v>39901.083333332899</c:v>
                </c:pt>
                <c:pt idx="179">
                  <c:v>39901.124999999563</c:v>
                </c:pt>
                <c:pt idx="180">
                  <c:v>39901.166666666228</c:v>
                </c:pt>
                <c:pt idx="181">
                  <c:v>39901.208333332892</c:v>
                </c:pt>
                <c:pt idx="182">
                  <c:v>39901.249999999556</c:v>
                </c:pt>
                <c:pt idx="183">
                  <c:v>39901.29166666622</c:v>
                </c:pt>
                <c:pt idx="184">
                  <c:v>39901.333333332885</c:v>
                </c:pt>
                <c:pt idx="185">
                  <c:v>39901.374999999549</c:v>
                </c:pt>
                <c:pt idx="186">
                  <c:v>39901.416666666213</c:v>
                </c:pt>
                <c:pt idx="187">
                  <c:v>39901.458333332877</c:v>
                </c:pt>
                <c:pt idx="188">
                  <c:v>39901.499999999542</c:v>
                </c:pt>
                <c:pt idx="189">
                  <c:v>39901.541666666206</c:v>
                </c:pt>
                <c:pt idx="190">
                  <c:v>39901.58333333287</c:v>
                </c:pt>
                <c:pt idx="191">
                  <c:v>39901.624999999534</c:v>
                </c:pt>
                <c:pt idx="192">
                  <c:v>39901.666666666199</c:v>
                </c:pt>
                <c:pt idx="193">
                  <c:v>39901.708333332863</c:v>
                </c:pt>
                <c:pt idx="194">
                  <c:v>39901.749999999527</c:v>
                </c:pt>
                <c:pt idx="195">
                  <c:v>39901.791666666191</c:v>
                </c:pt>
                <c:pt idx="196">
                  <c:v>39901.833333332856</c:v>
                </c:pt>
                <c:pt idx="197">
                  <c:v>39901.87499999952</c:v>
                </c:pt>
                <c:pt idx="198">
                  <c:v>39901.916666666184</c:v>
                </c:pt>
                <c:pt idx="199">
                  <c:v>39901.958333332848</c:v>
                </c:pt>
                <c:pt idx="200">
                  <c:v>39901.999999999513</c:v>
                </c:pt>
                <c:pt idx="201">
                  <c:v>39902.041666666177</c:v>
                </c:pt>
                <c:pt idx="202">
                  <c:v>39902.083333332841</c:v>
                </c:pt>
                <c:pt idx="203">
                  <c:v>39902.124999999505</c:v>
                </c:pt>
                <c:pt idx="204">
                  <c:v>39902.166666666169</c:v>
                </c:pt>
                <c:pt idx="205">
                  <c:v>39902.208333332834</c:v>
                </c:pt>
                <c:pt idx="206">
                  <c:v>39902.249999999498</c:v>
                </c:pt>
                <c:pt idx="207">
                  <c:v>39902.291666666162</c:v>
                </c:pt>
                <c:pt idx="208">
                  <c:v>39902.333333332826</c:v>
                </c:pt>
                <c:pt idx="209">
                  <c:v>39902.374999999491</c:v>
                </c:pt>
                <c:pt idx="210">
                  <c:v>39902.416666666155</c:v>
                </c:pt>
                <c:pt idx="211">
                  <c:v>39902.458333332819</c:v>
                </c:pt>
                <c:pt idx="212">
                  <c:v>39902.499999999483</c:v>
                </c:pt>
                <c:pt idx="213">
                  <c:v>39902.541666666148</c:v>
                </c:pt>
                <c:pt idx="214">
                  <c:v>39902.583333332812</c:v>
                </c:pt>
                <c:pt idx="215">
                  <c:v>39902.624999999476</c:v>
                </c:pt>
                <c:pt idx="216">
                  <c:v>39902.66666666614</c:v>
                </c:pt>
                <c:pt idx="217">
                  <c:v>39902.708333332805</c:v>
                </c:pt>
                <c:pt idx="218">
                  <c:v>39902.749999999469</c:v>
                </c:pt>
                <c:pt idx="219">
                  <c:v>39902.791666666133</c:v>
                </c:pt>
                <c:pt idx="220">
                  <c:v>39902.833333332797</c:v>
                </c:pt>
                <c:pt idx="221">
                  <c:v>39902.874999999462</c:v>
                </c:pt>
                <c:pt idx="222">
                  <c:v>39902.916666666126</c:v>
                </c:pt>
                <c:pt idx="223">
                  <c:v>39902.95833333279</c:v>
                </c:pt>
                <c:pt idx="224">
                  <c:v>39902.999999999454</c:v>
                </c:pt>
                <c:pt idx="225">
                  <c:v>39903.041666666119</c:v>
                </c:pt>
                <c:pt idx="226">
                  <c:v>39903.083333332783</c:v>
                </c:pt>
                <c:pt idx="227">
                  <c:v>39903.124999999447</c:v>
                </c:pt>
                <c:pt idx="228">
                  <c:v>39903.166666666111</c:v>
                </c:pt>
                <c:pt idx="229">
                  <c:v>39903.208333332776</c:v>
                </c:pt>
                <c:pt idx="230">
                  <c:v>39903.24999999944</c:v>
                </c:pt>
                <c:pt idx="231">
                  <c:v>39903.291666666104</c:v>
                </c:pt>
                <c:pt idx="232">
                  <c:v>39903.333333332768</c:v>
                </c:pt>
                <c:pt idx="233">
                  <c:v>39903.374999999432</c:v>
                </c:pt>
                <c:pt idx="234">
                  <c:v>39903.416666666097</c:v>
                </c:pt>
                <c:pt idx="235">
                  <c:v>39903.458333332761</c:v>
                </c:pt>
                <c:pt idx="236">
                  <c:v>39903.499999999425</c:v>
                </c:pt>
                <c:pt idx="237">
                  <c:v>39903.541666666089</c:v>
                </c:pt>
                <c:pt idx="238">
                  <c:v>39903.583333332754</c:v>
                </c:pt>
                <c:pt idx="239">
                  <c:v>39903.624999999418</c:v>
                </c:pt>
                <c:pt idx="240">
                  <c:v>39903.666666666082</c:v>
                </c:pt>
                <c:pt idx="241">
                  <c:v>39903.708333332746</c:v>
                </c:pt>
                <c:pt idx="242">
                  <c:v>39903.749999999411</c:v>
                </c:pt>
                <c:pt idx="243">
                  <c:v>39903.791666666075</c:v>
                </c:pt>
                <c:pt idx="244">
                  <c:v>39903.833333332739</c:v>
                </c:pt>
                <c:pt idx="245">
                  <c:v>39903.874999999403</c:v>
                </c:pt>
                <c:pt idx="246">
                  <c:v>39903.916666666068</c:v>
                </c:pt>
                <c:pt idx="247">
                  <c:v>39903.958333332732</c:v>
                </c:pt>
                <c:pt idx="248">
                  <c:v>39903.999999999396</c:v>
                </c:pt>
                <c:pt idx="249">
                  <c:v>39904.04166666606</c:v>
                </c:pt>
                <c:pt idx="250">
                  <c:v>39904.083333332725</c:v>
                </c:pt>
                <c:pt idx="251">
                  <c:v>39904.124999999389</c:v>
                </c:pt>
                <c:pt idx="252">
                  <c:v>39904.166666666053</c:v>
                </c:pt>
                <c:pt idx="253">
                  <c:v>39904.208333332717</c:v>
                </c:pt>
                <c:pt idx="254">
                  <c:v>39904.249999999382</c:v>
                </c:pt>
                <c:pt idx="255">
                  <c:v>39904.291666666046</c:v>
                </c:pt>
                <c:pt idx="256">
                  <c:v>39904.33333333271</c:v>
                </c:pt>
                <c:pt idx="257">
                  <c:v>39904.374999999374</c:v>
                </c:pt>
                <c:pt idx="258">
                  <c:v>39904.416666666039</c:v>
                </c:pt>
                <c:pt idx="259">
                  <c:v>39904.458333332703</c:v>
                </c:pt>
                <c:pt idx="260">
                  <c:v>39904.499999999367</c:v>
                </c:pt>
                <c:pt idx="261">
                  <c:v>39904.541666666031</c:v>
                </c:pt>
                <c:pt idx="262">
                  <c:v>39904.583333332695</c:v>
                </c:pt>
                <c:pt idx="263">
                  <c:v>39904.62499999936</c:v>
                </c:pt>
                <c:pt idx="264">
                  <c:v>39904.666666666024</c:v>
                </c:pt>
                <c:pt idx="265">
                  <c:v>39904.708333332688</c:v>
                </c:pt>
                <c:pt idx="266">
                  <c:v>39904.749999999352</c:v>
                </c:pt>
                <c:pt idx="267">
                  <c:v>39904.791666666017</c:v>
                </c:pt>
                <c:pt idx="268">
                  <c:v>39904.833333332681</c:v>
                </c:pt>
                <c:pt idx="269">
                  <c:v>39904.874999999345</c:v>
                </c:pt>
                <c:pt idx="270">
                  <c:v>39904.916666666009</c:v>
                </c:pt>
                <c:pt idx="271">
                  <c:v>39904.958333332674</c:v>
                </c:pt>
                <c:pt idx="272">
                  <c:v>39904.999999999338</c:v>
                </c:pt>
                <c:pt idx="273">
                  <c:v>39905.041666666002</c:v>
                </c:pt>
                <c:pt idx="274">
                  <c:v>39905.083333332666</c:v>
                </c:pt>
                <c:pt idx="275">
                  <c:v>39905.124999999331</c:v>
                </c:pt>
                <c:pt idx="276">
                  <c:v>39905.166666665995</c:v>
                </c:pt>
                <c:pt idx="277">
                  <c:v>39905.208333332659</c:v>
                </c:pt>
                <c:pt idx="278">
                  <c:v>39905.249999999323</c:v>
                </c:pt>
                <c:pt idx="279">
                  <c:v>39905.291666665988</c:v>
                </c:pt>
                <c:pt idx="280">
                  <c:v>39905.333333332652</c:v>
                </c:pt>
                <c:pt idx="281">
                  <c:v>39905.374999999316</c:v>
                </c:pt>
                <c:pt idx="282">
                  <c:v>39905.41666666598</c:v>
                </c:pt>
                <c:pt idx="283">
                  <c:v>39905.458333332645</c:v>
                </c:pt>
                <c:pt idx="284">
                  <c:v>39905.499999999309</c:v>
                </c:pt>
                <c:pt idx="285">
                  <c:v>39905.541666665973</c:v>
                </c:pt>
                <c:pt idx="286">
                  <c:v>39905.583333332637</c:v>
                </c:pt>
                <c:pt idx="287">
                  <c:v>39905.624999999302</c:v>
                </c:pt>
                <c:pt idx="288">
                  <c:v>39905.666666665966</c:v>
                </c:pt>
                <c:pt idx="289">
                  <c:v>39905.70833333263</c:v>
                </c:pt>
                <c:pt idx="290">
                  <c:v>39905.749999999294</c:v>
                </c:pt>
                <c:pt idx="291">
                  <c:v>39905.791666665958</c:v>
                </c:pt>
                <c:pt idx="292">
                  <c:v>39905.833333332623</c:v>
                </c:pt>
                <c:pt idx="293">
                  <c:v>39905.874999999287</c:v>
                </c:pt>
                <c:pt idx="294">
                  <c:v>39905.916666665951</c:v>
                </c:pt>
                <c:pt idx="295">
                  <c:v>39905.958333332615</c:v>
                </c:pt>
                <c:pt idx="296">
                  <c:v>39905.99999999928</c:v>
                </c:pt>
                <c:pt idx="297">
                  <c:v>39906.041666665944</c:v>
                </c:pt>
                <c:pt idx="298">
                  <c:v>39906.083333332608</c:v>
                </c:pt>
                <c:pt idx="299">
                  <c:v>39906.124999999272</c:v>
                </c:pt>
                <c:pt idx="300">
                  <c:v>39906.166666665937</c:v>
                </c:pt>
                <c:pt idx="301">
                  <c:v>39906.208333332601</c:v>
                </c:pt>
                <c:pt idx="302">
                  <c:v>39906.249999999265</c:v>
                </c:pt>
                <c:pt idx="303">
                  <c:v>39906.291666665929</c:v>
                </c:pt>
                <c:pt idx="304">
                  <c:v>39906.333333332594</c:v>
                </c:pt>
                <c:pt idx="305">
                  <c:v>39906.374999999258</c:v>
                </c:pt>
                <c:pt idx="306">
                  <c:v>39906.416666665922</c:v>
                </c:pt>
                <c:pt idx="307">
                  <c:v>39906.458333332586</c:v>
                </c:pt>
                <c:pt idx="308">
                  <c:v>39906.499999999251</c:v>
                </c:pt>
                <c:pt idx="309">
                  <c:v>39906.541666665915</c:v>
                </c:pt>
                <c:pt idx="310">
                  <c:v>39906.583333332579</c:v>
                </c:pt>
                <c:pt idx="311">
                  <c:v>39906.624999999243</c:v>
                </c:pt>
                <c:pt idx="312">
                  <c:v>39906.666666665908</c:v>
                </c:pt>
                <c:pt idx="313">
                  <c:v>39906.708333332572</c:v>
                </c:pt>
                <c:pt idx="314">
                  <c:v>39906.749999999236</c:v>
                </c:pt>
                <c:pt idx="315">
                  <c:v>39906.7916666659</c:v>
                </c:pt>
                <c:pt idx="316">
                  <c:v>39906.833333332565</c:v>
                </c:pt>
                <c:pt idx="317">
                  <c:v>39906.874999999229</c:v>
                </c:pt>
                <c:pt idx="318">
                  <c:v>39906.916666665893</c:v>
                </c:pt>
                <c:pt idx="319">
                  <c:v>39906.958333332557</c:v>
                </c:pt>
                <c:pt idx="320">
                  <c:v>39906.999999999221</c:v>
                </c:pt>
                <c:pt idx="321">
                  <c:v>39907.041666665886</c:v>
                </c:pt>
                <c:pt idx="322">
                  <c:v>39907.08333333255</c:v>
                </c:pt>
                <c:pt idx="323">
                  <c:v>39907.124999999214</c:v>
                </c:pt>
                <c:pt idx="324">
                  <c:v>39907.166666665878</c:v>
                </c:pt>
                <c:pt idx="325">
                  <c:v>39907.208333332543</c:v>
                </c:pt>
                <c:pt idx="326">
                  <c:v>39907.249999999207</c:v>
                </c:pt>
                <c:pt idx="327">
                  <c:v>39907.291666665871</c:v>
                </c:pt>
                <c:pt idx="328">
                  <c:v>39907.333333332535</c:v>
                </c:pt>
                <c:pt idx="329">
                  <c:v>39907.3749999992</c:v>
                </c:pt>
                <c:pt idx="330">
                  <c:v>39907.416666665864</c:v>
                </c:pt>
                <c:pt idx="331">
                  <c:v>39907.458333332528</c:v>
                </c:pt>
                <c:pt idx="332">
                  <c:v>39907.499999999192</c:v>
                </c:pt>
                <c:pt idx="333">
                  <c:v>39907.541666665857</c:v>
                </c:pt>
                <c:pt idx="334">
                  <c:v>39907.583333332521</c:v>
                </c:pt>
                <c:pt idx="335">
                  <c:v>39907.624999999185</c:v>
                </c:pt>
                <c:pt idx="336">
                  <c:v>39907.666666665849</c:v>
                </c:pt>
                <c:pt idx="337">
                  <c:v>39907.708333332514</c:v>
                </c:pt>
                <c:pt idx="338">
                  <c:v>39907.749999999178</c:v>
                </c:pt>
                <c:pt idx="339">
                  <c:v>39907.791666665842</c:v>
                </c:pt>
                <c:pt idx="340">
                  <c:v>39907.833333332506</c:v>
                </c:pt>
                <c:pt idx="341">
                  <c:v>39907.874999999171</c:v>
                </c:pt>
                <c:pt idx="342">
                  <c:v>39907.916666665835</c:v>
                </c:pt>
                <c:pt idx="343">
                  <c:v>39907.958333332499</c:v>
                </c:pt>
                <c:pt idx="344">
                  <c:v>39907.999999999163</c:v>
                </c:pt>
                <c:pt idx="345">
                  <c:v>39908.041666665828</c:v>
                </c:pt>
                <c:pt idx="346">
                  <c:v>39908.083333332492</c:v>
                </c:pt>
                <c:pt idx="347">
                  <c:v>39908.124999999156</c:v>
                </c:pt>
                <c:pt idx="348">
                  <c:v>39908.16666666582</c:v>
                </c:pt>
                <c:pt idx="349">
                  <c:v>39908.208333332484</c:v>
                </c:pt>
                <c:pt idx="350">
                  <c:v>39908.249999999149</c:v>
                </c:pt>
                <c:pt idx="351">
                  <c:v>39908.291666665813</c:v>
                </c:pt>
                <c:pt idx="352">
                  <c:v>39908.333333332477</c:v>
                </c:pt>
                <c:pt idx="353">
                  <c:v>39908.374999999141</c:v>
                </c:pt>
                <c:pt idx="354">
                  <c:v>39908.416666665806</c:v>
                </c:pt>
                <c:pt idx="355">
                  <c:v>39908.45833333247</c:v>
                </c:pt>
                <c:pt idx="356">
                  <c:v>39908.499999999134</c:v>
                </c:pt>
                <c:pt idx="357">
                  <c:v>39908.541666665798</c:v>
                </c:pt>
                <c:pt idx="358">
                  <c:v>39908.583333332463</c:v>
                </c:pt>
                <c:pt idx="359">
                  <c:v>39908.624999999127</c:v>
                </c:pt>
                <c:pt idx="360">
                  <c:v>39908.666666665791</c:v>
                </c:pt>
                <c:pt idx="361">
                  <c:v>39908.708333332455</c:v>
                </c:pt>
                <c:pt idx="362">
                  <c:v>39908.74999999912</c:v>
                </c:pt>
                <c:pt idx="363">
                  <c:v>39908.791666665784</c:v>
                </c:pt>
                <c:pt idx="364">
                  <c:v>39908.833333332448</c:v>
                </c:pt>
                <c:pt idx="365">
                  <c:v>39908.874999999112</c:v>
                </c:pt>
                <c:pt idx="366">
                  <c:v>39908.916666665777</c:v>
                </c:pt>
                <c:pt idx="367">
                  <c:v>39908.958333332441</c:v>
                </c:pt>
                <c:pt idx="368">
                  <c:v>39908.999999999105</c:v>
                </c:pt>
                <c:pt idx="369">
                  <c:v>39909.041666665769</c:v>
                </c:pt>
                <c:pt idx="370">
                  <c:v>39909.083333332434</c:v>
                </c:pt>
                <c:pt idx="371">
                  <c:v>39909.124999999098</c:v>
                </c:pt>
                <c:pt idx="372">
                  <c:v>39909.166666665762</c:v>
                </c:pt>
                <c:pt idx="373">
                  <c:v>39909.208333332426</c:v>
                </c:pt>
                <c:pt idx="374">
                  <c:v>39909.249999999091</c:v>
                </c:pt>
                <c:pt idx="375">
                  <c:v>39909.291666665755</c:v>
                </c:pt>
                <c:pt idx="376">
                  <c:v>39909.333333332419</c:v>
                </c:pt>
                <c:pt idx="377">
                  <c:v>39909.374999999083</c:v>
                </c:pt>
                <c:pt idx="378">
                  <c:v>39909.416666665747</c:v>
                </c:pt>
                <c:pt idx="379">
                  <c:v>39909.458333332412</c:v>
                </c:pt>
                <c:pt idx="380">
                  <c:v>39909.499999999076</c:v>
                </c:pt>
                <c:pt idx="381">
                  <c:v>39909.54166666574</c:v>
                </c:pt>
                <c:pt idx="382">
                  <c:v>39909.583333332404</c:v>
                </c:pt>
                <c:pt idx="383">
                  <c:v>39909.624999999069</c:v>
                </c:pt>
                <c:pt idx="384">
                  <c:v>39909.666666665733</c:v>
                </c:pt>
                <c:pt idx="385">
                  <c:v>39909.708333332397</c:v>
                </c:pt>
                <c:pt idx="386">
                  <c:v>39909.749999999061</c:v>
                </c:pt>
                <c:pt idx="387">
                  <c:v>39909.791666665726</c:v>
                </c:pt>
                <c:pt idx="388">
                  <c:v>39909.83333333239</c:v>
                </c:pt>
                <c:pt idx="389">
                  <c:v>39909.874999999054</c:v>
                </c:pt>
                <c:pt idx="390">
                  <c:v>39909.916666665718</c:v>
                </c:pt>
                <c:pt idx="391">
                  <c:v>39909.958333332383</c:v>
                </c:pt>
                <c:pt idx="392">
                  <c:v>39909.999999999047</c:v>
                </c:pt>
                <c:pt idx="393">
                  <c:v>39910.041666665711</c:v>
                </c:pt>
                <c:pt idx="394">
                  <c:v>39910.083333332375</c:v>
                </c:pt>
                <c:pt idx="395">
                  <c:v>39910.12499999904</c:v>
                </c:pt>
                <c:pt idx="396">
                  <c:v>39910.166666665704</c:v>
                </c:pt>
                <c:pt idx="397">
                  <c:v>39910.208333332368</c:v>
                </c:pt>
                <c:pt idx="398">
                  <c:v>39910.249999999032</c:v>
                </c:pt>
                <c:pt idx="399">
                  <c:v>39910.291666665697</c:v>
                </c:pt>
                <c:pt idx="400">
                  <c:v>39910.333333332361</c:v>
                </c:pt>
                <c:pt idx="401">
                  <c:v>39910.374999999025</c:v>
                </c:pt>
                <c:pt idx="402">
                  <c:v>39910.416666665689</c:v>
                </c:pt>
                <c:pt idx="403">
                  <c:v>39910.458333332354</c:v>
                </c:pt>
                <c:pt idx="404">
                  <c:v>39910.499999999018</c:v>
                </c:pt>
                <c:pt idx="405">
                  <c:v>39910.541666665682</c:v>
                </c:pt>
                <c:pt idx="406">
                  <c:v>39910.583333332346</c:v>
                </c:pt>
                <c:pt idx="407">
                  <c:v>39910.62499999901</c:v>
                </c:pt>
                <c:pt idx="408">
                  <c:v>39910.666666665675</c:v>
                </c:pt>
                <c:pt idx="409">
                  <c:v>39910.708333332339</c:v>
                </c:pt>
                <c:pt idx="410">
                  <c:v>39910.749999999003</c:v>
                </c:pt>
                <c:pt idx="411">
                  <c:v>39910.791666665667</c:v>
                </c:pt>
                <c:pt idx="412">
                  <c:v>39910.833333332332</c:v>
                </c:pt>
                <c:pt idx="413">
                  <c:v>39910.874999998996</c:v>
                </c:pt>
                <c:pt idx="414">
                  <c:v>39910.91666666566</c:v>
                </c:pt>
                <c:pt idx="415">
                  <c:v>39910.958333332324</c:v>
                </c:pt>
                <c:pt idx="416">
                  <c:v>39910.999999998989</c:v>
                </c:pt>
                <c:pt idx="417">
                  <c:v>39911.041666665653</c:v>
                </c:pt>
                <c:pt idx="418">
                  <c:v>39911.083333332317</c:v>
                </c:pt>
                <c:pt idx="419">
                  <c:v>39911.124999998981</c:v>
                </c:pt>
                <c:pt idx="420">
                  <c:v>39911.166666665646</c:v>
                </c:pt>
                <c:pt idx="421">
                  <c:v>39911.20833333231</c:v>
                </c:pt>
                <c:pt idx="422">
                  <c:v>39911.249999998974</c:v>
                </c:pt>
                <c:pt idx="423">
                  <c:v>39911.291666665638</c:v>
                </c:pt>
                <c:pt idx="424">
                  <c:v>39911.333333332303</c:v>
                </c:pt>
                <c:pt idx="425">
                  <c:v>39911.374999998967</c:v>
                </c:pt>
                <c:pt idx="426">
                  <c:v>39911.416666665631</c:v>
                </c:pt>
                <c:pt idx="427">
                  <c:v>39911.458333332295</c:v>
                </c:pt>
                <c:pt idx="428">
                  <c:v>39911.49999999896</c:v>
                </c:pt>
                <c:pt idx="429">
                  <c:v>39911.541666665624</c:v>
                </c:pt>
                <c:pt idx="430">
                  <c:v>39911.583333332288</c:v>
                </c:pt>
                <c:pt idx="431">
                  <c:v>39911.624999998952</c:v>
                </c:pt>
                <c:pt idx="432">
                  <c:v>39911.666666665617</c:v>
                </c:pt>
                <c:pt idx="433">
                  <c:v>39911.708333332281</c:v>
                </c:pt>
                <c:pt idx="434">
                  <c:v>39911.749999998945</c:v>
                </c:pt>
                <c:pt idx="435">
                  <c:v>39911.791666665609</c:v>
                </c:pt>
                <c:pt idx="436">
                  <c:v>39911.833333332273</c:v>
                </c:pt>
                <c:pt idx="437">
                  <c:v>39911.874999998938</c:v>
                </c:pt>
                <c:pt idx="438">
                  <c:v>39911.916666665602</c:v>
                </c:pt>
                <c:pt idx="439">
                  <c:v>39911.958333332266</c:v>
                </c:pt>
                <c:pt idx="440">
                  <c:v>39911.99999999893</c:v>
                </c:pt>
                <c:pt idx="441">
                  <c:v>39912.041666665595</c:v>
                </c:pt>
                <c:pt idx="442">
                  <c:v>39912.083333332259</c:v>
                </c:pt>
                <c:pt idx="443">
                  <c:v>39912.124999998923</c:v>
                </c:pt>
                <c:pt idx="444">
                  <c:v>39912.166666665587</c:v>
                </c:pt>
                <c:pt idx="445">
                  <c:v>39912.208333332252</c:v>
                </c:pt>
                <c:pt idx="446">
                  <c:v>39912.249999998916</c:v>
                </c:pt>
                <c:pt idx="447">
                  <c:v>39912.29166666558</c:v>
                </c:pt>
                <c:pt idx="448">
                  <c:v>39912.333333332244</c:v>
                </c:pt>
                <c:pt idx="449">
                  <c:v>39912.374999998909</c:v>
                </c:pt>
                <c:pt idx="450">
                  <c:v>39912.416666665573</c:v>
                </c:pt>
                <c:pt idx="451">
                  <c:v>39912.458333332237</c:v>
                </c:pt>
                <c:pt idx="452">
                  <c:v>39912.499999998901</c:v>
                </c:pt>
                <c:pt idx="453">
                  <c:v>39912.541666665566</c:v>
                </c:pt>
                <c:pt idx="454">
                  <c:v>39912.58333333223</c:v>
                </c:pt>
                <c:pt idx="455">
                  <c:v>39912.624999998894</c:v>
                </c:pt>
                <c:pt idx="456">
                  <c:v>39912.666666665558</c:v>
                </c:pt>
                <c:pt idx="457">
                  <c:v>39912.708333332223</c:v>
                </c:pt>
                <c:pt idx="458">
                  <c:v>39912.749999998887</c:v>
                </c:pt>
                <c:pt idx="459">
                  <c:v>39912.791666665551</c:v>
                </c:pt>
                <c:pt idx="460">
                  <c:v>39912.833333332215</c:v>
                </c:pt>
                <c:pt idx="461">
                  <c:v>39912.87499999888</c:v>
                </c:pt>
                <c:pt idx="462">
                  <c:v>39912.916666665544</c:v>
                </c:pt>
                <c:pt idx="463">
                  <c:v>39912.958333332208</c:v>
                </c:pt>
                <c:pt idx="464">
                  <c:v>39912.999999998872</c:v>
                </c:pt>
                <c:pt idx="465">
                  <c:v>39913.041666665536</c:v>
                </c:pt>
                <c:pt idx="466">
                  <c:v>39913.083333332201</c:v>
                </c:pt>
                <c:pt idx="467">
                  <c:v>39913.124999998865</c:v>
                </c:pt>
                <c:pt idx="468">
                  <c:v>39913.166666665529</c:v>
                </c:pt>
                <c:pt idx="469">
                  <c:v>39913.208333332193</c:v>
                </c:pt>
                <c:pt idx="470">
                  <c:v>39913.249999998858</c:v>
                </c:pt>
                <c:pt idx="471">
                  <c:v>39913.291666665522</c:v>
                </c:pt>
                <c:pt idx="472">
                  <c:v>39913.333333332186</c:v>
                </c:pt>
                <c:pt idx="473">
                  <c:v>39913.37499999885</c:v>
                </c:pt>
                <c:pt idx="474">
                  <c:v>39913.416666665515</c:v>
                </c:pt>
                <c:pt idx="475">
                  <c:v>39913.458333332179</c:v>
                </c:pt>
                <c:pt idx="476">
                  <c:v>39913.499999998843</c:v>
                </c:pt>
                <c:pt idx="477">
                  <c:v>39913.541666665507</c:v>
                </c:pt>
                <c:pt idx="478">
                  <c:v>39913.583333332172</c:v>
                </c:pt>
                <c:pt idx="479">
                  <c:v>39913.624999998836</c:v>
                </c:pt>
                <c:pt idx="480">
                  <c:v>39913.6666666655</c:v>
                </c:pt>
                <c:pt idx="481">
                  <c:v>39913.708333332164</c:v>
                </c:pt>
                <c:pt idx="482">
                  <c:v>39913.749999998829</c:v>
                </c:pt>
                <c:pt idx="483">
                  <c:v>39913.791666665493</c:v>
                </c:pt>
                <c:pt idx="484">
                  <c:v>39913.833333332157</c:v>
                </c:pt>
                <c:pt idx="485">
                  <c:v>39913.874999998821</c:v>
                </c:pt>
                <c:pt idx="486">
                  <c:v>39913.916666665486</c:v>
                </c:pt>
                <c:pt idx="487">
                  <c:v>39913.95833333215</c:v>
                </c:pt>
                <c:pt idx="488">
                  <c:v>39913.999999998814</c:v>
                </c:pt>
                <c:pt idx="489">
                  <c:v>39914.041666665478</c:v>
                </c:pt>
                <c:pt idx="490">
                  <c:v>39914.083333332143</c:v>
                </c:pt>
                <c:pt idx="491">
                  <c:v>39914.124999998807</c:v>
                </c:pt>
                <c:pt idx="492">
                  <c:v>39914.166666665471</c:v>
                </c:pt>
                <c:pt idx="493">
                  <c:v>39914.208333332135</c:v>
                </c:pt>
                <c:pt idx="494">
                  <c:v>39914.249999998799</c:v>
                </c:pt>
                <c:pt idx="495">
                  <c:v>39914.291666665464</c:v>
                </c:pt>
                <c:pt idx="496">
                  <c:v>39914.333333332128</c:v>
                </c:pt>
                <c:pt idx="497">
                  <c:v>39914.374999998792</c:v>
                </c:pt>
                <c:pt idx="498">
                  <c:v>39914.416666665456</c:v>
                </c:pt>
                <c:pt idx="499">
                  <c:v>39914.458333332121</c:v>
                </c:pt>
                <c:pt idx="500">
                  <c:v>39914.499999998785</c:v>
                </c:pt>
                <c:pt idx="501">
                  <c:v>39914.541666665449</c:v>
                </c:pt>
                <c:pt idx="502">
                  <c:v>39914.583333332113</c:v>
                </c:pt>
                <c:pt idx="503">
                  <c:v>39914.624999998778</c:v>
                </c:pt>
                <c:pt idx="504">
                  <c:v>39914.666666665442</c:v>
                </c:pt>
                <c:pt idx="505">
                  <c:v>39914.708333332106</c:v>
                </c:pt>
                <c:pt idx="506">
                  <c:v>39914.74999999877</c:v>
                </c:pt>
                <c:pt idx="507">
                  <c:v>39914.791666665435</c:v>
                </c:pt>
                <c:pt idx="508">
                  <c:v>39914.833333332099</c:v>
                </c:pt>
                <c:pt idx="509">
                  <c:v>39914.874999998763</c:v>
                </c:pt>
                <c:pt idx="510">
                  <c:v>39914.916666665427</c:v>
                </c:pt>
                <c:pt idx="511">
                  <c:v>39914.958333332092</c:v>
                </c:pt>
                <c:pt idx="512">
                  <c:v>39914.999999998756</c:v>
                </c:pt>
                <c:pt idx="513">
                  <c:v>39915.04166666542</c:v>
                </c:pt>
                <c:pt idx="514">
                  <c:v>39915.083333332084</c:v>
                </c:pt>
                <c:pt idx="515">
                  <c:v>39915.124999998749</c:v>
                </c:pt>
                <c:pt idx="516">
                  <c:v>39915.166666665413</c:v>
                </c:pt>
                <c:pt idx="517">
                  <c:v>39915.208333332077</c:v>
                </c:pt>
                <c:pt idx="518">
                  <c:v>39915.249999998741</c:v>
                </c:pt>
                <c:pt idx="519">
                  <c:v>39915.291666665406</c:v>
                </c:pt>
                <c:pt idx="520">
                  <c:v>39915.33333333207</c:v>
                </c:pt>
                <c:pt idx="521">
                  <c:v>39915.374999998734</c:v>
                </c:pt>
                <c:pt idx="522">
                  <c:v>39915.416666665398</c:v>
                </c:pt>
                <c:pt idx="523">
                  <c:v>39915.458333332062</c:v>
                </c:pt>
                <c:pt idx="524">
                  <c:v>39915.499999998727</c:v>
                </c:pt>
                <c:pt idx="525">
                  <c:v>39915.541666665391</c:v>
                </c:pt>
                <c:pt idx="526">
                  <c:v>39915.583333332055</c:v>
                </c:pt>
                <c:pt idx="527">
                  <c:v>39915.624999998719</c:v>
                </c:pt>
                <c:pt idx="528">
                  <c:v>39915.666666665384</c:v>
                </c:pt>
                <c:pt idx="529">
                  <c:v>39915.708333332048</c:v>
                </c:pt>
                <c:pt idx="530">
                  <c:v>39915.749999998712</c:v>
                </c:pt>
                <c:pt idx="531">
                  <c:v>39915.791666665376</c:v>
                </c:pt>
                <c:pt idx="532">
                  <c:v>39915.833333332041</c:v>
                </c:pt>
                <c:pt idx="533">
                  <c:v>39915.874999998705</c:v>
                </c:pt>
                <c:pt idx="534">
                  <c:v>39915.916666665369</c:v>
                </c:pt>
                <c:pt idx="535">
                  <c:v>39915.958333332033</c:v>
                </c:pt>
                <c:pt idx="536">
                  <c:v>39915.999999998698</c:v>
                </c:pt>
                <c:pt idx="537">
                  <c:v>39916.041666665362</c:v>
                </c:pt>
                <c:pt idx="538">
                  <c:v>39916.083333332026</c:v>
                </c:pt>
                <c:pt idx="539">
                  <c:v>39916.12499999869</c:v>
                </c:pt>
                <c:pt idx="540">
                  <c:v>39916.166666665355</c:v>
                </c:pt>
                <c:pt idx="541">
                  <c:v>39916.208333332019</c:v>
                </c:pt>
                <c:pt idx="542">
                  <c:v>39916.249999998683</c:v>
                </c:pt>
                <c:pt idx="543">
                  <c:v>39916.291666665347</c:v>
                </c:pt>
                <c:pt idx="544">
                  <c:v>39916.333333332012</c:v>
                </c:pt>
                <c:pt idx="545">
                  <c:v>39916.374999998676</c:v>
                </c:pt>
                <c:pt idx="546">
                  <c:v>39916.41666666534</c:v>
                </c:pt>
                <c:pt idx="547">
                  <c:v>39916.458333332004</c:v>
                </c:pt>
                <c:pt idx="548">
                  <c:v>39916.499999998668</c:v>
                </c:pt>
                <c:pt idx="549">
                  <c:v>39916.541666665333</c:v>
                </c:pt>
                <c:pt idx="550">
                  <c:v>39916.583333331997</c:v>
                </c:pt>
                <c:pt idx="551">
                  <c:v>39916.624999998661</c:v>
                </c:pt>
                <c:pt idx="552">
                  <c:v>39916.666666665325</c:v>
                </c:pt>
                <c:pt idx="553">
                  <c:v>39916.70833333199</c:v>
                </c:pt>
                <c:pt idx="554">
                  <c:v>39916.749999998654</c:v>
                </c:pt>
                <c:pt idx="555">
                  <c:v>39916.791666665318</c:v>
                </c:pt>
                <c:pt idx="556">
                  <c:v>39916.833333331982</c:v>
                </c:pt>
                <c:pt idx="557">
                  <c:v>39916.874999998647</c:v>
                </c:pt>
                <c:pt idx="558">
                  <c:v>39916.916666665311</c:v>
                </c:pt>
                <c:pt idx="559">
                  <c:v>39916.958333331975</c:v>
                </c:pt>
                <c:pt idx="560">
                  <c:v>39916.999999998639</c:v>
                </c:pt>
                <c:pt idx="561">
                  <c:v>39917.041666665304</c:v>
                </c:pt>
                <c:pt idx="562">
                  <c:v>39917.083333331968</c:v>
                </c:pt>
                <c:pt idx="563">
                  <c:v>39917.124999998632</c:v>
                </c:pt>
                <c:pt idx="564">
                  <c:v>39917.166666665296</c:v>
                </c:pt>
                <c:pt idx="565">
                  <c:v>39917.208333331961</c:v>
                </c:pt>
                <c:pt idx="566">
                  <c:v>39917.249999998625</c:v>
                </c:pt>
                <c:pt idx="567">
                  <c:v>39917.291666665289</c:v>
                </c:pt>
                <c:pt idx="568">
                  <c:v>39917.333333331953</c:v>
                </c:pt>
                <c:pt idx="569">
                  <c:v>39917.374999998618</c:v>
                </c:pt>
                <c:pt idx="570">
                  <c:v>39917.416666665282</c:v>
                </c:pt>
                <c:pt idx="571">
                  <c:v>39917.458333331946</c:v>
                </c:pt>
                <c:pt idx="572">
                  <c:v>39917.49999999861</c:v>
                </c:pt>
                <c:pt idx="573">
                  <c:v>39917.541666665275</c:v>
                </c:pt>
                <c:pt idx="574">
                  <c:v>39917.583333331939</c:v>
                </c:pt>
                <c:pt idx="575">
                  <c:v>39917.624999998603</c:v>
                </c:pt>
                <c:pt idx="576">
                  <c:v>39917.666666665267</c:v>
                </c:pt>
                <c:pt idx="577">
                  <c:v>39917.708333331931</c:v>
                </c:pt>
                <c:pt idx="578">
                  <c:v>39917.749999998596</c:v>
                </c:pt>
                <c:pt idx="579">
                  <c:v>39917.79166666526</c:v>
                </c:pt>
                <c:pt idx="580">
                  <c:v>39917.833333331924</c:v>
                </c:pt>
                <c:pt idx="581">
                  <c:v>39917.874999998588</c:v>
                </c:pt>
                <c:pt idx="582">
                  <c:v>39917.916666665253</c:v>
                </c:pt>
                <c:pt idx="583">
                  <c:v>39917.958333331917</c:v>
                </c:pt>
                <c:pt idx="584">
                  <c:v>39917.999999998581</c:v>
                </c:pt>
                <c:pt idx="585">
                  <c:v>39918.041666665245</c:v>
                </c:pt>
                <c:pt idx="586">
                  <c:v>39918.08333333191</c:v>
                </c:pt>
                <c:pt idx="587">
                  <c:v>39918.124999998574</c:v>
                </c:pt>
                <c:pt idx="588">
                  <c:v>39918.166666665238</c:v>
                </c:pt>
                <c:pt idx="589">
                  <c:v>39918.208333331902</c:v>
                </c:pt>
                <c:pt idx="590">
                  <c:v>39918.249999998567</c:v>
                </c:pt>
                <c:pt idx="591">
                  <c:v>39918.291666665231</c:v>
                </c:pt>
                <c:pt idx="592">
                  <c:v>39918.333333331895</c:v>
                </c:pt>
                <c:pt idx="593">
                  <c:v>39918.374999998559</c:v>
                </c:pt>
                <c:pt idx="594">
                  <c:v>39918.416666665224</c:v>
                </c:pt>
                <c:pt idx="595">
                  <c:v>39918.458333331888</c:v>
                </c:pt>
                <c:pt idx="596">
                  <c:v>39918.499999998552</c:v>
                </c:pt>
                <c:pt idx="597">
                  <c:v>39918.541666665216</c:v>
                </c:pt>
                <c:pt idx="598">
                  <c:v>39918.583333331881</c:v>
                </c:pt>
                <c:pt idx="599">
                  <c:v>39918.624999998545</c:v>
                </c:pt>
                <c:pt idx="600">
                  <c:v>39918.666666665209</c:v>
                </c:pt>
                <c:pt idx="601">
                  <c:v>39918.708333331873</c:v>
                </c:pt>
                <c:pt idx="602">
                  <c:v>39918.749999998538</c:v>
                </c:pt>
                <c:pt idx="603">
                  <c:v>39918.791666665202</c:v>
                </c:pt>
                <c:pt idx="604">
                  <c:v>39918.833333331866</c:v>
                </c:pt>
                <c:pt idx="605">
                  <c:v>39918.87499999853</c:v>
                </c:pt>
                <c:pt idx="606">
                  <c:v>39918.916666665194</c:v>
                </c:pt>
                <c:pt idx="607">
                  <c:v>39918.958333331859</c:v>
                </c:pt>
                <c:pt idx="608">
                  <c:v>39918.999999998523</c:v>
                </c:pt>
                <c:pt idx="609">
                  <c:v>39919.041666665187</c:v>
                </c:pt>
                <c:pt idx="610">
                  <c:v>39919.083333331851</c:v>
                </c:pt>
                <c:pt idx="611">
                  <c:v>39919.124999998516</c:v>
                </c:pt>
                <c:pt idx="612">
                  <c:v>39919.16666666518</c:v>
                </c:pt>
                <c:pt idx="613">
                  <c:v>39919.208333331844</c:v>
                </c:pt>
                <c:pt idx="614">
                  <c:v>39919.249999998508</c:v>
                </c:pt>
                <c:pt idx="615">
                  <c:v>39919.291666665173</c:v>
                </c:pt>
                <c:pt idx="616">
                  <c:v>39919.333333331837</c:v>
                </c:pt>
                <c:pt idx="617">
                  <c:v>39919.374999998501</c:v>
                </c:pt>
                <c:pt idx="618">
                  <c:v>39919.416666665165</c:v>
                </c:pt>
                <c:pt idx="619">
                  <c:v>39919.45833333183</c:v>
                </c:pt>
                <c:pt idx="620">
                  <c:v>39919.499999998494</c:v>
                </c:pt>
                <c:pt idx="621">
                  <c:v>39919.541666665158</c:v>
                </c:pt>
                <c:pt idx="622">
                  <c:v>39919.583333331822</c:v>
                </c:pt>
                <c:pt idx="623">
                  <c:v>39919.624999998487</c:v>
                </c:pt>
                <c:pt idx="624">
                  <c:v>39919.666666665151</c:v>
                </c:pt>
                <c:pt idx="625">
                  <c:v>39919.708333331815</c:v>
                </c:pt>
                <c:pt idx="626">
                  <c:v>39919.749999998479</c:v>
                </c:pt>
                <c:pt idx="627">
                  <c:v>39919.791666665144</c:v>
                </c:pt>
                <c:pt idx="628">
                  <c:v>39919.833333331808</c:v>
                </c:pt>
                <c:pt idx="629">
                  <c:v>39919.874999998472</c:v>
                </c:pt>
                <c:pt idx="630">
                  <c:v>39919.916666665136</c:v>
                </c:pt>
                <c:pt idx="631">
                  <c:v>39919.958333331801</c:v>
                </c:pt>
                <c:pt idx="632">
                  <c:v>39919.999999998465</c:v>
                </c:pt>
                <c:pt idx="633">
                  <c:v>39920.041666665129</c:v>
                </c:pt>
                <c:pt idx="634">
                  <c:v>39920.083333331793</c:v>
                </c:pt>
                <c:pt idx="635">
                  <c:v>39920.124999998457</c:v>
                </c:pt>
                <c:pt idx="636">
                  <c:v>39920.166666665122</c:v>
                </c:pt>
                <c:pt idx="637">
                  <c:v>39920.208333331786</c:v>
                </c:pt>
                <c:pt idx="638">
                  <c:v>39920.24999999845</c:v>
                </c:pt>
                <c:pt idx="639">
                  <c:v>39920.291666665114</c:v>
                </c:pt>
                <c:pt idx="640">
                  <c:v>39920.333333331779</c:v>
                </c:pt>
                <c:pt idx="641">
                  <c:v>39920.374999998443</c:v>
                </c:pt>
                <c:pt idx="642">
                  <c:v>39920.416666665107</c:v>
                </c:pt>
                <c:pt idx="643">
                  <c:v>39920.458333331771</c:v>
                </c:pt>
                <c:pt idx="644">
                  <c:v>39920.499999998436</c:v>
                </c:pt>
                <c:pt idx="645">
                  <c:v>39920.5416666651</c:v>
                </c:pt>
                <c:pt idx="646">
                  <c:v>39920.583333331764</c:v>
                </c:pt>
                <c:pt idx="647">
                  <c:v>39920.624999998428</c:v>
                </c:pt>
                <c:pt idx="648">
                  <c:v>39920.666666665093</c:v>
                </c:pt>
                <c:pt idx="649">
                  <c:v>39920.708333331757</c:v>
                </c:pt>
                <c:pt idx="650">
                  <c:v>39920.749999998421</c:v>
                </c:pt>
                <c:pt idx="651">
                  <c:v>39920.791666665085</c:v>
                </c:pt>
                <c:pt idx="652">
                  <c:v>39920.83333333175</c:v>
                </c:pt>
                <c:pt idx="653">
                  <c:v>39920.874999998414</c:v>
                </c:pt>
                <c:pt idx="654">
                  <c:v>39920.916666665078</c:v>
                </c:pt>
                <c:pt idx="655">
                  <c:v>39920.958333331742</c:v>
                </c:pt>
                <c:pt idx="656">
                  <c:v>39920.999999998407</c:v>
                </c:pt>
                <c:pt idx="657">
                  <c:v>39921.041666665071</c:v>
                </c:pt>
                <c:pt idx="658">
                  <c:v>39921.083333331735</c:v>
                </c:pt>
                <c:pt idx="659">
                  <c:v>39921.124999998399</c:v>
                </c:pt>
                <c:pt idx="660">
                  <c:v>39921.166666665064</c:v>
                </c:pt>
                <c:pt idx="661">
                  <c:v>39921.208333331728</c:v>
                </c:pt>
                <c:pt idx="662">
                  <c:v>39921.249999998392</c:v>
                </c:pt>
                <c:pt idx="663">
                  <c:v>39921.291666665056</c:v>
                </c:pt>
                <c:pt idx="664">
                  <c:v>39921.33333333172</c:v>
                </c:pt>
                <c:pt idx="665">
                  <c:v>39921.374999998385</c:v>
                </c:pt>
                <c:pt idx="666">
                  <c:v>39921.416666665049</c:v>
                </c:pt>
                <c:pt idx="667">
                  <c:v>39921.458333331713</c:v>
                </c:pt>
                <c:pt idx="668">
                  <c:v>39921.499999998377</c:v>
                </c:pt>
                <c:pt idx="669">
                  <c:v>39921.541666665042</c:v>
                </c:pt>
                <c:pt idx="670">
                  <c:v>39921.583333331706</c:v>
                </c:pt>
                <c:pt idx="671">
                  <c:v>39921.62499999837</c:v>
                </c:pt>
                <c:pt idx="672">
                  <c:v>39921.666666665034</c:v>
                </c:pt>
                <c:pt idx="673">
                  <c:v>39921.708333331699</c:v>
                </c:pt>
                <c:pt idx="674">
                  <c:v>39921.749999998363</c:v>
                </c:pt>
                <c:pt idx="675">
                  <c:v>39921.791666665027</c:v>
                </c:pt>
                <c:pt idx="676">
                  <c:v>39921.833333331691</c:v>
                </c:pt>
                <c:pt idx="677">
                  <c:v>39921.874999998356</c:v>
                </c:pt>
                <c:pt idx="678">
                  <c:v>39921.91666666502</c:v>
                </c:pt>
                <c:pt idx="679">
                  <c:v>39921.958333331684</c:v>
                </c:pt>
                <c:pt idx="680">
                  <c:v>39921.999999998348</c:v>
                </c:pt>
                <c:pt idx="681">
                  <c:v>39922.041666665013</c:v>
                </c:pt>
                <c:pt idx="682">
                  <c:v>39922.083333331677</c:v>
                </c:pt>
                <c:pt idx="683">
                  <c:v>39922.124999998341</c:v>
                </c:pt>
                <c:pt idx="684">
                  <c:v>39922.166666665005</c:v>
                </c:pt>
                <c:pt idx="685">
                  <c:v>39922.20833333167</c:v>
                </c:pt>
                <c:pt idx="686">
                  <c:v>39922.249999998334</c:v>
                </c:pt>
                <c:pt idx="687">
                  <c:v>39922.291666664998</c:v>
                </c:pt>
                <c:pt idx="688">
                  <c:v>39922.333333331662</c:v>
                </c:pt>
                <c:pt idx="689">
                  <c:v>39922.374999998327</c:v>
                </c:pt>
                <c:pt idx="690">
                  <c:v>39922.416666664991</c:v>
                </c:pt>
                <c:pt idx="691">
                  <c:v>39922.458333331655</c:v>
                </c:pt>
                <c:pt idx="692">
                  <c:v>39922.499999998319</c:v>
                </c:pt>
                <c:pt idx="693">
                  <c:v>39922.541666664983</c:v>
                </c:pt>
                <c:pt idx="694">
                  <c:v>39922.583333331648</c:v>
                </c:pt>
                <c:pt idx="695">
                  <c:v>39922.624999998312</c:v>
                </c:pt>
                <c:pt idx="696">
                  <c:v>39922.666666664976</c:v>
                </c:pt>
                <c:pt idx="697">
                  <c:v>39922.70833333164</c:v>
                </c:pt>
                <c:pt idx="698">
                  <c:v>39922.749999998305</c:v>
                </c:pt>
                <c:pt idx="699">
                  <c:v>39922.791666664969</c:v>
                </c:pt>
                <c:pt idx="700">
                  <c:v>39922.833333331633</c:v>
                </c:pt>
                <c:pt idx="701">
                  <c:v>39922.874999998297</c:v>
                </c:pt>
                <c:pt idx="702">
                  <c:v>39922.916666664962</c:v>
                </c:pt>
                <c:pt idx="703">
                  <c:v>39922.958333331626</c:v>
                </c:pt>
                <c:pt idx="704">
                  <c:v>39922.99999999829</c:v>
                </c:pt>
                <c:pt idx="705">
                  <c:v>39923.041666664954</c:v>
                </c:pt>
                <c:pt idx="706">
                  <c:v>39923.083333331619</c:v>
                </c:pt>
                <c:pt idx="707">
                  <c:v>39923.124999998283</c:v>
                </c:pt>
                <c:pt idx="708">
                  <c:v>39923.166666664947</c:v>
                </c:pt>
                <c:pt idx="709">
                  <c:v>39923.208333331611</c:v>
                </c:pt>
                <c:pt idx="710">
                  <c:v>39923.249999998276</c:v>
                </c:pt>
                <c:pt idx="711">
                  <c:v>39923.29166666494</c:v>
                </c:pt>
                <c:pt idx="712">
                  <c:v>39923.333333331604</c:v>
                </c:pt>
                <c:pt idx="713">
                  <c:v>39923.374999998268</c:v>
                </c:pt>
                <c:pt idx="714">
                  <c:v>39923.416666664933</c:v>
                </c:pt>
                <c:pt idx="715">
                  <c:v>39923.458333331597</c:v>
                </c:pt>
                <c:pt idx="716">
                  <c:v>39923.499999998261</c:v>
                </c:pt>
                <c:pt idx="717">
                  <c:v>39923.541666664925</c:v>
                </c:pt>
                <c:pt idx="718">
                  <c:v>39923.58333333159</c:v>
                </c:pt>
                <c:pt idx="719">
                  <c:v>39923.624999998254</c:v>
                </c:pt>
                <c:pt idx="720">
                  <c:v>39923.666666664918</c:v>
                </c:pt>
                <c:pt idx="721">
                  <c:v>39923.708333331582</c:v>
                </c:pt>
                <c:pt idx="722">
                  <c:v>39923.749999998246</c:v>
                </c:pt>
                <c:pt idx="723">
                  <c:v>39923.791666664911</c:v>
                </c:pt>
                <c:pt idx="724">
                  <c:v>39923.833333331575</c:v>
                </c:pt>
                <c:pt idx="725">
                  <c:v>39923.874999998239</c:v>
                </c:pt>
                <c:pt idx="726">
                  <c:v>39923.916666664903</c:v>
                </c:pt>
                <c:pt idx="727">
                  <c:v>39923.958333331568</c:v>
                </c:pt>
                <c:pt idx="728">
                  <c:v>39923.999999998232</c:v>
                </c:pt>
                <c:pt idx="729">
                  <c:v>39924.041666664896</c:v>
                </c:pt>
                <c:pt idx="730">
                  <c:v>39924.08333333156</c:v>
                </c:pt>
                <c:pt idx="731">
                  <c:v>39924.124999998225</c:v>
                </c:pt>
                <c:pt idx="732">
                  <c:v>39924.166666664889</c:v>
                </c:pt>
                <c:pt idx="733">
                  <c:v>39924.208333331553</c:v>
                </c:pt>
                <c:pt idx="734">
                  <c:v>39924.249999998217</c:v>
                </c:pt>
                <c:pt idx="735">
                  <c:v>39924.291666664882</c:v>
                </c:pt>
                <c:pt idx="736">
                  <c:v>39924.333333331546</c:v>
                </c:pt>
                <c:pt idx="737">
                  <c:v>39924.37499999821</c:v>
                </c:pt>
                <c:pt idx="738">
                  <c:v>39924.416666664874</c:v>
                </c:pt>
                <c:pt idx="739">
                  <c:v>39924.458333331539</c:v>
                </c:pt>
                <c:pt idx="740">
                  <c:v>39924.499999998203</c:v>
                </c:pt>
                <c:pt idx="741">
                  <c:v>39924.541666664867</c:v>
                </c:pt>
                <c:pt idx="742">
                  <c:v>39924.583333331531</c:v>
                </c:pt>
                <c:pt idx="743">
                  <c:v>39924.624999998196</c:v>
                </c:pt>
                <c:pt idx="744">
                  <c:v>39924.66666666486</c:v>
                </c:pt>
                <c:pt idx="745">
                  <c:v>39924.708333331524</c:v>
                </c:pt>
                <c:pt idx="746">
                  <c:v>39924.749999998188</c:v>
                </c:pt>
                <c:pt idx="747">
                  <c:v>39924.791666664853</c:v>
                </c:pt>
                <c:pt idx="748">
                  <c:v>39924.833333331517</c:v>
                </c:pt>
                <c:pt idx="749">
                  <c:v>39924.874999998181</c:v>
                </c:pt>
                <c:pt idx="750">
                  <c:v>39924.916666664845</c:v>
                </c:pt>
                <c:pt idx="751">
                  <c:v>39924.958333331509</c:v>
                </c:pt>
                <c:pt idx="752">
                  <c:v>39924.999999998174</c:v>
                </c:pt>
                <c:pt idx="753">
                  <c:v>39925.041666664838</c:v>
                </c:pt>
                <c:pt idx="754">
                  <c:v>39925.083333331502</c:v>
                </c:pt>
                <c:pt idx="755">
                  <c:v>39925.124999998166</c:v>
                </c:pt>
                <c:pt idx="756">
                  <c:v>39925.166666664831</c:v>
                </c:pt>
                <c:pt idx="757">
                  <c:v>39925.208333331495</c:v>
                </c:pt>
                <c:pt idx="758">
                  <c:v>39925.249999998159</c:v>
                </c:pt>
                <c:pt idx="759">
                  <c:v>39925.291666664823</c:v>
                </c:pt>
                <c:pt idx="760">
                  <c:v>39925.333333331488</c:v>
                </c:pt>
                <c:pt idx="761">
                  <c:v>39925.374999998152</c:v>
                </c:pt>
                <c:pt idx="762">
                  <c:v>39925.416666664816</c:v>
                </c:pt>
                <c:pt idx="763">
                  <c:v>39925.45833333148</c:v>
                </c:pt>
                <c:pt idx="764">
                  <c:v>39925.499999998145</c:v>
                </c:pt>
                <c:pt idx="765">
                  <c:v>39925.541666664809</c:v>
                </c:pt>
                <c:pt idx="766">
                  <c:v>39925.583333331473</c:v>
                </c:pt>
                <c:pt idx="767">
                  <c:v>39925.624999998137</c:v>
                </c:pt>
                <c:pt idx="768">
                  <c:v>39925.666666664802</c:v>
                </c:pt>
                <c:pt idx="769">
                  <c:v>39925.708333331466</c:v>
                </c:pt>
                <c:pt idx="770">
                  <c:v>39925.74999999813</c:v>
                </c:pt>
                <c:pt idx="771">
                  <c:v>39925.791666664794</c:v>
                </c:pt>
                <c:pt idx="772">
                  <c:v>39925.833333331459</c:v>
                </c:pt>
                <c:pt idx="773">
                  <c:v>39925.874999998123</c:v>
                </c:pt>
                <c:pt idx="774">
                  <c:v>39925.916666664787</c:v>
                </c:pt>
                <c:pt idx="775">
                  <c:v>39925.958333331451</c:v>
                </c:pt>
                <c:pt idx="776">
                  <c:v>39925.999999998116</c:v>
                </c:pt>
                <c:pt idx="777">
                  <c:v>39926.04166666478</c:v>
                </c:pt>
                <c:pt idx="778">
                  <c:v>39926.083333331444</c:v>
                </c:pt>
                <c:pt idx="779">
                  <c:v>39926.124999998108</c:v>
                </c:pt>
                <c:pt idx="780">
                  <c:v>39926.166666664772</c:v>
                </c:pt>
                <c:pt idx="781">
                  <c:v>39926.208333331437</c:v>
                </c:pt>
                <c:pt idx="782">
                  <c:v>39926.249999998101</c:v>
                </c:pt>
                <c:pt idx="783">
                  <c:v>39926.291666664765</c:v>
                </c:pt>
                <c:pt idx="784">
                  <c:v>39926.333333331429</c:v>
                </c:pt>
                <c:pt idx="785">
                  <c:v>39926.374999998094</c:v>
                </c:pt>
                <c:pt idx="786">
                  <c:v>39926.416666664758</c:v>
                </c:pt>
                <c:pt idx="787">
                  <c:v>39926.458333331422</c:v>
                </c:pt>
                <c:pt idx="788">
                  <c:v>39926.499999998086</c:v>
                </c:pt>
                <c:pt idx="789">
                  <c:v>39926.541666664751</c:v>
                </c:pt>
                <c:pt idx="790">
                  <c:v>39926.583333331415</c:v>
                </c:pt>
                <c:pt idx="791">
                  <c:v>39926.624999998079</c:v>
                </c:pt>
                <c:pt idx="792">
                  <c:v>39926.666666664743</c:v>
                </c:pt>
                <c:pt idx="793">
                  <c:v>39926.708333331408</c:v>
                </c:pt>
                <c:pt idx="794">
                  <c:v>39926.749999998072</c:v>
                </c:pt>
                <c:pt idx="795">
                  <c:v>39926.791666664736</c:v>
                </c:pt>
                <c:pt idx="796">
                  <c:v>39926.8333333314</c:v>
                </c:pt>
                <c:pt idx="797">
                  <c:v>39926.874999998065</c:v>
                </c:pt>
                <c:pt idx="798">
                  <c:v>39926.916666664729</c:v>
                </c:pt>
                <c:pt idx="799">
                  <c:v>39926.958333331393</c:v>
                </c:pt>
                <c:pt idx="800">
                  <c:v>39926.999999998057</c:v>
                </c:pt>
                <c:pt idx="801">
                  <c:v>39927.041666664722</c:v>
                </c:pt>
                <c:pt idx="802">
                  <c:v>39927.083333331386</c:v>
                </c:pt>
                <c:pt idx="803">
                  <c:v>39927.12499999805</c:v>
                </c:pt>
                <c:pt idx="804">
                  <c:v>39927.166666664714</c:v>
                </c:pt>
                <c:pt idx="805">
                  <c:v>39927.208333331379</c:v>
                </c:pt>
                <c:pt idx="806">
                  <c:v>39927.249999998043</c:v>
                </c:pt>
                <c:pt idx="807">
                  <c:v>39927.291666664707</c:v>
                </c:pt>
                <c:pt idx="808">
                  <c:v>39927.333333331371</c:v>
                </c:pt>
                <c:pt idx="809">
                  <c:v>39927.374999998035</c:v>
                </c:pt>
                <c:pt idx="810">
                  <c:v>39927.4166666647</c:v>
                </c:pt>
                <c:pt idx="811">
                  <c:v>39927.458333331364</c:v>
                </c:pt>
                <c:pt idx="812">
                  <c:v>39927.499999998028</c:v>
                </c:pt>
                <c:pt idx="813">
                  <c:v>39927.541666664692</c:v>
                </c:pt>
                <c:pt idx="814">
                  <c:v>39927.583333331357</c:v>
                </c:pt>
                <c:pt idx="815">
                  <c:v>39927.624999998021</c:v>
                </c:pt>
                <c:pt idx="816">
                  <c:v>39927.666666664685</c:v>
                </c:pt>
                <c:pt idx="817">
                  <c:v>39927.708333331349</c:v>
                </c:pt>
                <c:pt idx="818">
                  <c:v>39927.749999998014</c:v>
                </c:pt>
                <c:pt idx="819">
                  <c:v>39927.791666664678</c:v>
                </c:pt>
                <c:pt idx="820">
                  <c:v>39927.833333331342</c:v>
                </c:pt>
                <c:pt idx="821">
                  <c:v>39927.874999998006</c:v>
                </c:pt>
                <c:pt idx="822">
                  <c:v>39927.916666664671</c:v>
                </c:pt>
                <c:pt idx="823">
                  <c:v>39927.958333331335</c:v>
                </c:pt>
                <c:pt idx="824">
                  <c:v>39927.999999997999</c:v>
                </c:pt>
                <c:pt idx="825">
                  <c:v>39928.041666664663</c:v>
                </c:pt>
                <c:pt idx="826">
                  <c:v>39928.083333331328</c:v>
                </c:pt>
                <c:pt idx="827">
                  <c:v>39928.124999997992</c:v>
                </c:pt>
                <c:pt idx="828">
                  <c:v>39928.166666664656</c:v>
                </c:pt>
                <c:pt idx="829">
                  <c:v>39928.20833333132</c:v>
                </c:pt>
                <c:pt idx="830">
                  <c:v>39928.249999997985</c:v>
                </c:pt>
                <c:pt idx="831">
                  <c:v>39928.291666664649</c:v>
                </c:pt>
                <c:pt idx="832">
                  <c:v>39928.333333331313</c:v>
                </c:pt>
                <c:pt idx="833">
                  <c:v>39928.374999997977</c:v>
                </c:pt>
                <c:pt idx="834">
                  <c:v>39928.416666664642</c:v>
                </c:pt>
                <c:pt idx="835">
                  <c:v>39928.458333331306</c:v>
                </c:pt>
                <c:pt idx="836">
                  <c:v>39928.49999999797</c:v>
                </c:pt>
                <c:pt idx="837">
                  <c:v>39928.541666664634</c:v>
                </c:pt>
                <c:pt idx="838">
                  <c:v>39928.583333331298</c:v>
                </c:pt>
                <c:pt idx="839">
                  <c:v>39928.624999997963</c:v>
                </c:pt>
                <c:pt idx="840">
                  <c:v>39928.666666664627</c:v>
                </c:pt>
                <c:pt idx="841">
                  <c:v>39928.708333331291</c:v>
                </c:pt>
                <c:pt idx="842">
                  <c:v>39928.749999997955</c:v>
                </c:pt>
                <c:pt idx="843">
                  <c:v>39928.79166666462</c:v>
                </c:pt>
                <c:pt idx="844">
                  <c:v>39928.833333331284</c:v>
                </c:pt>
                <c:pt idx="845">
                  <c:v>39928.874999997948</c:v>
                </c:pt>
                <c:pt idx="846">
                  <c:v>39928.916666664612</c:v>
                </c:pt>
                <c:pt idx="847">
                  <c:v>39928.958333331277</c:v>
                </c:pt>
                <c:pt idx="848">
                  <c:v>39928.999999997941</c:v>
                </c:pt>
                <c:pt idx="849">
                  <c:v>39929.041666664605</c:v>
                </c:pt>
                <c:pt idx="850">
                  <c:v>39929.083333331269</c:v>
                </c:pt>
                <c:pt idx="851">
                  <c:v>39929.124999997934</c:v>
                </c:pt>
                <c:pt idx="852">
                  <c:v>39929.166666664598</c:v>
                </c:pt>
                <c:pt idx="853">
                  <c:v>39929.208333331262</c:v>
                </c:pt>
                <c:pt idx="854">
                  <c:v>39929.249999997926</c:v>
                </c:pt>
                <c:pt idx="855">
                  <c:v>39929.291666664591</c:v>
                </c:pt>
                <c:pt idx="856">
                  <c:v>39929.333333331255</c:v>
                </c:pt>
                <c:pt idx="857">
                  <c:v>39929.374999997919</c:v>
                </c:pt>
                <c:pt idx="858">
                  <c:v>39929.416666664583</c:v>
                </c:pt>
                <c:pt idx="859">
                  <c:v>39929.458333331248</c:v>
                </c:pt>
                <c:pt idx="860">
                  <c:v>39929.499999997912</c:v>
                </c:pt>
                <c:pt idx="861">
                  <c:v>39929.541666664576</c:v>
                </c:pt>
                <c:pt idx="862">
                  <c:v>39929.58333333124</c:v>
                </c:pt>
                <c:pt idx="863">
                  <c:v>39929.624999997905</c:v>
                </c:pt>
                <c:pt idx="864">
                  <c:v>39929.666666664569</c:v>
                </c:pt>
                <c:pt idx="865">
                  <c:v>39929.708333331233</c:v>
                </c:pt>
                <c:pt idx="866">
                  <c:v>39929.749999997897</c:v>
                </c:pt>
                <c:pt idx="867">
                  <c:v>39929.791666664561</c:v>
                </c:pt>
                <c:pt idx="868">
                  <c:v>39929.833333331226</c:v>
                </c:pt>
                <c:pt idx="869">
                  <c:v>39929.87499999789</c:v>
                </c:pt>
                <c:pt idx="870">
                  <c:v>39929.916666664554</c:v>
                </c:pt>
                <c:pt idx="871">
                  <c:v>39929.958333331218</c:v>
                </c:pt>
                <c:pt idx="872">
                  <c:v>39929.999999997883</c:v>
                </c:pt>
                <c:pt idx="873">
                  <c:v>39930.041666664547</c:v>
                </c:pt>
                <c:pt idx="874">
                  <c:v>39930.083333331211</c:v>
                </c:pt>
                <c:pt idx="875">
                  <c:v>39930.124999997875</c:v>
                </c:pt>
                <c:pt idx="876">
                  <c:v>39930.16666666454</c:v>
                </c:pt>
                <c:pt idx="877">
                  <c:v>39930.208333331204</c:v>
                </c:pt>
                <c:pt idx="878">
                  <c:v>39930.249999997868</c:v>
                </c:pt>
                <c:pt idx="879">
                  <c:v>39930.291666664532</c:v>
                </c:pt>
                <c:pt idx="880">
                  <c:v>39930.333333331197</c:v>
                </c:pt>
                <c:pt idx="881">
                  <c:v>39930.374999997861</c:v>
                </c:pt>
                <c:pt idx="882">
                  <c:v>39930.416666664525</c:v>
                </c:pt>
                <c:pt idx="883">
                  <c:v>39930.458333331189</c:v>
                </c:pt>
                <c:pt idx="884">
                  <c:v>39930.499999997854</c:v>
                </c:pt>
                <c:pt idx="885">
                  <c:v>39930.541666664518</c:v>
                </c:pt>
                <c:pt idx="886">
                  <c:v>39930.583333331182</c:v>
                </c:pt>
                <c:pt idx="887">
                  <c:v>39930.624999997846</c:v>
                </c:pt>
                <c:pt idx="888">
                  <c:v>39930.666666664511</c:v>
                </c:pt>
                <c:pt idx="889">
                  <c:v>39930.708333331175</c:v>
                </c:pt>
                <c:pt idx="890">
                  <c:v>39930.749999997839</c:v>
                </c:pt>
                <c:pt idx="891">
                  <c:v>39930.791666664503</c:v>
                </c:pt>
                <c:pt idx="892">
                  <c:v>39930.833333331168</c:v>
                </c:pt>
                <c:pt idx="893">
                  <c:v>39930.874999997832</c:v>
                </c:pt>
                <c:pt idx="894">
                  <c:v>39930.916666664496</c:v>
                </c:pt>
                <c:pt idx="895">
                  <c:v>39930.95833333116</c:v>
                </c:pt>
                <c:pt idx="896">
                  <c:v>39930.999999997824</c:v>
                </c:pt>
                <c:pt idx="897">
                  <c:v>39931.041666664489</c:v>
                </c:pt>
                <c:pt idx="898">
                  <c:v>39931.083333331153</c:v>
                </c:pt>
                <c:pt idx="899">
                  <c:v>39931.124999997817</c:v>
                </c:pt>
                <c:pt idx="900">
                  <c:v>39931.166666664481</c:v>
                </c:pt>
                <c:pt idx="901">
                  <c:v>39931.208333331146</c:v>
                </c:pt>
                <c:pt idx="902">
                  <c:v>39931.24999999781</c:v>
                </c:pt>
                <c:pt idx="903">
                  <c:v>39931.291666664474</c:v>
                </c:pt>
                <c:pt idx="904">
                  <c:v>39931.333333331138</c:v>
                </c:pt>
                <c:pt idx="905">
                  <c:v>39931.374999997803</c:v>
                </c:pt>
                <c:pt idx="906">
                  <c:v>39931.416666664467</c:v>
                </c:pt>
                <c:pt idx="907">
                  <c:v>39931.458333331131</c:v>
                </c:pt>
                <c:pt idx="908">
                  <c:v>39931.499999997795</c:v>
                </c:pt>
                <c:pt idx="909">
                  <c:v>39931.54166666446</c:v>
                </c:pt>
                <c:pt idx="910">
                  <c:v>39931.583333331124</c:v>
                </c:pt>
                <c:pt idx="911">
                  <c:v>39931.624999997788</c:v>
                </c:pt>
                <c:pt idx="912">
                  <c:v>39931.666666664452</c:v>
                </c:pt>
                <c:pt idx="913">
                  <c:v>39931.708333331117</c:v>
                </c:pt>
                <c:pt idx="914">
                  <c:v>39931.749999997781</c:v>
                </c:pt>
                <c:pt idx="915">
                  <c:v>39931.791666664445</c:v>
                </c:pt>
                <c:pt idx="916">
                  <c:v>39931.833333331109</c:v>
                </c:pt>
                <c:pt idx="917">
                  <c:v>39931.874999997774</c:v>
                </c:pt>
                <c:pt idx="918">
                  <c:v>39931.916666664438</c:v>
                </c:pt>
                <c:pt idx="919">
                  <c:v>39931.958333331102</c:v>
                </c:pt>
                <c:pt idx="920">
                  <c:v>39931.999999997766</c:v>
                </c:pt>
                <c:pt idx="921">
                  <c:v>39932.041666664431</c:v>
                </c:pt>
                <c:pt idx="922">
                  <c:v>39932.083333331095</c:v>
                </c:pt>
                <c:pt idx="923">
                  <c:v>39932.124999997759</c:v>
                </c:pt>
                <c:pt idx="924">
                  <c:v>39932.166666664423</c:v>
                </c:pt>
                <c:pt idx="925">
                  <c:v>39932.208333331087</c:v>
                </c:pt>
                <c:pt idx="926">
                  <c:v>39932.249999997752</c:v>
                </c:pt>
                <c:pt idx="927">
                  <c:v>39932.291666664416</c:v>
                </c:pt>
                <c:pt idx="928">
                  <c:v>39932.33333333108</c:v>
                </c:pt>
                <c:pt idx="929">
                  <c:v>39932.374999997744</c:v>
                </c:pt>
                <c:pt idx="930">
                  <c:v>39932.416666664409</c:v>
                </c:pt>
                <c:pt idx="931">
                  <c:v>39932.458333331073</c:v>
                </c:pt>
                <c:pt idx="932">
                  <c:v>39932.499999997737</c:v>
                </c:pt>
                <c:pt idx="933">
                  <c:v>39932.541666664401</c:v>
                </c:pt>
                <c:pt idx="934">
                  <c:v>39932.583333331066</c:v>
                </c:pt>
                <c:pt idx="935">
                  <c:v>39932.62499999773</c:v>
                </c:pt>
                <c:pt idx="936">
                  <c:v>39932.666666664394</c:v>
                </c:pt>
                <c:pt idx="937">
                  <c:v>39932.708333331058</c:v>
                </c:pt>
                <c:pt idx="938">
                  <c:v>39932.749999997723</c:v>
                </c:pt>
                <c:pt idx="939">
                  <c:v>39932.791666664387</c:v>
                </c:pt>
                <c:pt idx="940">
                  <c:v>39932.833333331051</c:v>
                </c:pt>
                <c:pt idx="941">
                  <c:v>39932.874999997715</c:v>
                </c:pt>
                <c:pt idx="942">
                  <c:v>39932.91666666438</c:v>
                </c:pt>
                <c:pt idx="943">
                  <c:v>39932.958333331044</c:v>
                </c:pt>
                <c:pt idx="944">
                  <c:v>39932.999999997708</c:v>
                </c:pt>
                <c:pt idx="945">
                  <c:v>39933.041666664372</c:v>
                </c:pt>
                <c:pt idx="946">
                  <c:v>39933.083333331037</c:v>
                </c:pt>
                <c:pt idx="947">
                  <c:v>39933.124999997701</c:v>
                </c:pt>
                <c:pt idx="948">
                  <c:v>39933.166666664365</c:v>
                </c:pt>
                <c:pt idx="949">
                  <c:v>39933.208333331029</c:v>
                </c:pt>
                <c:pt idx="950">
                  <c:v>39933.249999997694</c:v>
                </c:pt>
                <c:pt idx="951">
                  <c:v>39933.291666664358</c:v>
                </c:pt>
                <c:pt idx="952">
                  <c:v>39933.333333331022</c:v>
                </c:pt>
                <c:pt idx="953">
                  <c:v>39933.374999997686</c:v>
                </c:pt>
                <c:pt idx="954">
                  <c:v>39933.41666666435</c:v>
                </c:pt>
                <c:pt idx="955">
                  <c:v>39933.458333331015</c:v>
                </c:pt>
                <c:pt idx="956">
                  <c:v>39933.499999997679</c:v>
                </c:pt>
                <c:pt idx="957">
                  <c:v>39933.541666664343</c:v>
                </c:pt>
                <c:pt idx="958">
                  <c:v>39933.583333331007</c:v>
                </c:pt>
                <c:pt idx="959">
                  <c:v>39933.624999997672</c:v>
                </c:pt>
                <c:pt idx="960">
                  <c:v>39933.666666664336</c:v>
                </c:pt>
                <c:pt idx="961">
                  <c:v>39933.708333331</c:v>
                </c:pt>
                <c:pt idx="962">
                  <c:v>39933.749999997664</c:v>
                </c:pt>
                <c:pt idx="963">
                  <c:v>39933.791666664329</c:v>
                </c:pt>
                <c:pt idx="964">
                  <c:v>39933.833333330993</c:v>
                </c:pt>
                <c:pt idx="965">
                  <c:v>39933.874999997657</c:v>
                </c:pt>
                <c:pt idx="966">
                  <c:v>39933.916666664321</c:v>
                </c:pt>
                <c:pt idx="967">
                  <c:v>39933.958333330986</c:v>
                </c:pt>
                <c:pt idx="968">
                  <c:v>39933.99999999765</c:v>
                </c:pt>
                <c:pt idx="969">
                  <c:v>39934.041666664314</c:v>
                </c:pt>
                <c:pt idx="970">
                  <c:v>39934.083333330978</c:v>
                </c:pt>
                <c:pt idx="971">
                  <c:v>39934.124999997643</c:v>
                </c:pt>
                <c:pt idx="972">
                  <c:v>39934.166666664307</c:v>
                </c:pt>
                <c:pt idx="973">
                  <c:v>39934.208333330971</c:v>
                </c:pt>
                <c:pt idx="974">
                  <c:v>39934.249999997635</c:v>
                </c:pt>
                <c:pt idx="975">
                  <c:v>39934.2916666643</c:v>
                </c:pt>
                <c:pt idx="976">
                  <c:v>39934.333333330964</c:v>
                </c:pt>
                <c:pt idx="977">
                  <c:v>39934.374999997628</c:v>
                </c:pt>
                <c:pt idx="978">
                  <c:v>39934.416666664292</c:v>
                </c:pt>
                <c:pt idx="979">
                  <c:v>39934.458333330957</c:v>
                </c:pt>
                <c:pt idx="980">
                  <c:v>39934.499999997621</c:v>
                </c:pt>
                <c:pt idx="981">
                  <c:v>39934.541666664285</c:v>
                </c:pt>
                <c:pt idx="982">
                  <c:v>39934.583333330949</c:v>
                </c:pt>
                <c:pt idx="983">
                  <c:v>39934.624999997613</c:v>
                </c:pt>
                <c:pt idx="984">
                  <c:v>39934.666666664278</c:v>
                </c:pt>
                <c:pt idx="985">
                  <c:v>39934.708333330942</c:v>
                </c:pt>
                <c:pt idx="986">
                  <c:v>39934.749999997606</c:v>
                </c:pt>
                <c:pt idx="987">
                  <c:v>39934.79166666427</c:v>
                </c:pt>
                <c:pt idx="988">
                  <c:v>39934.833333330935</c:v>
                </c:pt>
                <c:pt idx="989">
                  <c:v>39934.874999997599</c:v>
                </c:pt>
                <c:pt idx="990">
                  <c:v>39934.916666664263</c:v>
                </c:pt>
                <c:pt idx="991">
                  <c:v>39934.958333330927</c:v>
                </c:pt>
                <c:pt idx="992">
                  <c:v>39934.999999997592</c:v>
                </c:pt>
                <c:pt idx="993">
                  <c:v>39935.041666664256</c:v>
                </c:pt>
                <c:pt idx="994">
                  <c:v>39935.08333333092</c:v>
                </c:pt>
                <c:pt idx="995">
                  <c:v>39935.124999997584</c:v>
                </c:pt>
                <c:pt idx="996">
                  <c:v>39935.166666664249</c:v>
                </c:pt>
                <c:pt idx="997">
                  <c:v>39935.208333330913</c:v>
                </c:pt>
                <c:pt idx="998">
                  <c:v>39935.249999997577</c:v>
                </c:pt>
                <c:pt idx="999">
                  <c:v>39935.291666664241</c:v>
                </c:pt>
                <c:pt idx="1000">
                  <c:v>39935.333333330906</c:v>
                </c:pt>
                <c:pt idx="1001">
                  <c:v>39935.37499999757</c:v>
                </c:pt>
                <c:pt idx="1002">
                  <c:v>39935.416666664234</c:v>
                </c:pt>
                <c:pt idx="1003">
                  <c:v>39935.458333330898</c:v>
                </c:pt>
                <c:pt idx="1004">
                  <c:v>39935.499999997563</c:v>
                </c:pt>
                <c:pt idx="1005">
                  <c:v>39935.541666664227</c:v>
                </c:pt>
                <c:pt idx="1006">
                  <c:v>39935.583333330891</c:v>
                </c:pt>
                <c:pt idx="1007">
                  <c:v>39935.624999997555</c:v>
                </c:pt>
                <c:pt idx="1008">
                  <c:v>39935.66666666422</c:v>
                </c:pt>
                <c:pt idx="1009">
                  <c:v>39935.708333330884</c:v>
                </c:pt>
                <c:pt idx="1010">
                  <c:v>39935.749999997548</c:v>
                </c:pt>
                <c:pt idx="1011">
                  <c:v>39935.791666664212</c:v>
                </c:pt>
                <c:pt idx="1012">
                  <c:v>39935.833333330876</c:v>
                </c:pt>
                <c:pt idx="1013">
                  <c:v>39935.874999997541</c:v>
                </c:pt>
                <c:pt idx="1014">
                  <c:v>39935.916666664205</c:v>
                </c:pt>
                <c:pt idx="1015">
                  <c:v>39935.958333330869</c:v>
                </c:pt>
                <c:pt idx="1016">
                  <c:v>39935.999999997533</c:v>
                </c:pt>
                <c:pt idx="1017">
                  <c:v>39936.041666664198</c:v>
                </c:pt>
                <c:pt idx="1018">
                  <c:v>39936.083333330862</c:v>
                </c:pt>
                <c:pt idx="1019">
                  <c:v>39936.124999997526</c:v>
                </c:pt>
                <c:pt idx="1020">
                  <c:v>39936.16666666419</c:v>
                </c:pt>
                <c:pt idx="1021">
                  <c:v>39936.208333330855</c:v>
                </c:pt>
                <c:pt idx="1022">
                  <c:v>39936.249999997519</c:v>
                </c:pt>
                <c:pt idx="1023">
                  <c:v>39936.291666664183</c:v>
                </c:pt>
                <c:pt idx="1024">
                  <c:v>39936.333333330847</c:v>
                </c:pt>
                <c:pt idx="1025">
                  <c:v>39936.374999997512</c:v>
                </c:pt>
                <c:pt idx="1026">
                  <c:v>39936.416666664176</c:v>
                </c:pt>
                <c:pt idx="1027">
                  <c:v>39936.45833333084</c:v>
                </c:pt>
                <c:pt idx="1028">
                  <c:v>39936.499999997504</c:v>
                </c:pt>
                <c:pt idx="1029">
                  <c:v>39936.541666664169</c:v>
                </c:pt>
                <c:pt idx="1030">
                  <c:v>39936.583333330833</c:v>
                </c:pt>
                <c:pt idx="1031">
                  <c:v>39936.624999997497</c:v>
                </c:pt>
                <c:pt idx="1032">
                  <c:v>39936.666666664161</c:v>
                </c:pt>
                <c:pt idx="1033">
                  <c:v>39936.708333330826</c:v>
                </c:pt>
                <c:pt idx="1034">
                  <c:v>39936.74999999749</c:v>
                </c:pt>
                <c:pt idx="1035">
                  <c:v>39936.791666664154</c:v>
                </c:pt>
                <c:pt idx="1036">
                  <c:v>39936.833333330818</c:v>
                </c:pt>
                <c:pt idx="1037">
                  <c:v>39936.874999997483</c:v>
                </c:pt>
                <c:pt idx="1038">
                  <c:v>39936.916666664147</c:v>
                </c:pt>
                <c:pt idx="1039">
                  <c:v>39936.958333330811</c:v>
                </c:pt>
                <c:pt idx="1040">
                  <c:v>39936.999999997475</c:v>
                </c:pt>
                <c:pt idx="1041">
                  <c:v>39937.041666664139</c:v>
                </c:pt>
                <c:pt idx="1042">
                  <c:v>39937.083333330804</c:v>
                </c:pt>
                <c:pt idx="1043">
                  <c:v>39937.124999997468</c:v>
                </c:pt>
                <c:pt idx="1044">
                  <c:v>39937.166666664132</c:v>
                </c:pt>
                <c:pt idx="1045">
                  <c:v>39937.208333330796</c:v>
                </c:pt>
                <c:pt idx="1046">
                  <c:v>39937.249999997461</c:v>
                </c:pt>
                <c:pt idx="1047">
                  <c:v>39937.291666664125</c:v>
                </c:pt>
                <c:pt idx="1048">
                  <c:v>39937.333333330789</c:v>
                </c:pt>
                <c:pt idx="1049">
                  <c:v>39937.374999997453</c:v>
                </c:pt>
                <c:pt idx="1050">
                  <c:v>39937.416666664118</c:v>
                </c:pt>
                <c:pt idx="1051">
                  <c:v>39937.458333330782</c:v>
                </c:pt>
                <c:pt idx="1052">
                  <c:v>39937.499999997446</c:v>
                </c:pt>
                <c:pt idx="1053">
                  <c:v>39937.54166666411</c:v>
                </c:pt>
                <c:pt idx="1054">
                  <c:v>39937.583333330775</c:v>
                </c:pt>
                <c:pt idx="1055">
                  <c:v>39937.624999997439</c:v>
                </c:pt>
                <c:pt idx="1056">
                  <c:v>39937.666666664103</c:v>
                </c:pt>
                <c:pt idx="1057">
                  <c:v>39937.708333330767</c:v>
                </c:pt>
                <c:pt idx="1058">
                  <c:v>39937.749999997432</c:v>
                </c:pt>
                <c:pt idx="1059">
                  <c:v>39937.791666664096</c:v>
                </c:pt>
                <c:pt idx="1060">
                  <c:v>39937.83333333076</c:v>
                </c:pt>
                <c:pt idx="1061">
                  <c:v>39937.874999997424</c:v>
                </c:pt>
                <c:pt idx="1062">
                  <c:v>39937.916666664089</c:v>
                </c:pt>
                <c:pt idx="1063">
                  <c:v>39937.958333330753</c:v>
                </c:pt>
                <c:pt idx="1064">
                  <c:v>39937.999999997417</c:v>
                </c:pt>
                <c:pt idx="1065">
                  <c:v>39938.041666664081</c:v>
                </c:pt>
                <c:pt idx="1066">
                  <c:v>39938.083333330746</c:v>
                </c:pt>
                <c:pt idx="1067">
                  <c:v>39938.12499999741</c:v>
                </c:pt>
                <c:pt idx="1068">
                  <c:v>39938.166666664074</c:v>
                </c:pt>
                <c:pt idx="1069">
                  <c:v>39938.208333330738</c:v>
                </c:pt>
                <c:pt idx="1070">
                  <c:v>39938.249999997402</c:v>
                </c:pt>
                <c:pt idx="1071">
                  <c:v>39938.291666664067</c:v>
                </c:pt>
                <c:pt idx="1072">
                  <c:v>39938.333333330731</c:v>
                </c:pt>
                <c:pt idx="1073">
                  <c:v>39938.374999997395</c:v>
                </c:pt>
                <c:pt idx="1074">
                  <c:v>39938.416666664059</c:v>
                </c:pt>
                <c:pt idx="1075">
                  <c:v>39938.458333330724</c:v>
                </c:pt>
                <c:pt idx="1076">
                  <c:v>39938.499999997388</c:v>
                </c:pt>
                <c:pt idx="1077">
                  <c:v>39938.541666664052</c:v>
                </c:pt>
                <c:pt idx="1078">
                  <c:v>39938.583333330716</c:v>
                </c:pt>
                <c:pt idx="1079">
                  <c:v>39938.624999997381</c:v>
                </c:pt>
                <c:pt idx="1080">
                  <c:v>39938.666666664045</c:v>
                </c:pt>
                <c:pt idx="1081">
                  <c:v>39938.708333330709</c:v>
                </c:pt>
                <c:pt idx="1082">
                  <c:v>39938.749999997373</c:v>
                </c:pt>
                <c:pt idx="1083">
                  <c:v>39938.791666664038</c:v>
                </c:pt>
                <c:pt idx="1084">
                  <c:v>39938.833333330702</c:v>
                </c:pt>
                <c:pt idx="1085">
                  <c:v>39938.874999997366</c:v>
                </c:pt>
                <c:pt idx="1086">
                  <c:v>39938.91666666403</c:v>
                </c:pt>
                <c:pt idx="1087">
                  <c:v>39938.958333330695</c:v>
                </c:pt>
                <c:pt idx="1088">
                  <c:v>39938.999999997359</c:v>
                </c:pt>
                <c:pt idx="1089">
                  <c:v>39939.041666664023</c:v>
                </c:pt>
                <c:pt idx="1090">
                  <c:v>39939.083333330687</c:v>
                </c:pt>
                <c:pt idx="1091">
                  <c:v>39939.124999997352</c:v>
                </c:pt>
                <c:pt idx="1092">
                  <c:v>39939.166666664016</c:v>
                </c:pt>
                <c:pt idx="1093">
                  <c:v>39939.20833333068</c:v>
                </c:pt>
                <c:pt idx="1094">
                  <c:v>39939.249999997344</c:v>
                </c:pt>
                <c:pt idx="1095">
                  <c:v>39939.291666664009</c:v>
                </c:pt>
                <c:pt idx="1096">
                  <c:v>39939.333333330673</c:v>
                </c:pt>
                <c:pt idx="1097">
                  <c:v>39939.374999997337</c:v>
                </c:pt>
                <c:pt idx="1098">
                  <c:v>39939.416666664001</c:v>
                </c:pt>
                <c:pt idx="1099">
                  <c:v>39939.458333330665</c:v>
                </c:pt>
                <c:pt idx="1100">
                  <c:v>39939.49999999733</c:v>
                </c:pt>
                <c:pt idx="1101">
                  <c:v>39939.541666663994</c:v>
                </c:pt>
                <c:pt idx="1102">
                  <c:v>39939.583333330658</c:v>
                </c:pt>
                <c:pt idx="1103">
                  <c:v>39939.624999997322</c:v>
                </c:pt>
                <c:pt idx="1104">
                  <c:v>39939.666666663987</c:v>
                </c:pt>
                <c:pt idx="1105">
                  <c:v>39939.708333330651</c:v>
                </c:pt>
                <c:pt idx="1106">
                  <c:v>39939.749999997315</c:v>
                </c:pt>
                <c:pt idx="1107">
                  <c:v>39939.791666663979</c:v>
                </c:pt>
                <c:pt idx="1108">
                  <c:v>39939.833333330644</c:v>
                </c:pt>
                <c:pt idx="1109">
                  <c:v>39939.874999997308</c:v>
                </c:pt>
                <c:pt idx="1110">
                  <c:v>39939.916666663972</c:v>
                </c:pt>
                <c:pt idx="1111">
                  <c:v>39939.958333330636</c:v>
                </c:pt>
                <c:pt idx="1112">
                  <c:v>39939.999999997301</c:v>
                </c:pt>
                <c:pt idx="1113">
                  <c:v>39940.041666663965</c:v>
                </c:pt>
                <c:pt idx="1114">
                  <c:v>39940.083333330629</c:v>
                </c:pt>
                <c:pt idx="1115">
                  <c:v>39940.124999997293</c:v>
                </c:pt>
                <c:pt idx="1116">
                  <c:v>39940.166666663958</c:v>
                </c:pt>
                <c:pt idx="1117">
                  <c:v>39940.208333330622</c:v>
                </c:pt>
                <c:pt idx="1118">
                  <c:v>39940.249999997286</c:v>
                </c:pt>
                <c:pt idx="1119">
                  <c:v>39940.29166666395</c:v>
                </c:pt>
                <c:pt idx="1120">
                  <c:v>39940.333333330615</c:v>
                </c:pt>
                <c:pt idx="1121">
                  <c:v>39940.374999997279</c:v>
                </c:pt>
                <c:pt idx="1122">
                  <c:v>39940.416666663943</c:v>
                </c:pt>
                <c:pt idx="1123">
                  <c:v>39940.458333330607</c:v>
                </c:pt>
                <c:pt idx="1124">
                  <c:v>39940.499999997272</c:v>
                </c:pt>
                <c:pt idx="1125">
                  <c:v>39940.541666663936</c:v>
                </c:pt>
                <c:pt idx="1126">
                  <c:v>39940.5833333306</c:v>
                </c:pt>
                <c:pt idx="1127">
                  <c:v>39940.624999997264</c:v>
                </c:pt>
                <c:pt idx="1128">
                  <c:v>39940.666666663928</c:v>
                </c:pt>
                <c:pt idx="1129">
                  <c:v>39940.708333330593</c:v>
                </c:pt>
                <c:pt idx="1130">
                  <c:v>39940.749999997257</c:v>
                </c:pt>
                <c:pt idx="1131">
                  <c:v>39940.791666663921</c:v>
                </c:pt>
                <c:pt idx="1132">
                  <c:v>39940.833333330585</c:v>
                </c:pt>
                <c:pt idx="1133">
                  <c:v>39940.87499999725</c:v>
                </c:pt>
                <c:pt idx="1134">
                  <c:v>39940.916666663914</c:v>
                </c:pt>
                <c:pt idx="1135">
                  <c:v>39940.958333330578</c:v>
                </c:pt>
                <c:pt idx="1136">
                  <c:v>39940.999999997242</c:v>
                </c:pt>
                <c:pt idx="1137">
                  <c:v>39941.041666663907</c:v>
                </c:pt>
                <c:pt idx="1138">
                  <c:v>39941.083333330571</c:v>
                </c:pt>
                <c:pt idx="1139">
                  <c:v>39941.124999997235</c:v>
                </c:pt>
                <c:pt idx="1140">
                  <c:v>39941.166666663899</c:v>
                </c:pt>
                <c:pt idx="1141">
                  <c:v>39941.208333330564</c:v>
                </c:pt>
                <c:pt idx="1142">
                  <c:v>39941.249999997228</c:v>
                </c:pt>
                <c:pt idx="1143">
                  <c:v>39941.291666663892</c:v>
                </c:pt>
                <c:pt idx="1144">
                  <c:v>39941.333333330556</c:v>
                </c:pt>
                <c:pt idx="1145">
                  <c:v>39941.374999997221</c:v>
                </c:pt>
                <c:pt idx="1146">
                  <c:v>39941.416666663885</c:v>
                </c:pt>
                <c:pt idx="1147">
                  <c:v>39941.458333330549</c:v>
                </c:pt>
                <c:pt idx="1148">
                  <c:v>39941.499999997213</c:v>
                </c:pt>
                <c:pt idx="1149">
                  <c:v>39941.541666663878</c:v>
                </c:pt>
                <c:pt idx="1150">
                  <c:v>39941.583333330542</c:v>
                </c:pt>
                <c:pt idx="1151">
                  <c:v>39941.624999997206</c:v>
                </c:pt>
                <c:pt idx="1152">
                  <c:v>39941.66666666387</c:v>
                </c:pt>
                <c:pt idx="1153">
                  <c:v>39941.708333330535</c:v>
                </c:pt>
                <c:pt idx="1154">
                  <c:v>39941.749999997199</c:v>
                </c:pt>
                <c:pt idx="1155">
                  <c:v>39941.791666663863</c:v>
                </c:pt>
                <c:pt idx="1156">
                  <c:v>39941.833333330527</c:v>
                </c:pt>
                <c:pt idx="1157">
                  <c:v>39941.874999997191</c:v>
                </c:pt>
                <c:pt idx="1158">
                  <c:v>39941.916666663856</c:v>
                </c:pt>
                <c:pt idx="1159">
                  <c:v>39941.95833333052</c:v>
                </c:pt>
                <c:pt idx="1160">
                  <c:v>39941.999999997184</c:v>
                </c:pt>
                <c:pt idx="1161">
                  <c:v>39942.041666663848</c:v>
                </c:pt>
                <c:pt idx="1162">
                  <c:v>39942.083333330513</c:v>
                </c:pt>
                <c:pt idx="1163">
                  <c:v>39942.124999997177</c:v>
                </c:pt>
                <c:pt idx="1164">
                  <c:v>39942.166666663841</c:v>
                </c:pt>
                <c:pt idx="1165">
                  <c:v>39942.208333330505</c:v>
                </c:pt>
                <c:pt idx="1166">
                  <c:v>39942.24999999717</c:v>
                </c:pt>
                <c:pt idx="1167">
                  <c:v>39942.291666663834</c:v>
                </c:pt>
                <c:pt idx="1168">
                  <c:v>39942.333333330498</c:v>
                </c:pt>
                <c:pt idx="1169">
                  <c:v>39942.374999997162</c:v>
                </c:pt>
                <c:pt idx="1170">
                  <c:v>39942.416666663827</c:v>
                </c:pt>
                <c:pt idx="1171">
                  <c:v>39942.458333330491</c:v>
                </c:pt>
                <c:pt idx="1172">
                  <c:v>39942.499999997155</c:v>
                </c:pt>
                <c:pt idx="1173">
                  <c:v>39942.541666663819</c:v>
                </c:pt>
                <c:pt idx="1174">
                  <c:v>39942.583333330484</c:v>
                </c:pt>
                <c:pt idx="1175">
                  <c:v>39942.624999997148</c:v>
                </c:pt>
                <c:pt idx="1176">
                  <c:v>39942.666666663812</c:v>
                </c:pt>
                <c:pt idx="1177">
                  <c:v>39942.708333330476</c:v>
                </c:pt>
                <c:pt idx="1178">
                  <c:v>39942.749999997141</c:v>
                </c:pt>
                <c:pt idx="1179">
                  <c:v>39942.791666663805</c:v>
                </c:pt>
                <c:pt idx="1180">
                  <c:v>39942.833333330469</c:v>
                </c:pt>
                <c:pt idx="1181">
                  <c:v>39942.874999997133</c:v>
                </c:pt>
                <c:pt idx="1182">
                  <c:v>39942.916666663798</c:v>
                </c:pt>
                <c:pt idx="1183">
                  <c:v>39942.958333330462</c:v>
                </c:pt>
                <c:pt idx="1184">
                  <c:v>39942.999999997126</c:v>
                </c:pt>
                <c:pt idx="1185">
                  <c:v>39943.04166666379</c:v>
                </c:pt>
                <c:pt idx="1186">
                  <c:v>39943.083333330454</c:v>
                </c:pt>
                <c:pt idx="1187">
                  <c:v>39943.124999997119</c:v>
                </c:pt>
                <c:pt idx="1188">
                  <c:v>39943.166666663783</c:v>
                </c:pt>
                <c:pt idx="1189">
                  <c:v>39943.208333330447</c:v>
                </c:pt>
                <c:pt idx="1190">
                  <c:v>39943.249999997111</c:v>
                </c:pt>
                <c:pt idx="1191">
                  <c:v>39943.291666663776</c:v>
                </c:pt>
                <c:pt idx="1192">
                  <c:v>39943.33333333044</c:v>
                </c:pt>
                <c:pt idx="1193">
                  <c:v>39943.374999997104</c:v>
                </c:pt>
                <c:pt idx="1194">
                  <c:v>39943.416666663768</c:v>
                </c:pt>
                <c:pt idx="1195">
                  <c:v>39943.458333330433</c:v>
                </c:pt>
                <c:pt idx="1196">
                  <c:v>39943.499999997097</c:v>
                </c:pt>
                <c:pt idx="1197">
                  <c:v>39943.541666663761</c:v>
                </c:pt>
                <c:pt idx="1198">
                  <c:v>39943.583333330425</c:v>
                </c:pt>
                <c:pt idx="1199">
                  <c:v>39943.62499999709</c:v>
                </c:pt>
                <c:pt idx="1200">
                  <c:v>39943.666666663754</c:v>
                </c:pt>
                <c:pt idx="1201">
                  <c:v>39943.708333330418</c:v>
                </c:pt>
                <c:pt idx="1202">
                  <c:v>39943.749999997082</c:v>
                </c:pt>
                <c:pt idx="1203">
                  <c:v>39943.791666663747</c:v>
                </c:pt>
                <c:pt idx="1204">
                  <c:v>39943.833333330411</c:v>
                </c:pt>
                <c:pt idx="1205">
                  <c:v>39943.874999997075</c:v>
                </c:pt>
                <c:pt idx="1206">
                  <c:v>39943.916666663739</c:v>
                </c:pt>
                <c:pt idx="1207">
                  <c:v>39943.958333330404</c:v>
                </c:pt>
                <c:pt idx="1208">
                  <c:v>39943.999999997068</c:v>
                </c:pt>
                <c:pt idx="1209">
                  <c:v>39944.041666663732</c:v>
                </c:pt>
                <c:pt idx="1210">
                  <c:v>39944.083333330396</c:v>
                </c:pt>
                <c:pt idx="1211">
                  <c:v>39944.124999997061</c:v>
                </c:pt>
                <c:pt idx="1212">
                  <c:v>39944.166666663725</c:v>
                </c:pt>
                <c:pt idx="1213">
                  <c:v>39944.208333330389</c:v>
                </c:pt>
                <c:pt idx="1214">
                  <c:v>39944.249999997053</c:v>
                </c:pt>
                <c:pt idx="1215">
                  <c:v>39944.291666663717</c:v>
                </c:pt>
                <c:pt idx="1216">
                  <c:v>39944.333333330382</c:v>
                </c:pt>
                <c:pt idx="1217">
                  <c:v>39944.374999997046</c:v>
                </c:pt>
                <c:pt idx="1218">
                  <c:v>39944.41666666371</c:v>
                </c:pt>
                <c:pt idx="1219">
                  <c:v>39944.458333330374</c:v>
                </c:pt>
                <c:pt idx="1220">
                  <c:v>39944.499999997039</c:v>
                </c:pt>
                <c:pt idx="1221">
                  <c:v>39944.541666663703</c:v>
                </c:pt>
                <c:pt idx="1222">
                  <c:v>39944.583333330367</c:v>
                </c:pt>
                <c:pt idx="1223">
                  <c:v>39944.624999997031</c:v>
                </c:pt>
                <c:pt idx="1224">
                  <c:v>39944.666666663696</c:v>
                </c:pt>
                <c:pt idx="1225">
                  <c:v>39944.70833333036</c:v>
                </c:pt>
                <c:pt idx="1226">
                  <c:v>39944.749999997024</c:v>
                </c:pt>
                <c:pt idx="1227">
                  <c:v>39944.791666663688</c:v>
                </c:pt>
                <c:pt idx="1228">
                  <c:v>39944.833333330353</c:v>
                </c:pt>
                <c:pt idx="1229">
                  <c:v>39944.874999997017</c:v>
                </c:pt>
                <c:pt idx="1230">
                  <c:v>39944.916666663681</c:v>
                </c:pt>
                <c:pt idx="1231">
                  <c:v>39944.958333330345</c:v>
                </c:pt>
                <c:pt idx="1232">
                  <c:v>39944.99999999701</c:v>
                </c:pt>
                <c:pt idx="1233">
                  <c:v>39945.041666663674</c:v>
                </c:pt>
                <c:pt idx="1234">
                  <c:v>39945.083333330338</c:v>
                </c:pt>
                <c:pt idx="1235">
                  <c:v>39945.124999997002</c:v>
                </c:pt>
                <c:pt idx="1236">
                  <c:v>39945.166666663667</c:v>
                </c:pt>
                <c:pt idx="1237">
                  <c:v>39945.208333330331</c:v>
                </c:pt>
                <c:pt idx="1238">
                  <c:v>39945.249999996995</c:v>
                </c:pt>
                <c:pt idx="1239">
                  <c:v>39945.291666663659</c:v>
                </c:pt>
                <c:pt idx="1240">
                  <c:v>39945.333333330324</c:v>
                </c:pt>
                <c:pt idx="1241">
                  <c:v>39945.374999996988</c:v>
                </c:pt>
                <c:pt idx="1242">
                  <c:v>39945.416666663652</c:v>
                </c:pt>
                <c:pt idx="1243">
                  <c:v>39945.458333330316</c:v>
                </c:pt>
                <c:pt idx="1244">
                  <c:v>39945.49999999698</c:v>
                </c:pt>
                <c:pt idx="1245">
                  <c:v>39945.541666663645</c:v>
                </c:pt>
                <c:pt idx="1246">
                  <c:v>39945.583333330309</c:v>
                </c:pt>
                <c:pt idx="1247">
                  <c:v>39945.624999996973</c:v>
                </c:pt>
                <c:pt idx="1248">
                  <c:v>39945.666666663637</c:v>
                </c:pt>
                <c:pt idx="1249">
                  <c:v>39945.708333330302</c:v>
                </c:pt>
                <c:pt idx="1250">
                  <c:v>39945.749999996966</c:v>
                </c:pt>
                <c:pt idx="1251">
                  <c:v>39945.79166666363</c:v>
                </c:pt>
                <c:pt idx="1252">
                  <c:v>39945.833333330294</c:v>
                </c:pt>
                <c:pt idx="1253">
                  <c:v>39945.874999996959</c:v>
                </c:pt>
                <c:pt idx="1254">
                  <c:v>39945.916666663623</c:v>
                </c:pt>
                <c:pt idx="1255">
                  <c:v>39945.958333330287</c:v>
                </c:pt>
                <c:pt idx="1256">
                  <c:v>39945.999999996951</c:v>
                </c:pt>
                <c:pt idx="1257">
                  <c:v>39946.041666663616</c:v>
                </c:pt>
                <c:pt idx="1258">
                  <c:v>39946.08333333028</c:v>
                </c:pt>
                <c:pt idx="1259">
                  <c:v>39946.124999996944</c:v>
                </c:pt>
                <c:pt idx="1260">
                  <c:v>39946.166666663608</c:v>
                </c:pt>
                <c:pt idx="1261">
                  <c:v>39946.208333330273</c:v>
                </c:pt>
                <c:pt idx="1262">
                  <c:v>39946.249999996937</c:v>
                </c:pt>
                <c:pt idx="1263">
                  <c:v>39946.291666663601</c:v>
                </c:pt>
                <c:pt idx="1264">
                  <c:v>39946.333333330265</c:v>
                </c:pt>
                <c:pt idx="1265">
                  <c:v>39946.37499999693</c:v>
                </c:pt>
                <c:pt idx="1266">
                  <c:v>39946.416666663594</c:v>
                </c:pt>
                <c:pt idx="1267">
                  <c:v>39946.458333330258</c:v>
                </c:pt>
                <c:pt idx="1268">
                  <c:v>39946.499999996922</c:v>
                </c:pt>
                <c:pt idx="1269">
                  <c:v>39946.541666663587</c:v>
                </c:pt>
                <c:pt idx="1270">
                  <c:v>39946.583333330251</c:v>
                </c:pt>
                <c:pt idx="1271">
                  <c:v>39946.624999996915</c:v>
                </c:pt>
                <c:pt idx="1272">
                  <c:v>39946.666666663579</c:v>
                </c:pt>
                <c:pt idx="1273">
                  <c:v>39946.708333330243</c:v>
                </c:pt>
                <c:pt idx="1274">
                  <c:v>39946.749999996908</c:v>
                </c:pt>
                <c:pt idx="1275">
                  <c:v>39946.791666663572</c:v>
                </c:pt>
                <c:pt idx="1276">
                  <c:v>39946.833333330236</c:v>
                </c:pt>
                <c:pt idx="1277">
                  <c:v>39946.8749999969</c:v>
                </c:pt>
                <c:pt idx="1278">
                  <c:v>39946.916666663565</c:v>
                </c:pt>
                <c:pt idx="1279">
                  <c:v>39946.958333330229</c:v>
                </c:pt>
                <c:pt idx="1280">
                  <c:v>39946.999999996893</c:v>
                </c:pt>
                <c:pt idx="1281">
                  <c:v>39947.041666663557</c:v>
                </c:pt>
                <c:pt idx="1282">
                  <c:v>39947.083333330222</c:v>
                </c:pt>
                <c:pt idx="1283">
                  <c:v>39947.124999996886</c:v>
                </c:pt>
                <c:pt idx="1284">
                  <c:v>39947.16666666355</c:v>
                </c:pt>
                <c:pt idx="1285">
                  <c:v>39947.208333330214</c:v>
                </c:pt>
                <c:pt idx="1286">
                  <c:v>39947.249999996879</c:v>
                </c:pt>
                <c:pt idx="1287">
                  <c:v>39947.291666663543</c:v>
                </c:pt>
                <c:pt idx="1288">
                  <c:v>39947.333333330207</c:v>
                </c:pt>
                <c:pt idx="1289">
                  <c:v>39947.374999996871</c:v>
                </c:pt>
                <c:pt idx="1290">
                  <c:v>39947.416666663536</c:v>
                </c:pt>
                <c:pt idx="1291">
                  <c:v>39947.4583333302</c:v>
                </c:pt>
                <c:pt idx="1292">
                  <c:v>39947.499999996864</c:v>
                </c:pt>
                <c:pt idx="1293">
                  <c:v>39947.541666663528</c:v>
                </c:pt>
                <c:pt idx="1294">
                  <c:v>39947.583333330193</c:v>
                </c:pt>
                <c:pt idx="1295">
                  <c:v>39947.624999996857</c:v>
                </c:pt>
                <c:pt idx="1296">
                  <c:v>39947.666666663521</c:v>
                </c:pt>
                <c:pt idx="1297">
                  <c:v>39947.708333330185</c:v>
                </c:pt>
                <c:pt idx="1298">
                  <c:v>39947.74999999685</c:v>
                </c:pt>
                <c:pt idx="1299">
                  <c:v>39947.791666663514</c:v>
                </c:pt>
                <c:pt idx="1300">
                  <c:v>39947.833333330178</c:v>
                </c:pt>
                <c:pt idx="1301">
                  <c:v>39947.874999996842</c:v>
                </c:pt>
                <c:pt idx="1302">
                  <c:v>39947.916666663506</c:v>
                </c:pt>
                <c:pt idx="1303">
                  <c:v>39947.958333330171</c:v>
                </c:pt>
                <c:pt idx="1304">
                  <c:v>39947.999999996835</c:v>
                </c:pt>
                <c:pt idx="1305">
                  <c:v>39948.041666663499</c:v>
                </c:pt>
                <c:pt idx="1306">
                  <c:v>39948.083333330163</c:v>
                </c:pt>
                <c:pt idx="1307">
                  <c:v>39948.124999996828</c:v>
                </c:pt>
                <c:pt idx="1308">
                  <c:v>39948.166666663492</c:v>
                </c:pt>
                <c:pt idx="1309">
                  <c:v>39948.208333330156</c:v>
                </c:pt>
                <c:pt idx="1310">
                  <c:v>39948.24999999682</c:v>
                </c:pt>
                <c:pt idx="1311">
                  <c:v>39948.291666663485</c:v>
                </c:pt>
                <c:pt idx="1312">
                  <c:v>39948.333333330149</c:v>
                </c:pt>
                <c:pt idx="1313">
                  <c:v>39948.374999996813</c:v>
                </c:pt>
                <c:pt idx="1314">
                  <c:v>39948.416666663477</c:v>
                </c:pt>
                <c:pt idx="1315">
                  <c:v>39948.458333330142</c:v>
                </c:pt>
                <c:pt idx="1316">
                  <c:v>39948.499999996806</c:v>
                </c:pt>
                <c:pt idx="1317">
                  <c:v>39948.54166666347</c:v>
                </c:pt>
                <c:pt idx="1318">
                  <c:v>39948.583333330134</c:v>
                </c:pt>
                <c:pt idx="1319">
                  <c:v>39948.624999996799</c:v>
                </c:pt>
                <c:pt idx="1320">
                  <c:v>39948.666666663463</c:v>
                </c:pt>
                <c:pt idx="1321">
                  <c:v>39948.708333330127</c:v>
                </c:pt>
                <c:pt idx="1322">
                  <c:v>39948.749999996791</c:v>
                </c:pt>
                <c:pt idx="1323">
                  <c:v>39948.791666663456</c:v>
                </c:pt>
                <c:pt idx="1324">
                  <c:v>39948.83333333012</c:v>
                </c:pt>
                <c:pt idx="1325">
                  <c:v>39948.874999996784</c:v>
                </c:pt>
                <c:pt idx="1326">
                  <c:v>39948.916666663448</c:v>
                </c:pt>
                <c:pt idx="1327">
                  <c:v>39948.958333330113</c:v>
                </c:pt>
                <c:pt idx="1328">
                  <c:v>39948.999999996777</c:v>
                </c:pt>
                <c:pt idx="1329">
                  <c:v>39949.041666663441</c:v>
                </c:pt>
                <c:pt idx="1330">
                  <c:v>39949.083333330105</c:v>
                </c:pt>
                <c:pt idx="1331">
                  <c:v>39949.124999996769</c:v>
                </c:pt>
                <c:pt idx="1332">
                  <c:v>39949.166666663434</c:v>
                </c:pt>
                <c:pt idx="1333">
                  <c:v>39949.208333330098</c:v>
                </c:pt>
                <c:pt idx="1334">
                  <c:v>39949.249999996762</c:v>
                </c:pt>
                <c:pt idx="1335">
                  <c:v>39949.291666663426</c:v>
                </c:pt>
                <c:pt idx="1336">
                  <c:v>39949.333333330091</c:v>
                </c:pt>
                <c:pt idx="1337">
                  <c:v>39949.374999996755</c:v>
                </c:pt>
                <c:pt idx="1338">
                  <c:v>39949.416666663419</c:v>
                </c:pt>
                <c:pt idx="1339">
                  <c:v>39949.458333330083</c:v>
                </c:pt>
                <c:pt idx="1340">
                  <c:v>39949.499999996748</c:v>
                </c:pt>
                <c:pt idx="1341">
                  <c:v>39949.541666663412</c:v>
                </c:pt>
                <c:pt idx="1342">
                  <c:v>39949.583333330076</c:v>
                </c:pt>
                <c:pt idx="1343">
                  <c:v>39949.62499999674</c:v>
                </c:pt>
                <c:pt idx="1344">
                  <c:v>39949.666666663405</c:v>
                </c:pt>
                <c:pt idx="1345">
                  <c:v>39949.708333330069</c:v>
                </c:pt>
                <c:pt idx="1346">
                  <c:v>39949.749999996733</c:v>
                </c:pt>
                <c:pt idx="1347">
                  <c:v>39949.791666663397</c:v>
                </c:pt>
                <c:pt idx="1348">
                  <c:v>39949.833333330062</c:v>
                </c:pt>
                <c:pt idx="1349">
                  <c:v>39949.874999996726</c:v>
                </c:pt>
                <c:pt idx="1350">
                  <c:v>39949.91666666339</c:v>
                </c:pt>
                <c:pt idx="1351">
                  <c:v>39949.958333330054</c:v>
                </c:pt>
                <c:pt idx="1352">
                  <c:v>39949.999999996719</c:v>
                </c:pt>
                <c:pt idx="1353">
                  <c:v>39950.041666663383</c:v>
                </c:pt>
                <c:pt idx="1354">
                  <c:v>39950.083333330047</c:v>
                </c:pt>
                <c:pt idx="1355">
                  <c:v>39950.124999996711</c:v>
                </c:pt>
                <c:pt idx="1356">
                  <c:v>39950.166666663376</c:v>
                </c:pt>
                <c:pt idx="1357">
                  <c:v>39950.20833333004</c:v>
                </c:pt>
                <c:pt idx="1358">
                  <c:v>39950.249999996704</c:v>
                </c:pt>
                <c:pt idx="1359">
                  <c:v>39950.291666663368</c:v>
                </c:pt>
                <c:pt idx="1360">
                  <c:v>39950.333333330032</c:v>
                </c:pt>
                <c:pt idx="1361">
                  <c:v>39950.374999996697</c:v>
                </c:pt>
                <c:pt idx="1362">
                  <c:v>39950.416666663361</c:v>
                </c:pt>
                <c:pt idx="1363">
                  <c:v>39950.458333330025</c:v>
                </c:pt>
                <c:pt idx="1364">
                  <c:v>39950.499999996689</c:v>
                </c:pt>
                <c:pt idx="1365">
                  <c:v>39950.541666663354</c:v>
                </c:pt>
                <c:pt idx="1366">
                  <c:v>39950.583333330018</c:v>
                </c:pt>
                <c:pt idx="1367">
                  <c:v>39950.624999996682</c:v>
                </c:pt>
                <c:pt idx="1368">
                  <c:v>39950.666666663346</c:v>
                </c:pt>
                <c:pt idx="1369">
                  <c:v>39950.708333330011</c:v>
                </c:pt>
                <c:pt idx="1370">
                  <c:v>39950.749999996675</c:v>
                </c:pt>
                <c:pt idx="1371">
                  <c:v>39950.791666663339</c:v>
                </c:pt>
                <c:pt idx="1372">
                  <c:v>39950.833333330003</c:v>
                </c:pt>
                <c:pt idx="1373">
                  <c:v>39950.874999996668</c:v>
                </c:pt>
                <c:pt idx="1374">
                  <c:v>39950.916666663332</c:v>
                </c:pt>
                <c:pt idx="1375">
                  <c:v>39950.958333329996</c:v>
                </c:pt>
                <c:pt idx="1376">
                  <c:v>39950.99999999666</c:v>
                </c:pt>
                <c:pt idx="1377">
                  <c:v>39951.041666663325</c:v>
                </c:pt>
                <c:pt idx="1378">
                  <c:v>39951.083333329989</c:v>
                </c:pt>
                <c:pt idx="1379">
                  <c:v>39951.124999996653</c:v>
                </c:pt>
                <c:pt idx="1380">
                  <c:v>39951.166666663317</c:v>
                </c:pt>
                <c:pt idx="1381">
                  <c:v>39951.208333329982</c:v>
                </c:pt>
                <c:pt idx="1382">
                  <c:v>39951.249999996646</c:v>
                </c:pt>
                <c:pt idx="1383">
                  <c:v>39951.29166666331</c:v>
                </c:pt>
                <c:pt idx="1384">
                  <c:v>39951.333333329974</c:v>
                </c:pt>
                <c:pt idx="1385">
                  <c:v>39951.374999996639</c:v>
                </c:pt>
                <c:pt idx="1386">
                  <c:v>39951.416666663303</c:v>
                </c:pt>
                <c:pt idx="1387">
                  <c:v>39951.458333329967</c:v>
                </c:pt>
                <c:pt idx="1388">
                  <c:v>39951.499999996631</c:v>
                </c:pt>
                <c:pt idx="1389">
                  <c:v>39951.541666663295</c:v>
                </c:pt>
                <c:pt idx="1390">
                  <c:v>39951.58333332996</c:v>
                </c:pt>
                <c:pt idx="1391">
                  <c:v>39951.624999996624</c:v>
                </c:pt>
                <c:pt idx="1392">
                  <c:v>39951.666666663288</c:v>
                </c:pt>
                <c:pt idx="1393">
                  <c:v>39951.708333329952</c:v>
                </c:pt>
                <c:pt idx="1394">
                  <c:v>39951.749999996617</c:v>
                </c:pt>
                <c:pt idx="1395">
                  <c:v>39951.791666663281</c:v>
                </c:pt>
                <c:pt idx="1396">
                  <c:v>39951.833333329945</c:v>
                </c:pt>
                <c:pt idx="1397">
                  <c:v>39951.874999996609</c:v>
                </c:pt>
                <c:pt idx="1398">
                  <c:v>39951.916666663274</c:v>
                </c:pt>
                <c:pt idx="1399">
                  <c:v>39951.958333329938</c:v>
                </c:pt>
                <c:pt idx="1400">
                  <c:v>39951.999999996602</c:v>
                </c:pt>
                <c:pt idx="1401">
                  <c:v>39952.041666663266</c:v>
                </c:pt>
                <c:pt idx="1402">
                  <c:v>39952.083333329931</c:v>
                </c:pt>
                <c:pt idx="1403">
                  <c:v>39952.124999996595</c:v>
                </c:pt>
                <c:pt idx="1404">
                  <c:v>39952.166666663259</c:v>
                </c:pt>
                <c:pt idx="1405">
                  <c:v>39952.208333329923</c:v>
                </c:pt>
                <c:pt idx="1406">
                  <c:v>39952.249999996588</c:v>
                </c:pt>
                <c:pt idx="1407">
                  <c:v>39952.291666663252</c:v>
                </c:pt>
                <c:pt idx="1408">
                  <c:v>39952.333333329916</c:v>
                </c:pt>
                <c:pt idx="1409">
                  <c:v>39952.37499999658</c:v>
                </c:pt>
                <c:pt idx="1410">
                  <c:v>39952.416666663245</c:v>
                </c:pt>
                <c:pt idx="1411">
                  <c:v>39952.458333329909</c:v>
                </c:pt>
                <c:pt idx="1412">
                  <c:v>39952.499999996573</c:v>
                </c:pt>
                <c:pt idx="1413">
                  <c:v>39952.541666663237</c:v>
                </c:pt>
                <c:pt idx="1414">
                  <c:v>39952.583333329902</c:v>
                </c:pt>
                <c:pt idx="1415">
                  <c:v>39952.624999996566</c:v>
                </c:pt>
                <c:pt idx="1416">
                  <c:v>39952.66666666323</c:v>
                </c:pt>
                <c:pt idx="1417">
                  <c:v>39952.708333329894</c:v>
                </c:pt>
                <c:pt idx="1418">
                  <c:v>39952.749999996558</c:v>
                </c:pt>
                <c:pt idx="1419">
                  <c:v>39952.791666663223</c:v>
                </c:pt>
                <c:pt idx="1420">
                  <c:v>39952.833333329887</c:v>
                </c:pt>
                <c:pt idx="1421">
                  <c:v>39952.874999996551</c:v>
                </c:pt>
                <c:pt idx="1422">
                  <c:v>39952.916666663215</c:v>
                </c:pt>
                <c:pt idx="1423">
                  <c:v>39952.95833332988</c:v>
                </c:pt>
                <c:pt idx="1424">
                  <c:v>39952.999999996544</c:v>
                </c:pt>
                <c:pt idx="1425">
                  <c:v>39953.041666663208</c:v>
                </c:pt>
                <c:pt idx="1426">
                  <c:v>39953.083333329872</c:v>
                </c:pt>
                <c:pt idx="1427">
                  <c:v>39953.124999996537</c:v>
                </c:pt>
                <c:pt idx="1428">
                  <c:v>39953.166666663201</c:v>
                </c:pt>
                <c:pt idx="1429">
                  <c:v>39953.208333329865</c:v>
                </c:pt>
                <c:pt idx="1430">
                  <c:v>39953.249999996529</c:v>
                </c:pt>
                <c:pt idx="1431">
                  <c:v>39953.291666663194</c:v>
                </c:pt>
                <c:pt idx="1432">
                  <c:v>39953.333333329858</c:v>
                </c:pt>
                <c:pt idx="1433">
                  <c:v>39953.374999996522</c:v>
                </c:pt>
                <c:pt idx="1434">
                  <c:v>39953.416666663186</c:v>
                </c:pt>
                <c:pt idx="1435">
                  <c:v>39953.458333329851</c:v>
                </c:pt>
                <c:pt idx="1436">
                  <c:v>39953.499999996515</c:v>
                </c:pt>
                <c:pt idx="1437">
                  <c:v>39953.541666663179</c:v>
                </c:pt>
                <c:pt idx="1438">
                  <c:v>39953.583333329843</c:v>
                </c:pt>
                <c:pt idx="1439">
                  <c:v>39953.624999996508</c:v>
                </c:pt>
                <c:pt idx="1440">
                  <c:v>39953.666666663172</c:v>
                </c:pt>
                <c:pt idx="1441">
                  <c:v>39953.708333329836</c:v>
                </c:pt>
                <c:pt idx="1442">
                  <c:v>39953.7499999965</c:v>
                </c:pt>
                <c:pt idx="1443">
                  <c:v>39953.791666663165</c:v>
                </c:pt>
                <c:pt idx="1444">
                  <c:v>39953.833333329829</c:v>
                </c:pt>
                <c:pt idx="1445">
                  <c:v>39953.874999996493</c:v>
                </c:pt>
                <c:pt idx="1446">
                  <c:v>39953.916666663157</c:v>
                </c:pt>
                <c:pt idx="1447">
                  <c:v>39953.958333329821</c:v>
                </c:pt>
                <c:pt idx="1448">
                  <c:v>39953.999999996486</c:v>
                </c:pt>
                <c:pt idx="1449">
                  <c:v>39954.04166666315</c:v>
                </c:pt>
                <c:pt idx="1450">
                  <c:v>39954.083333329814</c:v>
                </c:pt>
                <c:pt idx="1451">
                  <c:v>39954.124999996478</c:v>
                </c:pt>
                <c:pt idx="1452">
                  <c:v>39954.166666663143</c:v>
                </c:pt>
                <c:pt idx="1453">
                  <c:v>39954.208333329807</c:v>
                </c:pt>
                <c:pt idx="1454">
                  <c:v>39954.249999996471</c:v>
                </c:pt>
                <c:pt idx="1455">
                  <c:v>39954.291666663135</c:v>
                </c:pt>
                <c:pt idx="1456">
                  <c:v>39954.3333333298</c:v>
                </c:pt>
                <c:pt idx="1457">
                  <c:v>39954.374999996464</c:v>
                </c:pt>
                <c:pt idx="1458">
                  <c:v>39954.416666663128</c:v>
                </c:pt>
                <c:pt idx="1459">
                  <c:v>39954.458333329792</c:v>
                </c:pt>
                <c:pt idx="1460">
                  <c:v>39954.499999996457</c:v>
                </c:pt>
                <c:pt idx="1461">
                  <c:v>39954.541666663121</c:v>
                </c:pt>
                <c:pt idx="1462">
                  <c:v>39954.583333329785</c:v>
                </c:pt>
                <c:pt idx="1463">
                  <c:v>39954.624999996449</c:v>
                </c:pt>
                <c:pt idx="1464">
                  <c:v>39954.666666663114</c:v>
                </c:pt>
                <c:pt idx="1465">
                  <c:v>39954.708333329778</c:v>
                </c:pt>
                <c:pt idx="1466">
                  <c:v>39954.749999996442</c:v>
                </c:pt>
                <c:pt idx="1467">
                  <c:v>39954.791666663106</c:v>
                </c:pt>
                <c:pt idx="1468">
                  <c:v>39954.833333329771</c:v>
                </c:pt>
                <c:pt idx="1469">
                  <c:v>39954.874999996435</c:v>
                </c:pt>
                <c:pt idx="1470">
                  <c:v>39954.916666663099</c:v>
                </c:pt>
                <c:pt idx="1471">
                  <c:v>39954.958333329763</c:v>
                </c:pt>
                <c:pt idx="1472">
                  <c:v>39954.999999996428</c:v>
                </c:pt>
                <c:pt idx="1473">
                  <c:v>39955.041666663092</c:v>
                </c:pt>
                <c:pt idx="1474">
                  <c:v>39955.083333329756</c:v>
                </c:pt>
                <c:pt idx="1475">
                  <c:v>39955.12499999642</c:v>
                </c:pt>
                <c:pt idx="1476">
                  <c:v>39955.166666663084</c:v>
                </c:pt>
                <c:pt idx="1477">
                  <c:v>39955.208333329749</c:v>
                </c:pt>
                <c:pt idx="1478">
                  <c:v>39955.249999996413</c:v>
                </c:pt>
                <c:pt idx="1479">
                  <c:v>39955.291666663077</c:v>
                </c:pt>
                <c:pt idx="1480">
                  <c:v>39955.333333329741</c:v>
                </c:pt>
                <c:pt idx="1481">
                  <c:v>39955.374999996406</c:v>
                </c:pt>
                <c:pt idx="1482">
                  <c:v>39955.41666666307</c:v>
                </c:pt>
                <c:pt idx="1483">
                  <c:v>39955.458333329734</c:v>
                </c:pt>
                <c:pt idx="1484">
                  <c:v>39955.499999996398</c:v>
                </c:pt>
                <c:pt idx="1485">
                  <c:v>39955.541666663063</c:v>
                </c:pt>
                <c:pt idx="1486">
                  <c:v>39955.583333329727</c:v>
                </c:pt>
                <c:pt idx="1487">
                  <c:v>39955.624999996391</c:v>
                </c:pt>
                <c:pt idx="1488">
                  <c:v>39955.666666663055</c:v>
                </c:pt>
                <c:pt idx="1489">
                  <c:v>39955.70833332972</c:v>
                </c:pt>
                <c:pt idx="1490">
                  <c:v>39955.749999996384</c:v>
                </c:pt>
                <c:pt idx="1491">
                  <c:v>39955.791666663048</c:v>
                </c:pt>
                <c:pt idx="1492">
                  <c:v>39955.833333329712</c:v>
                </c:pt>
                <c:pt idx="1493">
                  <c:v>39955.874999996377</c:v>
                </c:pt>
                <c:pt idx="1494">
                  <c:v>39955.916666663041</c:v>
                </c:pt>
                <c:pt idx="1495">
                  <c:v>39955.958333329705</c:v>
                </c:pt>
                <c:pt idx="1496">
                  <c:v>39955.999999996369</c:v>
                </c:pt>
                <c:pt idx="1497">
                  <c:v>39956.041666663034</c:v>
                </c:pt>
                <c:pt idx="1498">
                  <c:v>39956.083333329698</c:v>
                </c:pt>
                <c:pt idx="1499">
                  <c:v>39956.124999996362</c:v>
                </c:pt>
                <c:pt idx="1500">
                  <c:v>39956.166666663026</c:v>
                </c:pt>
                <c:pt idx="1501">
                  <c:v>39956.208333329691</c:v>
                </c:pt>
                <c:pt idx="1502">
                  <c:v>39956.249999996355</c:v>
                </c:pt>
                <c:pt idx="1503">
                  <c:v>39956.291666663019</c:v>
                </c:pt>
                <c:pt idx="1504">
                  <c:v>39956.333333329683</c:v>
                </c:pt>
                <c:pt idx="1505">
                  <c:v>39956.374999996347</c:v>
                </c:pt>
                <c:pt idx="1506">
                  <c:v>39956.416666663012</c:v>
                </c:pt>
                <c:pt idx="1507">
                  <c:v>39956.458333329676</c:v>
                </c:pt>
                <c:pt idx="1508">
                  <c:v>39956.49999999634</c:v>
                </c:pt>
                <c:pt idx="1509">
                  <c:v>39956.541666663004</c:v>
                </c:pt>
                <c:pt idx="1510">
                  <c:v>39956.583333329669</c:v>
                </c:pt>
                <c:pt idx="1511">
                  <c:v>39956.624999996333</c:v>
                </c:pt>
                <c:pt idx="1512">
                  <c:v>39956.666666662997</c:v>
                </c:pt>
                <c:pt idx="1513">
                  <c:v>39956.708333329661</c:v>
                </c:pt>
                <c:pt idx="1514">
                  <c:v>39956.749999996326</c:v>
                </c:pt>
                <c:pt idx="1515">
                  <c:v>39956.79166666299</c:v>
                </c:pt>
                <c:pt idx="1516">
                  <c:v>39956.833333329654</c:v>
                </c:pt>
                <c:pt idx="1517">
                  <c:v>39956.874999996318</c:v>
                </c:pt>
                <c:pt idx="1518">
                  <c:v>39956.916666662983</c:v>
                </c:pt>
                <c:pt idx="1519">
                  <c:v>39956.958333329647</c:v>
                </c:pt>
                <c:pt idx="1520">
                  <c:v>39956.999999996311</c:v>
                </c:pt>
                <c:pt idx="1521">
                  <c:v>39957.041666662975</c:v>
                </c:pt>
                <c:pt idx="1522">
                  <c:v>39957.08333332964</c:v>
                </c:pt>
                <c:pt idx="1523">
                  <c:v>39957.124999996304</c:v>
                </c:pt>
                <c:pt idx="1524">
                  <c:v>39957.166666662968</c:v>
                </c:pt>
                <c:pt idx="1525">
                  <c:v>39957.208333329632</c:v>
                </c:pt>
                <c:pt idx="1526">
                  <c:v>39957.249999996297</c:v>
                </c:pt>
                <c:pt idx="1527">
                  <c:v>39957.291666662961</c:v>
                </c:pt>
                <c:pt idx="1528">
                  <c:v>39957.333333329625</c:v>
                </c:pt>
                <c:pt idx="1529">
                  <c:v>39957.374999996289</c:v>
                </c:pt>
                <c:pt idx="1530">
                  <c:v>39957.416666662954</c:v>
                </c:pt>
                <c:pt idx="1531">
                  <c:v>39957.458333329618</c:v>
                </c:pt>
                <c:pt idx="1532">
                  <c:v>39957.499999996282</c:v>
                </c:pt>
                <c:pt idx="1533">
                  <c:v>39957.541666662946</c:v>
                </c:pt>
                <c:pt idx="1534">
                  <c:v>39957.58333332961</c:v>
                </c:pt>
                <c:pt idx="1535">
                  <c:v>39957.624999996275</c:v>
                </c:pt>
                <c:pt idx="1536">
                  <c:v>39957.666666662939</c:v>
                </c:pt>
                <c:pt idx="1537">
                  <c:v>39957.708333329603</c:v>
                </c:pt>
                <c:pt idx="1538">
                  <c:v>39957.749999996267</c:v>
                </c:pt>
                <c:pt idx="1539">
                  <c:v>39957.791666662932</c:v>
                </c:pt>
                <c:pt idx="1540">
                  <c:v>39957.833333329596</c:v>
                </c:pt>
                <c:pt idx="1541">
                  <c:v>39957.87499999626</c:v>
                </c:pt>
                <c:pt idx="1542">
                  <c:v>39957.916666662924</c:v>
                </c:pt>
                <c:pt idx="1543">
                  <c:v>39957.958333329589</c:v>
                </c:pt>
                <c:pt idx="1544">
                  <c:v>39957.999999996253</c:v>
                </c:pt>
                <c:pt idx="1545">
                  <c:v>39958.041666662917</c:v>
                </c:pt>
                <c:pt idx="1546">
                  <c:v>39958.083333329581</c:v>
                </c:pt>
                <c:pt idx="1547">
                  <c:v>39958.124999996246</c:v>
                </c:pt>
                <c:pt idx="1548">
                  <c:v>39958.16666666291</c:v>
                </c:pt>
                <c:pt idx="1549">
                  <c:v>39958.208333329574</c:v>
                </c:pt>
                <c:pt idx="1550">
                  <c:v>39958.249999996238</c:v>
                </c:pt>
                <c:pt idx="1551">
                  <c:v>39958.291666662903</c:v>
                </c:pt>
                <c:pt idx="1552">
                  <c:v>39958.333333329567</c:v>
                </c:pt>
                <c:pt idx="1553">
                  <c:v>39958.374999996231</c:v>
                </c:pt>
                <c:pt idx="1554">
                  <c:v>39958.416666662895</c:v>
                </c:pt>
                <c:pt idx="1555">
                  <c:v>39958.45833332956</c:v>
                </c:pt>
                <c:pt idx="1556">
                  <c:v>39958.499999996224</c:v>
                </c:pt>
                <c:pt idx="1557">
                  <c:v>39958.541666662888</c:v>
                </c:pt>
                <c:pt idx="1558">
                  <c:v>39958.583333329552</c:v>
                </c:pt>
                <c:pt idx="1559">
                  <c:v>39958.624999996217</c:v>
                </c:pt>
                <c:pt idx="1560">
                  <c:v>39958.666666662881</c:v>
                </c:pt>
                <c:pt idx="1561">
                  <c:v>39958.708333329545</c:v>
                </c:pt>
                <c:pt idx="1562">
                  <c:v>39958.749999996209</c:v>
                </c:pt>
                <c:pt idx="1563">
                  <c:v>39958.791666662873</c:v>
                </c:pt>
                <c:pt idx="1564">
                  <c:v>39958.833333329538</c:v>
                </c:pt>
                <c:pt idx="1565">
                  <c:v>39958.874999996202</c:v>
                </c:pt>
                <c:pt idx="1566">
                  <c:v>39958.916666662866</c:v>
                </c:pt>
                <c:pt idx="1567">
                  <c:v>39958.95833332953</c:v>
                </c:pt>
                <c:pt idx="1568">
                  <c:v>39958.999999996195</c:v>
                </c:pt>
                <c:pt idx="1569">
                  <c:v>39959.041666662859</c:v>
                </c:pt>
                <c:pt idx="1570">
                  <c:v>39959.083333329523</c:v>
                </c:pt>
                <c:pt idx="1571">
                  <c:v>39959.124999996187</c:v>
                </c:pt>
                <c:pt idx="1572">
                  <c:v>39959.166666662852</c:v>
                </c:pt>
                <c:pt idx="1573">
                  <c:v>39959.208333329516</c:v>
                </c:pt>
                <c:pt idx="1574">
                  <c:v>39959.24999999618</c:v>
                </c:pt>
                <c:pt idx="1575">
                  <c:v>39959.291666662844</c:v>
                </c:pt>
                <c:pt idx="1576">
                  <c:v>39959.333333329509</c:v>
                </c:pt>
                <c:pt idx="1577">
                  <c:v>39959.374999996173</c:v>
                </c:pt>
                <c:pt idx="1578">
                  <c:v>39959.416666662837</c:v>
                </c:pt>
                <c:pt idx="1579">
                  <c:v>39959.458333329501</c:v>
                </c:pt>
                <c:pt idx="1580">
                  <c:v>39959.499999996166</c:v>
                </c:pt>
                <c:pt idx="1581">
                  <c:v>39959.54166666283</c:v>
                </c:pt>
                <c:pt idx="1582">
                  <c:v>39959.583333329494</c:v>
                </c:pt>
                <c:pt idx="1583">
                  <c:v>39959.624999996158</c:v>
                </c:pt>
                <c:pt idx="1584">
                  <c:v>39959.666666662823</c:v>
                </c:pt>
                <c:pt idx="1585">
                  <c:v>39959.708333329487</c:v>
                </c:pt>
                <c:pt idx="1586">
                  <c:v>39959.749999996151</c:v>
                </c:pt>
                <c:pt idx="1587">
                  <c:v>39959.791666662815</c:v>
                </c:pt>
                <c:pt idx="1588">
                  <c:v>39959.83333332948</c:v>
                </c:pt>
                <c:pt idx="1589">
                  <c:v>39959.874999996144</c:v>
                </c:pt>
                <c:pt idx="1590">
                  <c:v>39959.916666662808</c:v>
                </c:pt>
                <c:pt idx="1591">
                  <c:v>39959.958333329472</c:v>
                </c:pt>
                <c:pt idx="1592">
                  <c:v>39959.999999996136</c:v>
                </c:pt>
                <c:pt idx="1593">
                  <c:v>39960.041666662801</c:v>
                </c:pt>
                <c:pt idx="1594">
                  <c:v>39960.083333329465</c:v>
                </c:pt>
                <c:pt idx="1595">
                  <c:v>39960.124999996129</c:v>
                </c:pt>
                <c:pt idx="1596">
                  <c:v>39960.166666662793</c:v>
                </c:pt>
                <c:pt idx="1597">
                  <c:v>39960.208333329458</c:v>
                </c:pt>
                <c:pt idx="1598">
                  <c:v>39960.249999996122</c:v>
                </c:pt>
                <c:pt idx="1599">
                  <c:v>39960.291666662786</c:v>
                </c:pt>
                <c:pt idx="1600">
                  <c:v>39960.33333332945</c:v>
                </c:pt>
                <c:pt idx="1601">
                  <c:v>39960.374999996115</c:v>
                </c:pt>
                <c:pt idx="1602">
                  <c:v>39960.416666662779</c:v>
                </c:pt>
                <c:pt idx="1603">
                  <c:v>39960.458333329443</c:v>
                </c:pt>
                <c:pt idx="1604">
                  <c:v>39960.499999996107</c:v>
                </c:pt>
                <c:pt idx="1605">
                  <c:v>39960.541666662772</c:v>
                </c:pt>
                <c:pt idx="1606">
                  <c:v>39960.583333329436</c:v>
                </c:pt>
                <c:pt idx="1607">
                  <c:v>39960.6249999961</c:v>
                </c:pt>
                <c:pt idx="1608">
                  <c:v>39960.666666662764</c:v>
                </c:pt>
                <c:pt idx="1609">
                  <c:v>39960.708333329429</c:v>
                </c:pt>
                <c:pt idx="1610">
                  <c:v>39960.749999996093</c:v>
                </c:pt>
                <c:pt idx="1611">
                  <c:v>39960.791666662757</c:v>
                </c:pt>
                <c:pt idx="1612">
                  <c:v>39960.833333329421</c:v>
                </c:pt>
                <c:pt idx="1613">
                  <c:v>39960.874999996086</c:v>
                </c:pt>
                <c:pt idx="1614">
                  <c:v>39960.91666666275</c:v>
                </c:pt>
                <c:pt idx="1615">
                  <c:v>39960.958333329414</c:v>
                </c:pt>
                <c:pt idx="1616">
                  <c:v>39960.999999996078</c:v>
                </c:pt>
                <c:pt idx="1617">
                  <c:v>39961.041666662743</c:v>
                </c:pt>
                <c:pt idx="1618">
                  <c:v>39961.083333329407</c:v>
                </c:pt>
                <c:pt idx="1619">
                  <c:v>39961.124999996071</c:v>
                </c:pt>
                <c:pt idx="1620">
                  <c:v>39961.166666662735</c:v>
                </c:pt>
                <c:pt idx="1621">
                  <c:v>39961.208333329399</c:v>
                </c:pt>
                <c:pt idx="1622">
                  <c:v>39961.249999996064</c:v>
                </c:pt>
                <c:pt idx="1623">
                  <c:v>39961.291666662728</c:v>
                </c:pt>
                <c:pt idx="1624">
                  <c:v>39961.333333329392</c:v>
                </c:pt>
                <c:pt idx="1625">
                  <c:v>39961.374999996056</c:v>
                </c:pt>
                <c:pt idx="1626">
                  <c:v>39961.416666662721</c:v>
                </c:pt>
                <c:pt idx="1627">
                  <c:v>39961.458333329385</c:v>
                </c:pt>
                <c:pt idx="1628">
                  <c:v>39961.499999996049</c:v>
                </c:pt>
                <c:pt idx="1629">
                  <c:v>39961.541666662713</c:v>
                </c:pt>
                <c:pt idx="1630">
                  <c:v>39961.583333329378</c:v>
                </c:pt>
                <c:pt idx="1631">
                  <c:v>39961.624999996042</c:v>
                </c:pt>
                <c:pt idx="1632">
                  <c:v>39961.666666662706</c:v>
                </c:pt>
                <c:pt idx="1633">
                  <c:v>39961.70833332937</c:v>
                </c:pt>
                <c:pt idx="1634">
                  <c:v>39961.749999996035</c:v>
                </c:pt>
                <c:pt idx="1635">
                  <c:v>39961.791666662699</c:v>
                </c:pt>
                <c:pt idx="1636">
                  <c:v>39961.833333329363</c:v>
                </c:pt>
                <c:pt idx="1637">
                  <c:v>39961.874999996027</c:v>
                </c:pt>
                <c:pt idx="1638">
                  <c:v>39961.916666662692</c:v>
                </c:pt>
                <c:pt idx="1639">
                  <c:v>39961.958333329356</c:v>
                </c:pt>
                <c:pt idx="1640">
                  <c:v>39961.99999999602</c:v>
                </c:pt>
                <c:pt idx="1641">
                  <c:v>39962.041666662684</c:v>
                </c:pt>
                <c:pt idx="1642">
                  <c:v>39962.083333329349</c:v>
                </c:pt>
                <c:pt idx="1643">
                  <c:v>39962.124999996013</c:v>
                </c:pt>
                <c:pt idx="1644">
                  <c:v>39962.166666662677</c:v>
                </c:pt>
                <c:pt idx="1645">
                  <c:v>39962.208333329341</c:v>
                </c:pt>
                <c:pt idx="1646">
                  <c:v>39962.249999996005</c:v>
                </c:pt>
                <c:pt idx="1647">
                  <c:v>39962.29166666267</c:v>
                </c:pt>
                <c:pt idx="1648">
                  <c:v>39962.333333329334</c:v>
                </c:pt>
                <c:pt idx="1649">
                  <c:v>39962.374999995998</c:v>
                </c:pt>
                <c:pt idx="1650">
                  <c:v>39962.416666662662</c:v>
                </c:pt>
                <c:pt idx="1651">
                  <c:v>39962.458333329327</c:v>
                </c:pt>
                <c:pt idx="1652">
                  <c:v>39962.499999995991</c:v>
                </c:pt>
                <c:pt idx="1653">
                  <c:v>39962.541666662655</c:v>
                </c:pt>
                <c:pt idx="1654">
                  <c:v>39962.583333329319</c:v>
                </c:pt>
                <c:pt idx="1655">
                  <c:v>39962.624999995984</c:v>
                </c:pt>
                <c:pt idx="1656">
                  <c:v>39962.666666662648</c:v>
                </c:pt>
                <c:pt idx="1657">
                  <c:v>39962.708333329312</c:v>
                </c:pt>
                <c:pt idx="1658">
                  <c:v>39962.749999995976</c:v>
                </c:pt>
                <c:pt idx="1659">
                  <c:v>39962.791666662641</c:v>
                </c:pt>
                <c:pt idx="1660">
                  <c:v>39962.833333329305</c:v>
                </c:pt>
                <c:pt idx="1661">
                  <c:v>39962.874999995969</c:v>
                </c:pt>
                <c:pt idx="1662">
                  <c:v>39962.916666662633</c:v>
                </c:pt>
                <c:pt idx="1663">
                  <c:v>39962.958333329298</c:v>
                </c:pt>
                <c:pt idx="1664">
                  <c:v>39962.999999995962</c:v>
                </c:pt>
                <c:pt idx="1665">
                  <c:v>39963.041666662626</c:v>
                </c:pt>
                <c:pt idx="1666">
                  <c:v>39963.08333332929</c:v>
                </c:pt>
                <c:pt idx="1667">
                  <c:v>39963.124999995955</c:v>
                </c:pt>
                <c:pt idx="1668">
                  <c:v>39963.166666662619</c:v>
                </c:pt>
                <c:pt idx="1669">
                  <c:v>39963.208333329283</c:v>
                </c:pt>
                <c:pt idx="1670">
                  <c:v>39963.249999995947</c:v>
                </c:pt>
                <c:pt idx="1671">
                  <c:v>39963.291666662612</c:v>
                </c:pt>
                <c:pt idx="1672">
                  <c:v>39963.333333329276</c:v>
                </c:pt>
                <c:pt idx="1673">
                  <c:v>39963.37499999594</c:v>
                </c:pt>
                <c:pt idx="1674">
                  <c:v>39963.416666662604</c:v>
                </c:pt>
                <c:pt idx="1675">
                  <c:v>39963.458333329268</c:v>
                </c:pt>
                <c:pt idx="1676">
                  <c:v>39963.499999995933</c:v>
                </c:pt>
                <c:pt idx="1677">
                  <c:v>39963.541666662597</c:v>
                </c:pt>
                <c:pt idx="1678">
                  <c:v>39963.583333329261</c:v>
                </c:pt>
                <c:pt idx="1679">
                  <c:v>39963.624999995925</c:v>
                </c:pt>
                <c:pt idx="1680">
                  <c:v>39963.66666666259</c:v>
                </c:pt>
                <c:pt idx="1681">
                  <c:v>39963.708333329254</c:v>
                </c:pt>
                <c:pt idx="1682">
                  <c:v>39963.749999995918</c:v>
                </c:pt>
                <c:pt idx="1683">
                  <c:v>39963.791666662582</c:v>
                </c:pt>
                <c:pt idx="1684">
                  <c:v>39963.833333329247</c:v>
                </c:pt>
                <c:pt idx="1685">
                  <c:v>39963.874999995911</c:v>
                </c:pt>
                <c:pt idx="1686">
                  <c:v>39963.916666662575</c:v>
                </c:pt>
                <c:pt idx="1687">
                  <c:v>39963.958333329239</c:v>
                </c:pt>
                <c:pt idx="1688">
                  <c:v>39963.999999995904</c:v>
                </c:pt>
                <c:pt idx="1689">
                  <c:v>39964.041666662568</c:v>
                </c:pt>
                <c:pt idx="1690">
                  <c:v>39964.083333329232</c:v>
                </c:pt>
                <c:pt idx="1691">
                  <c:v>39964.124999995896</c:v>
                </c:pt>
                <c:pt idx="1692">
                  <c:v>39964.166666662561</c:v>
                </c:pt>
                <c:pt idx="1693">
                  <c:v>39964.208333329225</c:v>
                </c:pt>
                <c:pt idx="1694">
                  <c:v>39964.249999995889</c:v>
                </c:pt>
                <c:pt idx="1695">
                  <c:v>39964.291666662553</c:v>
                </c:pt>
                <c:pt idx="1696">
                  <c:v>39964.333333329218</c:v>
                </c:pt>
                <c:pt idx="1697">
                  <c:v>39964.374999995882</c:v>
                </c:pt>
                <c:pt idx="1698">
                  <c:v>39964.416666662546</c:v>
                </c:pt>
                <c:pt idx="1699">
                  <c:v>39964.45833332921</c:v>
                </c:pt>
                <c:pt idx="1700">
                  <c:v>39964.499999995875</c:v>
                </c:pt>
                <c:pt idx="1701">
                  <c:v>39964.541666662539</c:v>
                </c:pt>
                <c:pt idx="1702">
                  <c:v>39964.583333329203</c:v>
                </c:pt>
                <c:pt idx="1703">
                  <c:v>39964.624999995867</c:v>
                </c:pt>
                <c:pt idx="1704">
                  <c:v>39964.666666662531</c:v>
                </c:pt>
                <c:pt idx="1705">
                  <c:v>39964.708333329196</c:v>
                </c:pt>
                <c:pt idx="1706">
                  <c:v>39964.74999999586</c:v>
                </c:pt>
                <c:pt idx="1707">
                  <c:v>39964.791666662524</c:v>
                </c:pt>
                <c:pt idx="1708">
                  <c:v>39964.833333329188</c:v>
                </c:pt>
                <c:pt idx="1709">
                  <c:v>39964.874999995853</c:v>
                </c:pt>
                <c:pt idx="1710">
                  <c:v>39964.916666662517</c:v>
                </c:pt>
                <c:pt idx="1711">
                  <c:v>39964.958333329181</c:v>
                </c:pt>
                <c:pt idx="1712">
                  <c:v>39964.999999995845</c:v>
                </c:pt>
                <c:pt idx="1713">
                  <c:v>39965.04166666251</c:v>
                </c:pt>
                <c:pt idx="1714">
                  <c:v>39965.083333329174</c:v>
                </c:pt>
                <c:pt idx="1715">
                  <c:v>39965.124999995838</c:v>
                </c:pt>
                <c:pt idx="1716">
                  <c:v>39965.166666662502</c:v>
                </c:pt>
                <c:pt idx="1717">
                  <c:v>39965.208333329167</c:v>
                </c:pt>
                <c:pt idx="1718">
                  <c:v>39965.249999995831</c:v>
                </c:pt>
                <c:pt idx="1719">
                  <c:v>39965.291666662495</c:v>
                </c:pt>
                <c:pt idx="1720">
                  <c:v>39965.333333329159</c:v>
                </c:pt>
                <c:pt idx="1721">
                  <c:v>39965.374999995824</c:v>
                </c:pt>
                <c:pt idx="1722">
                  <c:v>39965.416666662488</c:v>
                </c:pt>
                <c:pt idx="1723">
                  <c:v>39965.458333329152</c:v>
                </c:pt>
                <c:pt idx="1724">
                  <c:v>39965.499999995816</c:v>
                </c:pt>
                <c:pt idx="1725">
                  <c:v>39965.541666662481</c:v>
                </c:pt>
                <c:pt idx="1726">
                  <c:v>39965.583333329145</c:v>
                </c:pt>
                <c:pt idx="1727">
                  <c:v>39965.624999995809</c:v>
                </c:pt>
                <c:pt idx="1728">
                  <c:v>39965.666666662473</c:v>
                </c:pt>
                <c:pt idx="1729">
                  <c:v>39965.708333329138</c:v>
                </c:pt>
                <c:pt idx="1730">
                  <c:v>39965.749999995802</c:v>
                </c:pt>
                <c:pt idx="1731">
                  <c:v>39965.791666662466</c:v>
                </c:pt>
                <c:pt idx="1732">
                  <c:v>39965.83333332913</c:v>
                </c:pt>
                <c:pt idx="1733">
                  <c:v>39965.874999995794</c:v>
                </c:pt>
                <c:pt idx="1734">
                  <c:v>39965.916666662459</c:v>
                </c:pt>
                <c:pt idx="1735">
                  <c:v>39965.958333329123</c:v>
                </c:pt>
                <c:pt idx="1736">
                  <c:v>39965.999999995787</c:v>
                </c:pt>
                <c:pt idx="1737">
                  <c:v>39966.041666662451</c:v>
                </c:pt>
                <c:pt idx="1738">
                  <c:v>39966.083333329116</c:v>
                </c:pt>
                <c:pt idx="1739">
                  <c:v>39966.12499999578</c:v>
                </c:pt>
                <c:pt idx="1740">
                  <c:v>39966.166666662444</c:v>
                </c:pt>
                <c:pt idx="1741">
                  <c:v>39966.208333329108</c:v>
                </c:pt>
                <c:pt idx="1742">
                  <c:v>39966.249999995773</c:v>
                </c:pt>
                <c:pt idx="1743">
                  <c:v>39966.291666662437</c:v>
                </c:pt>
                <c:pt idx="1744">
                  <c:v>39966.333333329101</c:v>
                </c:pt>
                <c:pt idx="1745">
                  <c:v>39966.374999995765</c:v>
                </c:pt>
                <c:pt idx="1746">
                  <c:v>39966.41666666243</c:v>
                </c:pt>
                <c:pt idx="1747">
                  <c:v>39966.458333329094</c:v>
                </c:pt>
                <c:pt idx="1748">
                  <c:v>39966.499999995758</c:v>
                </c:pt>
                <c:pt idx="1749">
                  <c:v>39966.541666662422</c:v>
                </c:pt>
                <c:pt idx="1750">
                  <c:v>39966.583333329087</c:v>
                </c:pt>
                <c:pt idx="1751">
                  <c:v>39966.624999995751</c:v>
                </c:pt>
                <c:pt idx="1752">
                  <c:v>39966.666666662415</c:v>
                </c:pt>
                <c:pt idx="1753">
                  <c:v>39966.708333329079</c:v>
                </c:pt>
                <c:pt idx="1754">
                  <c:v>39966.749999995744</c:v>
                </c:pt>
                <c:pt idx="1755">
                  <c:v>39966.791666662408</c:v>
                </c:pt>
                <c:pt idx="1756">
                  <c:v>39966.833333329072</c:v>
                </c:pt>
                <c:pt idx="1757">
                  <c:v>39966.874999995736</c:v>
                </c:pt>
                <c:pt idx="1758">
                  <c:v>39966.916666662401</c:v>
                </c:pt>
                <c:pt idx="1759">
                  <c:v>39966.958333329065</c:v>
                </c:pt>
                <c:pt idx="1760">
                  <c:v>39966.999999995729</c:v>
                </c:pt>
                <c:pt idx="1761">
                  <c:v>39967.041666662393</c:v>
                </c:pt>
                <c:pt idx="1762">
                  <c:v>39967.083333329057</c:v>
                </c:pt>
                <c:pt idx="1763">
                  <c:v>39967.124999995722</c:v>
                </c:pt>
                <c:pt idx="1764">
                  <c:v>39967.166666662386</c:v>
                </c:pt>
                <c:pt idx="1765">
                  <c:v>39967.20833332905</c:v>
                </c:pt>
                <c:pt idx="1766">
                  <c:v>39967.249999995714</c:v>
                </c:pt>
                <c:pt idx="1767">
                  <c:v>39967.291666662379</c:v>
                </c:pt>
                <c:pt idx="1768">
                  <c:v>39967.333333329043</c:v>
                </c:pt>
                <c:pt idx="1769">
                  <c:v>39967.374999995707</c:v>
                </c:pt>
                <c:pt idx="1770">
                  <c:v>39967.416666662371</c:v>
                </c:pt>
                <c:pt idx="1771">
                  <c:v>39967.458333329036</c:v>
                </c:pt>
                <c:pt idx="1772">
                  <c:v>39967.4999999957</c:v>
                </c:pt>
                <c:pt idx="1773">
                  <c:v>39967.541666662364</c:v>
                </c:pt>
                <c:pt idx="1774">
                  <c:v>39967.583333329028</c:v>
                </c:pt>
                <c:pt idx="1775">
                  <c:v>39967.624999995693</c:v>
                </c:pt>
                <c:pt idx="1776">
                  <c:v>39967.666666662357</c:v>
                </c:pt>
                <c:pt idx="1777">
                  <c:v>39967.708333329021</c:v>
                </c:pt>
                <c:pt idx="1778">
                  <c:v>39967.749999995685</c:v>
                </c:pt>
                <c:pt idx="1779">
                  <c:v>39967.79166666235</c:v>
                </c:pt>
                <c:pt idx="1780">
                  <c:v>39967.833333329014</c:v>
                </c:pt>
                <c:pt idx="1781">
                  <c:v>39967.874999995678</c:v>
                </c:pt>
                <c:pt idx="1782">
                  <c:v>39967.916666662342</c:v>
                </c:pt>
                <c:pt idx="1783">
                  <c:v>39967.958333329007</c:v>
                </c:pt>
                <c:pt idx="1784">
                  <c:v>39967.999999995671</c:v>
                </c:pt>
                <c:pt idx="1785">
                  <c:v>39968.041666662335</c:v>
                </c:pt>
                <c:pt idx="1786">
                  <c:v>39968.083333328999</c:v>
                </c:pt>
                <c:pt idx="1787">
                  <c:v>39968.124999995664</c:v>
                </c:pt>
                <c:pt idx="1788">
                  <c:v>39968.166666662328</c:v>
                </c:pt>
                <c:pt idx="1789">
                  <c:v>39968.208333328992</c:v>
                </c:pt>
                <c:pt idx="1790">
                  <c:v>39968.249999995656</c:v>
                </c:pt>
                <c:pt idx="1791">
                  <c:v>39968.29166666232</c:v>
                </c:pt>
                <c:pt idx="1792">
                  <c:v>39968.333333328985</c:v>
                </c:pt>
                <c:pt idx="1793">
                  <c:v>39968.374999995649</c:v>
                </c:pt>
                <c:pt idx="1794">
                  <c:v>39968.416666662313</c:v>
                </c:pt>
                <c:pt idx="1795">
                  <c:v>39968.458333328977</c:v>
                </c:pt>
                <c:pt idx="1796">
                  <c:v>39968.499999995642</c:v>
                </c:pt>
                <c:pt idx="1797">
                  <c:v>39968.541666662306</c:v>
                </c:pt>
                <c:pt idx="1798">
                  <c:v>39968.58333332897</c:v>
                </c:pt>
                <c:pt idx="1799">
                  <c:v>39968.624999995634</c:v>
                </c:pt>
                <c:pt idx="1800">
                  <c:v>39968.666666662299</c:v>
                </c:pt>
                <c:pt idx="1801">
                  <c:v>39968.708333328963</c:v>
                </c:pt>
                <c:pt idx="1802">
                  <c:v>39968.749999995627</c:v>
                </c:pt>
                <c:pt idx="1803">
                  <c:v>39968.791666662291</c:v>
                </c:pt>
                <c:pt idx="1804">
                  <c:v>39968.833333328956</c:v>
                </c:pt>
                <c:pt idx="1805">
                  <c:v>39968.87499999562</c:v>
                </c:pt>
                <c:pt idx="1806">
                  <c:v>39968.916666662284</c:v>
                </c:pt>
                <c:pt idx="1807">
                  <c:v>39968.958333328948</c:v>
                </c:pt>
                <c:pt idx="1808">
                  <c:v>39968.999999995613</c:v>
                </c:pt>
                <c:pt idx="1809">
                  <c:v>39969.041666662277</c:v>
                </c:pt>
                <c:pt idx="1810">
                  <c:v>39969.083333328941</c:v>
                </c:pt>
                <c:pt idx="1811">
                  <c:v>39969.124999995605</c:v>
                </c:pt>
                <c:pt idx="1812">
                  <c:v>39969.16666666227</c:v>
                </c:pt>
                <c:pt idx="1813">
                  <c:v>39969.208333328934</c:v>
                </c:pt>
                <c:pt idx="1814">
                  <c:v>39969.249999995598</c:v>
                </c:pt>
                <c:pt idx="1815">
                  <c:v>39969.291666662262</c:v>
                </c:pt>
                <c:pt idx="1816">
                  <c:v>39969.333333328927</c:v>
                </c:pt>
                <c:pt idx="1817">
                  <c:v>39969.374999995591</c:v>
                </c:pt>
                <c:pt idx="1818">
                  <c:v>39969.416666662255</c:v>
                </c:pt>
                <c:pt idx="1819">
                  <c:v>39969.458333328919</c:v>
                </c:pt>
                <c:pt idx="1820">
                  <c:v>39969.499999995583</c:v>
                </c:pt>
                <c:pt idx="1821">
                  <c:v>39969.541666662248</c:v>
                </c:pt>
                <c:pt idx="1822">
                  <c:v>39969.583333328912</c:v>
                </c:pt>
                <c:pt idx="1823">
                  <c:v>39969.624999995576</c:v>
                </c:pt>
                <c:pt idx="1824">
                  <c:v>39969.66666666224</c:v>
                </c:pt>
                <c:pt idx="1825">
                  <c:v>39969.708333328905</c:v>
                </c:pt>
                <c:pt idx="1826">
                  <c:v>39969.749999995569</c:v>
                </c:pt>
                <c:pt idx="1827">
                  <c:v>39969.791666662233</c:v>
                </c:pt>
                <c:pt idx="1828">
                  <c:v>39969.833333328897</c:v>
                </c:pt>
                <c:pt idx="1829">
                  <c:v>39969.874999995562</c:v>
                </c:pt>
                <c:pt idx="1830">
                  <c:v>39969.916666662226</c:v>
                </c:pt>
                <c:pt idx="1831">
                  <c:v>39969.95833332889</c:v>
                </c:pt>
                <c:pt idx="1832">
                  <c:v>39969.999999995554</c:v>
                </c:pt>
                <c:pt idx="1833">
                  <c:v>39970.041666662219</c:v>
                </c:pt>
                <c:pt idx="1834">
                  <c:v>39970.083333328883</c:v>
                </c:pt>
                <c:pt idx="1835">
                  <c:v>39970.124999995547</c:v>
                </c:pt>
                <c:pt idx="1836">
                  <c:v>39970.166666662211</c:v>
                </c:pt>
                <c:pt idx="1837">
                  <c:v>39970.208333328876</c:v>
                </c:pt>
                <c:pt idx="1838">
                  <c:v>39970.24999999554</c:v>
                </c:pt>
                <c:pt idx="1839">
                  <c:v>39970.291666662204</c:v>
                </c:pt>
                <c:pt idx="1840">
                  <c:v>39970.333333328868</c:v>
                </c:pt>
                <c:pt idx="1841">
                  <c:v>39970.374999995533</c:v>
                </c:pt>
                <c:pt idx="1842">
                  <c:v>39970.416666662197</c:v>
                </c:pt>
                <c:pt idx="1843">
                  <c:v>39970.458333328861</c:v>
                </c:pt>
                <c:pt idx="1844">
                  <c:v>39970.499999995525</c:v>
                </c:pt>
                <c:pt idx="1845">
                  <c:v>39970.54166666219</c:v>
                </c:pt>
                <c:pt idx="1846">
                  <c:v>39970.583333328854</c:v>
                </c:pt>
                <c:pt idx="1847">
                  <c:v>39970.624999995518</c:v>
                </c:pt>
                <c:pt idx="1848">
                  <c:v>39970.666666662182</c:v>
                </c:pt>
                <c:pt idx="1849">
                  <c:v>39970.708333328846</c:v>
                </c:pt>
                <c:pt idx="1850">
                  <c:v>39970.749999995511</c:v>
                </c:pt>
                <c:pt idx="1851">
                  <c:v>39970.791666662175</c:v>
                </c:pt>
                <c:pt idx="1852">
                  <c:v>39970.833333328839</c:v>
                </c:pt>
                <c:pt idx="1853">
                  <c:v>39970.874999995503</c:v>
                </c:pt>
                <c:pt idx="1854">
                  <c:v>39970.916666662168</c:v>
                </c:pt>
                <c:pt idx="1855">
                  <c:v>39970.958333328832</c:v>
                </c:pt>
                <c:pt idx="1856">
                  <c:v>39970.999999995496</c:v>
                </c:pt>
                <c:pt idx="1857">
                  <c:v>39971.04166666216</c:v>
                </c:pt>
                <c:pt idx="1858">
                  <c:v>39971.083333328825</c:v>
                </c:pt>
                <c:pt idx="1859">
                  <c:v>39971.124999995489</c:v>
                </c:pt>
                <c:pt idx="1860">
                  <c:v>39971.166666662153</c:v>
                </c:pt>
                <c:pt idx="1861">
                  <c:v>39971.208333328817</c:v>
                </c:pt>
                <c:pt idx="1862">
                  <c:v>39971.249999995482</c:v>
                </c:pt>
                <c:pt idx="1863">
                  <c:v>39971.291666662146</c:v>
                </c:pt>
                <c:pt idx="1864">
                  <c:v>39971.33333332881</c:v>
                </c:pt>
                <c:pt idx="1865">
                  <c:v>39971.374999995474</c:v>
                </c:pt>
                <c:pt idx="1866">
                  <c:v>39971.416666662139</c:v>
                </c:pt>
                <c:pt idx="1867">
                  <c:v>39971.458333328803</c:v>
                </c:pt>
                <c:pt idx="1868">
                  <c:v>39971.499999995467</c:v>
                </c:pt>
                <c:pt idx="1869">
                  <c:v>39971.541666662131</c:v>
                </c:pt>
                <c:pt idx="1870">
                  <c:v>39971.583333328796</c:v>
                </c:pt>
                <c:pt idx="1871">
                  <c:v>39971.62499999546</c:v>
                </c:pt>
                <c:pt idx="1872">
                  <c:v>39971.666666662124</c:v>
                </c:pt>
                <c:pt idx="1873">
                  <c:v>39971.708333328788</c:v>
                </c:pt>
                <c:pt idx="1874">
                  <c:v>39971.749999995453</c:v>
                </c:pt>
                <c:pt idx="1875">
                  <c:v>39971.791666662117</c:v>
                </c:pt>
                <c:pt idx="1876">
                  <c:v>39971.833333328781</c:v>
                </c:pt>
                <c:pt idx="1877">
                  <c:v>39971.874999995445</c:v>
                </c:pt>
                <c:pt idx="1878">
                  <c:v>39971.916666662109</c:v>
                </c:pt>
                <c:pt idx="1879">
                  <c:v>39971.958333328774</c:v>
                </c:pt>
                <c:pt idx="1880">
                  <c:v>39971.999999995438</c:v>
                </c:pt>
                <c:pt idx="1881">
                  <c:v>39972.041666662102</c:v>
                </c:pt>
                <c:pt idx="1882">
                  <c:v>39972.083333328766</c:v>
                </c:pt>
                <c:pt idx="1883">
                  <c:v>39972.124999995431</c:v>
                </c:pt>
                <c:pt idx="1884">
                  <c:v>39972.166666662095</c:v>
                </c:pt>
                <c:pt idx="1885">
                  <c:v>39972.208333328759</c:v>
                </c:pt>
                <c:pt idx="1886">
                  <c:v>39972.249999995423</c:v>
                </c:pt>
                <c:pt idx="1887">
                  <c:v>39972.291666662088</c:v>
                </c:pt>
                <c:pt idx="1888">
                  <c:v>39972.333333328752</c:v>
                </c:pt>
                <c:pt idx="1889">
                  <c:v>39972.374999995416</c:v>
                </c:pt>
                <c:pt idx="1890">
                  <c:v>39972.41666666208</c:v>
                </c:pt>
                <c:pt idx="1891">
                  <c:v>39972.458333328745</c:v>
                </c:pt>
                <c:pt idx="1892">
                  <c:v>39972.499999995409</c:v>
                </c:pt>
                <c:pt idx="1893">
                  <c:v>39972.541666662073</c:v>
                </c:pt>
                <c:pt idx="1894">
                  <c:v>39972.583333328737</c:v>
                </c:pt>
                <c:pt idx="1895">
                  <c:v>39972.624999995402</c:v>
                </c:pt>
                <c:pt idx="1896">
                  <c:v>39972.666666662066</c:v>
                </c:pt>
                <c:pt idx="1897">
                  <c:v>39972.70833332873</c:v>
                </c:pt>
                <c:pt idx="1898">
                  <c:v>39972.749999995394</c:v>
                </c:pt>
                <c:pt idx="1899">
                  <c:v>39972.791666662059</c:v>
                </c:pt>
                <c:pt idx="1900">
                  <c:v>39972.833333328723</c:v>
                </c:pt>
                <c:pt idx="1901">
                  <c:v>39972.874999995387</c:v>
                </c:pt>
                <c:pt idx="1902">
                  <c:v>39972.916666662051</c:v>
                </c:pt>
                <c:pt idx="1903">
                  <c:v>39972.958333328716</c:v>
                </c:pt>
                <c:pt idx="1904">
                  <c:v>39972.99999999538</c:v>
                </c:pt>
                <c:pt idx="1905">
                  <c:v>39973.041666662044</c:v>
                </c:pt>
                <c:pt idx="1906">
                  <c:v>39973.083333328708</c:v>
                </c:pt>
                <c:pt idx="1907">
                  <c:v>39973.124999995372</c:v>
                </c:pt>
                <c:pt idx="1908">
                  <c:v>39973.166666662037</c:v>
                </c:pt>
                <c:pt idx="1909">
                  <c:v>39973.208333328701</c:v>
                </c:pt>
                <c:pt idx="1910">
                  <c:v>39973.249999995365</c:v>
                </c:pt>
                <c:pt idx="1911">
                  <c:v>39973.291666662029</c:v>
                </c:pt>
                <c:pt idx="1912">
                  <c:v>39973.333333328694</c:v>
                </c:pt>
                <c:pt idx="1913">
                  <c:v>39973.374999995358</c:v>
                </c:pt>
                <c:pt idx="1914">
                  <c:v>39973.416666662022</c:v>
                </c:pt>
                <c:pt idx="1915">
                  <c:v>39973.458333328686</c:v>
                </c:pt>
                <c:pt idx="1916">
                  <c:v>39973.499999995351</c:v>
                </c:pt>
                <c:pt idx="1917">
                  <c:v>39973.541666662015</c:v>
                </c:pt>
                <c:pt idx="1918">
                  <c:v>39973.583333328679</c:v>
                </c:pt>
                <c:pt idx="1919">
                  <c:v>39973.624999995343</c:v>
                </c:pt>
                <c:pt idx="1920">
                  <c:v>39973.666666662008</c:v>
                </c:pt>
                <c:pt idx="1921">
                  <c:v>39973.708333328672</c:v>
                </c:pt>
                <c:pt idx="1922">
                  <c:v>39973.749999995336</c:v>
                </c:pt>
                <c:pt idx="1923">
                  <c:v>39973.791666662</c:v>
                </c:pt>
                <c:pt idx="1924">
                  <c:v>39973.833333328665</c:v>
                </c:pt>
                <c:pt idx="1925">
                  <c:v>39973.874999995329</c:v>
                </c:pt>
                <c:pt idx="1926">
                  <c:v>39973.916666661993</c:v>
                </c:pt>
                <c:pt idx="1927">
                  <c:v>39973.958333328657</c:v>
                </c:pt>
                <c:pt idx="1928">
                  <c:v>39973.999999995322</c:v>
                </c:pt>
                <c:pt idx="1929">
                  <c:v>39974.041666661986</c:v>
                </c:pt>
                <c:pt idx="1930">
                  <c:v>39974.08333332865</c:v>
                </c:pt>
                <c:pt idx="1931">
                  <c:v>39974.124999995314</c:v>
                </c:pt>
                <c:pt idx="1932">
                  <c:v>39974.166666661979</c:v>
                </c:pt>
                <c:pt idx="1933">
                  <c:v>39974.208333328643</c:v>
                </c:pt>
                <c:pt idx="1934">
                  <c:v>39974.249999995307</c:v>
                </c:pt>
                <c:pt idx="1935">
                  <c:v>39974.291666661971</c:v>
                </c:pt>
                <c:pt idx="1936">
                  <c:v>39974.333333328635</c:v>
                </c:pt>
                <c:pt idx="1937">
                  <c:v>39974.3749999953</c:v>
                </c:pt>
                <c:pt idx="1938">
                  <c:v>39974.416666661964</c:v>
                </c:pt>
                <c:pt idx="1939">
                  <c:v>39974.458333328628</c:v>
                </c:pt>
                <c:pt idx="1940">
                  <c:v>39974.499999995292</c:v>
                </c:pt>
                <c:pt idx="1941">
                  <c:v>39974.541666661957</c:v>
                </c:pt>
                <c:pt idx="1942">
                  <c:v>39974.583333328621</c:v>
                </c:pt>
                <c:pt idx="1943">
                  <c:v>39974.624999995285</c:v>
                </c:pt>
                <c:pt idx="1944">
                  <c:v>39974.666666661949</c:v>
                </c:pt>
                <c:pt idx="1945">
                  <c:v>39974.708333328614</c:v>
                </c:pt>
                <c:pt idx="1946">
                  <c:v>39974.749999995278</c:v>
                </c:pt>
                <c:pt idx="1947">
                  <c:v>39974.791666661942</c:v>
                </c:pt>
                <c:pt idx="1948">
                  <c:v>39974.833333328606</c:v>
                </c:pt>
                <c:pt idx="1949">
                  <c:v>39974.874999995271</c:v>
                </c:pt>
                <c:pt idx="1950">
                  <c:v>39974.916666661935</c:v>
                </c:pt>
                <c:pt idx="1951">
                  <c:v>39974.958333328599</c:v>
                </c:pt>
                <c:pt idx="1952">
                  <c:v>39974.999999995263</c:v>
                </c:pt>
                <c:pt idx="1953">
                  <c:v>39975.041666661928</c:v>
                </c:pt>
                <c:pt idx="1954">
                  <c:v>39975.083333328592</c:v>
                </c:pt>
                <c:pt idx="1955">
                  <c:v>39975.124999995256</c:v>
                </c:pt>
                <c:pt idx="1956">
                  <c:v>39975.16666666192</c:v>
                </c:pt>
                <c:pt idx="1957">
                  <c:v>39975.208333328585</c:v>
                </c:pt>
                <c:pt idx="1958">
                  <c:v>39975.249999995249</c:v>
                </c:pt>
                <c:pt idx="1959">
                  <c:v>39975.291666661913</c:v>
                </c:pt>
                <c:pt idx="1960">
                  <c:v>39975.333333328577</c:v>
                </c:pt>
                <c:pt idx="1961">
                  <c:v>39975.374999995242</c:v>
                </c:pt>
                <c:pt idx="1962">
                  <c:v>39975.416666661906</c:v>
                </c:pt>
                <c:pt idx="1963">
                  <c:v>39975.45833332857</c:v>
                </c:pt>
                <c:pt idx="1964">
                  <c:v>39975.499999995234</c:v>
                </c:pt>
                <c:pt idx="1965">
                  <c:v>39975.541666661898</c:v>
                </c:pt>
                <c:pt idx="1966">
                  <c:v>39975.583333328563</c:v>
                </c:pt>
                <c:pt idx="1967">
                  <c:v>39975.624999995227</c:v>
                </c:pt>
                <c:pt idx="1968">
                  <c:v>39975.666666661891</c:v>
                </c:pt>
                <c:pt idx="1969">
                  <c:v>39975.708333328555</c:v>
                </c:pt>
                <c:pt idx="1970">
                  <c:v>39975.74999999522</c:v>
                </c:pt>
                <c:pt idx="1971">
                  <c:v>39975.791666661884</c:v>
                </c:pt>
                <c:pt idx="1972">
                  <c:v>39975.833333328548</c:v>
                </c:pt>
                <c:pt idx="1973">
                  <c:v>39975.874999995212</c:v>
                </c:pt>
                <c:pt idx="1974">
                  <c:v>39975.916666661877</c:v>
                </c:pt>
                <c:pt idx="1975">
                  <c:v>39975.958333328541</c:v>
                </c:pt>
                <c:pt idx="1976">
                  <c:v>39975.999999995205</c:v>
                </c:pt>
                <c:pt idx="1977">
                  <c:v>39976.041666661869</c:v>
                </c:pt>
                <c:pt idx="1978">
                  <c:v>39976.083333328534</c:v>
                </c:pt>
                <c:pt idx="1979">
                  <c:v>39976.124999995198</c:v>
                </c:pt>
                <c:pt idx="1980">
                  <c:v>39976.166666661862</c:v>
                </c:pt>
                <c:pt idx="1981">
                  <c:v>39976.208333328526</c:v>
                </c:pt>
                <c:pt idx="1982">
                  <c:v>39976.249999995191</c:v>
                </c:pt>
                <c:pt idx="1983">
                  <c:v>39976.291666661855</c:v>
                </c:pt>
                <c:pt idx="1984">
                  <c:v>39976.333333328519</c:v>
                </c:pt>
                <c:pt idx="1985">
                  <c:v>39976.374999995183</c:v>
                </c:pt>
                <c:pt idx="1986">
                  <c:v>39976.416666661848</c:v>
                </c:pt>
                <c:pt idx="1987">
                  <c:v>39976.458333328512</c:v>
                </c:pt>
                <c:pt idx="1988">
                  <c:v>39976.499999995176</c:v>
                </c:pt>
                <c:pt idx="1989">
                  <c:v>39976.54166666184</c:v>
                </c:pt>
                <c:pt idx="1990">
                  <c:v>39976.583333328505</c:v>
                </c:pt>
                <c:pt idx="1991">
                  <c:v>39976.624999995169</c:v>
                </c:pt>
                <c:pt idx="1992">
                  <c:v>39976.666666661833</c:v>
                </c:pt>
                <c:pt idx="1993">
                  <c:v>39976.708333328497</c:v>
                </c:pt>
                <c:pt idx="1994">
                  <c:v>39976.749999995161</c:v>
                </c:pt>
                <c:pt idx="1995">
                  <c:v>39976.791666661826</c:v>
                </c:pt>
                <c:pt idx="1996">
                  <c:v>39976.83333332849</c:v>
                </c:pt>
                <c:pt idx="1997">
                  <c:v>39976.874999995154</c:v>
                </c:pt>
                <c:pt idx="1998">
                  <c:v>39976.916666661818</c:v>
                </c:pt>
                <c:pt idx="1999">
                  <c:v>39976.958333328483</c:v>
                </c:pt>
                <c:pt idx="2000">
                  <c:v>39976.999999995147</c:v>
                </c:pt>
                <c:pt idx="2001">
                  <c:v>39977.041666661811</c:v>
                </c:pt>
                <c:pt idx="2002">
                  <c:v>39977.083333328475</c:v>
                </c:pt>
                <c:pt idx="2003">
                  <c:v>39977.12499999514</c:v>
                </c:pt>
                <c:pt idx="2004">
                  <c:v>39977.166666661804</c:v>
                </c:pt>
                <c:pt idx="2005">
                  <c:v>39977.208333328468</c:v>
                </c:pt>
                <c:pt idx="2006">
                  <c:v>39977.249999995132</c:v>
                </c:pt>
                <c:pt idx="2007">
                  <c:v>39977.291666661797</c:v>
                </c:pt>
                <c:pt idx="2008">
                  <c:v>39977.333333328461</c:v>
                </c:pt>
                <c:pt idx="2009">
                  <c:v>39977.374999995125</c:v>
                </c:pt>
                <c:pt idx="2010">
                  <c:v>39977.416666661789</c:v>
                </c:pt>
                <c:pt idx="2011">
                  <c:v>39977.458333328454</c:v>
                </c:pt>
                <c:pt idx="2012">
                  <c:v>39977.499999995118</c:v>
                </c:pt>
                <c:pt idx="2013">
                  <c:v>39977.541666661782</c:v>
                </c:pt>
                <c:pt idx="2014">
                  <c:v>39977.583333328446</c:v>
                </c:pt>
                <c:pt idx="2015">
                  <c:v>39977.624999995111</c:v>
                </c:pt>
                <c:pt idx="2016">
                  <c:v>39977.666666661775</c:v>
                </c:pt>
                <c:pt idx="2017">
                  <c:v>39977.708333328439</c:v>
                </c:pt>
                <c:pt idx="2018">
                  <c:v>39977.749999995103</c:v>
                </c:pt>
                <c:pt idx="2019">
                  <c:v>39977.791666661768</c:v>
                </c:pt>
                <c:pt idx="2020">
                  <c:v>39977.833333328432</c:v>
                </c:pt>
                <c:pt idx="2021">
                  <c:v>39977.874999995096</c:v>
                </c:pt>
                <c:pt idx="2022">
                  <c:v>39977.91666666176</c:v>
                </c:pt>
                <c:pt idx="2023">
                  <c:v>39977.958333328424</c:v>
                </c:pt>
                <c:pt idx="2024">
                  <c:v>39977.999999995089</c:v>
                </c:pt>
                <c:pt idx="2025">
                  <c:v>39978.041666661753</c:v>
                </c:pt>
                <c:pt idx="2026">
                  <c:v>39978.083333328417</c:v>
                </c:pt>
                <c:pt idx="2027">
                  <c:v>39978.124999995081</c:v>
                </c:pt>
                <c:pt idx="2028">
                  <c:v>39978.166666661746</c:v>
                </c:pt>
                <c:pt idx="2029">
                  <c:v>39978.20833332841</c:v>
                </c:pt>
                <c:pt idx="2030">
                  <c:v>39978.249999995074</c:v>
                </c:pt>
                <c:pt idx="2031">
                  <c:v>39978.291666661738</c:v>
                </c:pt>
                <c:pt idx="2032">
                  <c:v>39978.333333328403</c:v>
                </c:pt>
                <c:pt idx="2033">
                  <c:v>39978.374999995067</c:v>
                </c:pt>
                <c:pt idx="2034">
                  <c:v>39978.416666661731</c:v>
                </c:pt>
                <c:pt idx="2035">
                  <c:v>39978.458333328395</c:v>
                </c:pt>
                <c:pt idx="2036">
                  <c:v>39978.49999999506</c:v>
                </c:pt>
                <c:pt idx="2037">
                  <c:v>39978.541666661724</c:v>
                </c:pt>
                <c:pt idx="2038">
                  <c:v>39978.583333328388</c:v>
                </c:pt>
                <c:pt idx="2039">
                  <c:v>39978.624999995052</c:v>
                </c:pt>
                <c:pt idx="2040">
                  <c:v>39978.666666661717</c:v>
                </c:pt>
                <c:pt idx="2041">
                  <c:v>39978.708333328381</c:v>
                </c:pt>
                <c:pt idx="2042">
                  <c:v>39978.749999995045</c:v>
                </c:pt>
                <c:pt idx="2043">
                  <c:v>39978.791666661709</c:v>
                </c:pt>
                <c:pt idx="2044">
                  <c:v>39978.833333328374</c:v>
                </c:pt>
                <c:pt idx="2045">
                  <c:v>39978.874999995038</c:v>
                </c:pt>
                <c:pt idx="2046">
                  <c:v>39978.916666661702</c:v>
                </c:pt>
                <c:pt idx="2047">
                  <c:v>39978.958333328366</c:v>
                </c:pt>
                <c:pt idx="2048">
                  <c:v>39978.999999995031</c:v>
                </c:pt>
                <c:pt idx="2049">
                  <c:v>39979.041666661695</c:v>
                </c:pt>
                <c:pt idx="2050">
                  <c:v>39979.083333328359</c:v>
                </c:pt>
                <c:pt idx="2051">
                  <c:v>39979.124999995023</c:v>
                </c:pt>
                <c:pt idx="2052">
                  <c:v>39979.166666661687</c:v>
                </c:pt>
                <c:pt idx="2053">
                  <c:v>39979.208333328352</c:v>
                </c:pt>
                <c:pt idx="2054">
                  <c:v>39979.249999995016</c:v>
                </c:pt>
                <c:pt idx="2055">
                  <c:v>39979.29166666168</c:v>
                </c:pt>
                <c:pt idx="2056">
                  <c:v>39979.333333328344</c:v>
                </c:pt>
                <c:pt idx="2057">
                  <c:v>39979.374999995009</c:v>
                </c:pt>
                <c:pt idx="2058">
                  <c:v>39979.416666661673</c:v>
                </c:pt>
                <c:pt idx="2059">
                  <c:v>39979.458333328337</c:v>
                </c:pt>
                <c:pt idx="2060">
                  <c:v>39979.499999995001</c:v>
                </c:pt>
                <c:pt idx="2061">
                  <c:v>39979.541666661666</c:v>
                </c:pt>
                <c:pt idx="2062">
                  <c:v>39979.58333332833</c:v>
                </c:pt>
                <c:pt idx="2063">
                  <c:v>39979.624999994994</c:v>
                </c:pt>
                <c:pt idx="2064">
                  <c:v>39979.666666661658</c:v>
                </c:pt>
                <c:pt idx="2065">
                  <c:v>39979.708333328323</c:v>
                </c:pt>
                <c:pt idx="2066">
                  <c:v>39979.749999994987</c:v>
                </c:pt>
                <c:pt idx="2067">
                  <c:v>39979.791666661651</c:v>
                </c:pt>
                <c:pt idx="2068">
                  <c:v>39979.833333328315</c:v>
                </c:pt>
                <c:pt idx="2069">
                  <c:v>39979.87499999498</c:v>
                </c:pt>
                <c:pt idx="2070">
                  <c:v>39979.916666661644</c:v>
                </c:pt>
                <c:pt idx="2071">
                  <c:v>39979.958333328308</c:v>
                </c:pt>
                <c:pt idx="2072">
                  <c:v>39979.999999994972</c:v>
                </c:pt>
                <c:pt idx="2073">
                  <c:v>39980.041666661637</c:v>
                </c:pt>
                <c:pt idx="2074">
                  <c:v>39980.083333328301</c:v>
                </c:pt>
                <c:pt idx="2075">
                  <c:v>39980.124999994965</c:v>
                </c:pt>
                <c:pt idx="2076">
                  <c:v>39980.166666661629</c:v>
                </c:pt>
                <c:pt idx="2077">
                  <c:v>39980.208333328294</c:v>
                </c:pt>
                <c:pt idx="2078">
                  <c:v>39980.249999994958</c:v>
                </c:pt>
                <c:pt idx="2079">
                  <c:v>39980.291666661622</c:v>
                </c:pt>
                <c:pt idx="2080">
                  <c:v>39980.333333328286</c:v>
                </c:pt>
                <c:pt idx="2081">
                  <c:v>39980.37499999495</c:v>
                </c:pt>
                <c:pt idx="2082">
                  <c:v>39980.416666661615</c:v>
                </c:pt>
                <c:pt idx="2083">
                  <c:v>39980.458333328279</c:v>
                </c:pt>
                <c:pt idx="2084">
                  <c:v>39980.499999994943</c:v>
                </c:pt>
                <c:pt idx="2085">
                  <c:v>39980.541666661607</c:v>
                </c:pt>
                <c:pt idx="2086">
                  <c:v>39980.583333328272</c:v>
                </c:pt>
                <c:pt idx="2087">
                  <c:v>39980.624999994936</c:v>
                </c:pt>
                <c:pt idx="2088">
                  <c:v>39980.6666666616</c:v>
                </c:pt>
                <c:pt idx="2089">
                  <c:v>39980.708333328264</c:v>
                </c:pt>
                <c:pt idx="2090">
                  <c:v>39980.749999994929</c:v>
                </c:pt>
                <c:pt idx="2091">
                  <c:v>39980.791666661593</c:v>
                </c:pt>
                <c:pt idx="2092">
                  <c:v>39980.833333328257</c:v>
                </c:pt>
                <c:pt idx="2093">
                  <c:v>39980.874999994921</c:v>
                </c:pt>
                <c:pt idx="2094">
                  <c:v>39980.916666661586</c:v>
                </c:pt>
                <c:pt idx="2095">
                  <c:v>39980.95833332825</c:v>
                </c:pt>
                <c:pt idx="2096">
                  <c:v>39980.999999994914</c:v>
                </c:pt>
                <c:pt idx="2097">
                  <c:v>39981.041666661578</c:v>
                </c:pt>
                <c:pt idx="2098">
                  <c:v>39981.083333328243</c:v>
                </c:pt>
                <c:pt idx="2099">
                  <c:v>39981.124999994907</c:v>
                </c:pt>
                <c:pt idx="2100">
                  <c:v>39981.166666661571</c:v>
                </c:pt>
                <c:pt idx="2101">
                  <c:v>39981.208333328235</c:v>
                </c:pt>
                <c:pt idx="2102">
                  <c:v>39981.2499999949</c:v>
                </c:pt>
                <c:pt idx="2103">
                  <c:v>39981.291666661564</c:v>
                </c:pt>
                <c:pt idx="2104">
                  <c:v>39981.333333328228</c:v>
                </c:pt>
                <c:pt idx="2105">
                  <c:v>39981.374999994892</c:v>
                </c:pt>
                <c:pt idx="2106">
                  <c:v>39981.416666661557</c:v>
                </c:pt>
                <c:pt idx="2107">
                  <c:v>39981.458333328221</c:v>
                </c:pt>
                <c:pt idx="2108">
                  <c:v>39981.499999994885</c:v>
                </c:pt>
                <c:pt idx="2109">
                  <c:v>39981.541666661549</c:v>
                </c:pt>
                <c:pt idx="2110">
                  <c:v>39981.583333328213</c:v>
                </c:pt>
                <c:pt idx="2111">
                  <c:v>39981.624999994878</c:v>
                </c:pt>
                <c:pt idx="2112">
                  <c:v>39981.666666661542</c:v>
                </c:pt>
                <c:pt idx="2113">
                  <c:v>39981.708333328206</c:v>
                </c:pt>
                <c:pt idx="2114">
                  <c:v>39981.74999999487</c:v>
                </c:pt>
                <c:pt idx="2115">
                  <c:v>39981.791666661535</c:v>
                </c:pt>
                <c:pt idx="2116">
                  <c:v>39981.833333328199</c:v>
                </c:pt>
                <c:pt idx="2117">
                  <c:v>39981.874999994863</c:v>
                </c:pt>
                <c:pt idx="2118">
                  <c:v>39981.916666661527</c:v>
                </c:pt>
                <c:pt idx="2119">
                  <c:v>39981.958333328192</c:v>
                </c:pt>
                <c:pt idx="2120">
                  <c:v>39981.999999994856</c:v>
                </c:pt>
                <c:pt idx="2121">
                  <c:v>39982.04166666152</c:v>
                </c:pt>
                <c:pt idx="2122">
                  <c:v>39982.083333328184</c:v>
                </c:pt>
                <c:pt idx="2123">
                  <c:v>39982.124999994849</c:v>
                </c:pt>
                <c:pt idx="2124">
                  <c:v>39982.166666661513</c:v>
                </c:pt>
                <c:pt idx="2125">
                  <c:v>39982.208333328177</c:v>
                </c:pt>
                <c:pt idx="2126">
                  <c:v>39982.249999994841</c:v>
                </c:pt>
                <c:pt idx="2127">
                  <c:v>39982.291666661506</c:v>
                </c:pt>
                <c:pt idx="2128">
                  <c:v>39982.33333332817</c:v>
                </c:pt>
                <c:pt idx="2129">
                  <c:v>39982.374999994834</c:v>
                </c:pt>
                <c:pt idx="2130">
                  <c:v>39982.416666661498</c:v>
                </c:pt>
                <c:pt idx="2131">
                  <c:v>39982.458333328163</c:v>
                </c:pt>
                <c:pt idx="2132">
                  <c:v>39982.499999994827</c:v>
                </c:pt>
                <c:pt idx="2133">
                  <c:v>39982.541666661491</c:v>
                </c:pt>
                <c:pt idx="2134">
                  <c:v>39982.583333328155</c:v>
                </c:pt>
                <c:pt idx="2135">
                  <c:v>39982.62499999482</c:v>
                </c:pt>
                <c:pt idx="2136">
                  <c:v>39982.666666661484</c:v>
                </c:pt>
                <c:pt idx="2137">
                  <c:v>39982.708333328148</c:v>
                </c:pt>
                <c:pt idx="2138">
                  <c:v>39982.749999994812</c:v>
                </c:pt>
                <c:pt idx="2139">
                  <c:v>39982.791666661476</c:v>
                </c:pt>
                <c:pt idx="2140">
                  <c:v>39982.833333328141</c:v>
                </c:pt>
                <c:pt idx="2141">
                  <c:v>39982.874999994805</c:v>
                </c:pt>
                <c:pt idx="2142">
                  <c:v>39982.916666661469</c:v>
                </c:pt>
                <c:pt idx="2143">
                  <c:v>39982.958333328133</c:v>
                </c:pt>
                <c:pt idx="2144">
                  <c:v>39982.999999994798</c:v>
                </c:pt>
                <c:pt idx="2145">
                  <c:v>39983.041666661462</c:v>
                </c:pt>
                <c:pt idx="2146">
                  <c:v>39983.083333328126</c:v>
                </c:pt>
                <c:pt idx="2147">
                  <c:v>39983.12499999479</c:v>
                </c:pt>
                <c:pt idx="2148">
                  <c:v>39983.166666661455</c:v>
                </c:pt>
                <c:pt idx="2149">
                  <c:v>39983.208333328119</c:v>
                </c:pt>
                <c:pt idx="2150">
                  <c:v>39983.249999994783</c:v>
                </c:pt>
                <c:pt idx="2151">
                  <c:v>39983.291666661447</c:v>
                </c:pt>
                <c:pt idx="2152">
                  <c:v>39983.333333328112</c:v>
                </c:pt>
                <c:pt idx="2153">
                  <c:v>39983.374999994776</c:v>
                </c:pt>
                <c:pt idx="2154">
                  <c:v>39983.41666666144</c:v>
                </c:pt>
                <c:pt idx="2155">
                  <c:v>39983.458333328104</c:v>
                </c:pt>
                <c:pt idx="2156">
                  <c:v>39983.499999994769</c:v>
                </c:pt>
                <c:pt idx="2157">
                  <c:v>39983.541666661433</c:v>
                </c:pt>
                <c:pt idx="2158">
                  <c:v>39983.583333328097</c:v>
                </c:pt>
                <c:pt idx="2159">
                  <c:v>39983.624999994761</c:v>
                </c:pt>
                <c:pt idx="2160">
                  <c:v>39983.666666661426</c:v>
                </c:pt>
                <c:pt idx="2161">
                  <c:v>39983.70833332809</c:v>
                </c:pt>
                <c:pt idx="2162">
                  <c:v>39983.749999994754</c:v>
                </c:pt>
                <c:pt idx="2163">
                  <c:v>39983.791666661418</c:v>
                </c:pt>
                <c:pt idx="2164">
                  <c:v>39983.833333328083</c:v>
                </c:pt>
                <c:pt idx="2165">
                  <c:v>39983.874999994747</c:v>
                </c:pt>
                <c:pt idx="2166">
                  <c:v>39983.916666661411</c:v>
                </c:pt>
                <c:pt idx="2167">
                  <c:v>39983.958333328075</c:v>
                </c:pt>
                <c:pt idx="2168">
                  <c:v>39983.999999994739</c:v>
                </c:pt>
                <c:pt idx="2169">
                  <c:v>39984.041666661404</c:v>
                </c:pt>
                <c:pt idx="2170">
                  <c:v>39984.083333328068</c:v>
                </c:pt>
                <c:pt idx="2171">
                  <c:v>39984.124999994732</c:v>
                </c:pt>
                <c:pt idx="2172">
                  <c:v>39984.166666661396</c:v>
                </c:pt>
                <c:pt idx="2173">
                  <c:v>39984.208333328061</c:v>
                </c:pt>
                <c:pt idx="2174">
                  <c:v>39984.249999994725</c:v>
                </c:pt>
                <c:pt idx="2175">
                  <c:v>39984.291666661389</c:v>
                </c:pt>
                <c:pt idx="2176">
                  <c:v>39984.333333328053</c:v>
                </c:pt>
                <c:pt idx="2177">
                  <c:v>39984.374999994718</c:v>
                </c:pt>
                <c:pt idx="2178">
                  <c:v>39984.416666661382</c:v>
                </c:pt>
                <c:pt idx="2179">
                  <c:v>39984.458333328046</c:v>
                </c:pt>
                <c:pt idx="2180">
                  <c:v>39984.49999999471</c:v>
                </c:pt>
                <c:pt idx="2181">
                  <c:v>39984.541666661375</c:v>
                </c:pt>
                <c:pt idx="2182">
                  <c:v>39984.583333328039</c:v>
                </c:pt>
                <c:pt idx="2183">
                  <c:v>39984.624999994703</c:v>
                </c:pt>
                <c:pt idx="2184">
                  <c:v>39984.666666661367</c:v>
                </c:pt>
                <c:pt idx="2185">
                  <c:v>39984.708333328032</c:v>
                </c:pt>
                <c:pt idx="2186">
                  <c:v>39984.749999994696</c:v>
                </c:pt>
                <c:pt idx="2187">
                  <c:v>39984.79166666136</c:v>
                </c:pt>
                <c:pt idx="2188">
                  <c:v>39984.833333328024</c:v>
                </c:pt>
                <c:pt idx="2189">
                  <c:v>39984.874999994689</c:v>
                </c:pt>
                <c:pt idx="2190">
                  <c:v>39984.916666661353</c:v>
                </c:pt>
                <c:pt idx="2191">
                  <c:v>39984.958333328017</c:v>
                </c:pt>
                <c:pt idx="2192">
                  <c:v>39984.999999994681</c:v>
                </c:pt>
                <c:pt idx="2193">
                  <c:v>39985.041666661346</c:v>
                </c:pt>
                <c:pt idx="2194">
                  <c:v>39985.08333332801</c:v>
                </c:pt>
                <c:pt idx="2195">
                  <c:v>39985.124999994674</c:v>
                </c:pt>
                <c:pt idx="2196">
                  <c:v>39985.166666661338</c:v>
                </c:pt>
                <c:pt idx="2197">
                  <c:v>39985.208333328002</c:v>
                </c:pt>
                <c:pt idx="2198">
                  <c:v>39985.249999994667</c:v>
                </c:pt>
                <c:pt idx="2199">
                  <c:v>39985.291666661331</c:v>
                </c:pt>
                <c:pt idx="2200">
                  <c:v>39985.333333327995</c:v>
                </c:pt>
                <c:pt idx="2201">
                  <c:v>39985.374999994659</c:v>
                </c:pt>
                <c:pt idx="2202">
                  <c:v>39985.416666661324</c:v>
                </c:pt>
                <c:pt idx="2203">
                  <c:v>39985.458333327988</c:v>
                </c:pt>
                <c:pt idx="2204">
                  <c:v>39985.499999994652</c:v>
                </c:pt>
                <c:pt idx="2205">
                  <c:v>39985.541666661316</c:v>
                </c:pt>
                <c:pt idx="2206">
                  <c:v>39985.583333327981</c:v>
                </c:pt>
                <c:pt idx="2207">
                  <c:v>39985.624999994645</c:v>
                </c:pt>
                <c:pt idx="2208">
                  <c:v>39985.666666661309</c:v>
                </c:pt>
                <c:pt idx="2209">
                  <c:v>39985.708333327973</c:v>
                </c:pt>
                <c:pt idx="2210">
                  <c:v>39985.749999994638</c:v>
                </c:pt>
                <c:pt idx="2211">
                  <c:v>39985.791666661302</c:v>
                </c:pt>
                <c:pt idx="2212">
                  <c:v>39985.833333327966</c:v>
                </c:pt>
                <c:pt idx="2213">
                  <c:v>39985.87499999463</c:v>
                </c:pt>
                <c:pt idx="2214">
                  <c:v>39985.916666661295</c:v>
                </c:pt>
                <c:pt idx="2215">
                  <c:v>39985.958333327959</c:v>
                </c:pt>
                <c:pt idx="2216">
                  <c:v>39985.999999994623</c:v>
                </c:pt>
                <c:pt idx="2217">
                  <c:v>39986.041666661287</c:v>
                </c:pt>
                <c:pt idx="2218">
                  <c:v>39986.083333327952</c:v>
                </c:pt>
                <c:pt idx="2219">
                  <c:v>39986.124999994616</c:v>
                </c:pt>
                <c:pt idx="2220">
                  <c:v>39986.16666666128</c:v>
                </c:pt>
                <c:pt idx="2221">
                  <c:v>39986.208333327944</c:v>
                </c:pt>
                <c:pt idx="2222">
                  <c:v>39986.249999994609</c:v>
                </c:pt>
                <c:pt idx="2223">
                  <c:v>39986.291666661273</c:v>
                </c:pt>
                <c:pt idx="2224">
                  <c:v>39986.333333327937</c:v>
                </c:pt>
                <c:pt idx="2225">
                  <c:v>39986.374999994601</c:v>
                </c:pt>
                <c:pt idx="2226">
                  <c:v>39986.416666661265</c:v>
                </c:pt>
                <c:pt idx="2227">
                  <c:v>39986.45833332793</c:v>
                </c:pt>
                <c:pt idx="2228">
                  <c:v>39986.499999994594</c:v>
                </c:pt>
                <c:pt idx="2229">
                  <c:v>39986.541666661258</c:v>
                </c:pt>
                <c:pt idx="2230">
                  <c:v>39986.583333327922</c:v>
                </c:pt>
                <c:pt idx="2231">
                  <c:v>39986.624999994587</c:v>
                </c:pt>
                <c:pt idx="2232">
                  <c:v>39986.666666661251</c:v>
                </c:pt>
                <c:pt idx="2233">
                  <c:v>39986.708333327915</c:v>
                </c:pt>
                <c:pt idx="2234">
                  <c:v>39986.749999994579</c:v>
                </c:pt>
                <c:pt idx="2235">
                  <c:v>39986.791666661244</c:v>
                </c:pt>
                <c:pt idx="2236">
                  <c:v>39986.833333327908</c:v>
                </c:pt>
                <c:pt idx="2237">
                  <c:v>39986.874999994572</c:v>
                </c:pt>
                <c:pt idx="2238">
                  <c:v>39986.916666661236</c:v>
                </c:pt>
                <c:pt idx="2239">
                  <c:v>39986.958333327901</c:v>
                </c:pt>
                <c:pt idx="2240">
                  <c:v>39986.999999994565</c:v>
                </c:pt>
                <c:pt idx="2241">
                  <c:v>39987.041666661229</c:v>
                </c:pt>
                <c:pt idx="2242">
                  <c:v>39987.083333327893</c:v>
                </c:pt>
                <c:pt idx="2243">
                  <c:v>39987.124999994558</c:v>
                </c:pt>
                <c:pt idx="2244">
                  <c:v>39987.166666661222</c:v>
                </c:pt>
                <c:pt idx="2245">
                  <c:v>39987.208333327886</c:v>
                </c:pt>
                <c:pt idx="2246">
                  <c:v>39987.24999999455</c:v>
                </c:pt>
                <c:pt idx="2247">
                  <c:v>39987.291666661215</c:v>
                </c:pt>
                <c:pt idx="2248">
                  <c:v>39987.333333327879</c:v>
                </c:pt>
                <c:pt idx="2249">
                  <c:v>39987.374999994543</c:v>
                </c:pt>
                <c:pt idx="2250">
                  <c:v>39987.416666661207</c:v>
                </c:pt>
                <c:pt idx="2251">
                  <c:v>39987.458333327872</c:v>
                </c:pt>
                <c:pt idx="2252">
                  <c:v>39987.499999994536</c:v>
                </c:pt>
                <c:pt idx="2253">
                  <c:v>39987.5416666612</c:v>
                </c:pt>
                <c:pt idx="2254">
                  <c:v>39987.583333327864</c:v>
                </c:pt>
                <c:pt idx="2255">
                  <c:v>39987.624999994528</c:v>
                </c:pt>
                <c:pt idx="2256">
                  <c:v>39987.666666661193</c:v>
                </c:pt>
                <c:pt idx="2257">
                  <c:v>39987.708333327857</c:v>
                </c:pt>
                <c:pt idx="2258">
                  <c:v>39987.749999994521</c:v>
                </c:pt>
                <c:pt idx="2259">
                  <c:v>39987.791666661185</c:v>
                </c:pt>
                <c:pt idx="2260">
                  <c:v>39987.83333332785</c:v>
                </c:pt>
                <c:pt idx="2261">
                  <c:v>39987.874999994514</c:v>
                </c:pt>
                <c:pt idx="2262">
                  <c:v>39987.916666661178</c:v>
                </c:pt>
                <c:pt idx="2263">
                  <c:v>39987.958333327842</c:v>
                </c:pt>
                <c:pt idx="2264">
                  <c:v>39987.999999994507</c:v>
                </c:pt>
                <c:pt idx="2265">
                  <c:v>39988.041666661171</c:v>
                </c:pt>
                <c:pt idx="2266">
                  <c:v>39988.083333327835</c:v>
                </c:pt>
                <c:pt idx="2267">
                  <c:v>39988.124999994499</c:v>
                </c:pt>
                <c:pt idx="2268">
                  <c:v>39988.166666661164</c:v>
                </c:pt>
                <c:pt idx="2269">
                  <c:v>39988.208333327828</c:v>
                </c:pt>
                <c:pt idx="2270">
                  <c:v>39988.249999994492</c:v>
                </c:pt>
                <c:pt idx="2271">
                  <c:v>39988.291666661156</c:v>
                </c:pt>
                <c:pt idx="2272">
                  <c:v>39988.333333327821</c:v>
                </c:pt>
                <c:pt idx="2273">
                  <c:v>39988.374999994485</c:v>
                </c:pt>
                <c:pt idx="2274">
                  <c:v>39988.416666661149</c:v>
                </c:pt>
                <c:pt idx="2275">
                  <c:v>39988.458333327813</c:v>
                </c:pt>
                <c:pt idx="2276">
                  <c:v>39988.499999994478</c:v>
                </c:pt>
                <c:pt idx="2277">
                  <c:v>39988.541666661142</c:v>
                </c:pt>
                <c:pt idx="2278">
                  <c:v>39988.583333327806</c:v>
                </c:pt>
                <c:pt idx="2279">
                  <c:v>39988.62499999447</c:v>
                </c:pt>
                <c:pt idx="2280">
                  <c:v>39988.666666661135</c:v>
                </c:pt>
                <c:pt idx="2281">
                  <c:v>39988.708333327799</c:v>
                </c:pt>
                <c:pt idx="2282">
                  <c:v>39988.749999994463</c:v>
                </c:pt>
                <c:pt idx="2283">
                  <c:v>39988.791666661127</c:v>
                </c:pt>
                <c:pt idx="2284">
                  <c:v>39988.833333327791</c:v>
                </c:pt>
                <c:pt idx="2285">
                  <c:v>39988.874999994456</c:v>
                </c:pt>
                <c:pt idx="2286">
                  <c:v>39988.91666666112</c:v>
                </c:pt>
                <c:pt idx="2287">
                  <c:v>39988.958333327784</c:v>
                </c:pt>
                <c:pt idx="2288">
                  <c:v>39988.999999994448</c:v>
                </c:pt>
                <c:pt idx="2289">
                  <c:v>39989.041666661113</c:v>
                </c:pt>
                <c:pt idx="2290">
                  <c:v>39989.083333327777</c:v>
                </c:pt>
                <c:pt idx="2291">
                  <c:v>39989.124999994441</c:v>
                </c:pt>
                <c:pt idx="2292">
                  <c:v>39989.166666661105</c:v>
                </c:pt>
                <c:pt idx="2293">
                  <c:v>39989.20833332777</c:v>
                </c:pt>
                <c:pt idx="2294">
                  <c:v>39989.249999994434</c:v>
                </c:pt>
                <c:pt idx="2295">
                  <c:v>39989.291666661098</c:v>
                </c:pt>
                <c:pt idx="2296">
                  <c:v>39989.333333327762</c:v>
                </c:pt>
                <c:pt idx="2297">
                  <c:v>39989.374999994427</c:v>
                </c:pt>
                <c:pt idx="2298">
                  <c:v>39989.416666661091</c:v>
                </c:pt>
                <c:pt idx="2299">
                  <c:v>39989.458333327755</c:v>
                </c:pt>
                <c:pt idx="2300">
                  <c:v>39989.499999994419</c:v>
                </c:pt>
                <c:pt idx="2301">
                  <c:v>39989.541666661084</c:v>
                </c:pt>
                <c:pt idx="2302">
                  <c:v>39989.583333327748</c:v>
                </c:pt>
                <c:pt idx="2303">
                  <c:v>39989.624999994412</c:v>
                </c:pt>
                <c:pt idx="2304">
                  <c:v>39989.666666661076</c:v>
                </c:pt>
                <c:pt idx="2305">
                  <c:v>39989.708333327741</c:v>
                </c:pt>
                <c:pt idx="2306">
                  <c:v>39989.749999994405</c:v>
                </c:pt>
                <c:pt idx="2307">
                  <c:v>39989.791666661069</c:v>
                </c:pt>
                <c:pt idx="2308">
                  <c:v>39989.833333327733</c:v>
                </c:pt>
                <c:pt idx="2309">
                  <c:v>39989.874999994398</c:v>
                </c:pt>
                <c:pt idx="2310">
                  <c:v>39989.916666661062</c:v>
                </c:pt>
                <c:pt idx="2311">
                  <c:v>39989.958333327726</c:v>
                </c:pt>
                <c:pt idx="2312">
                  <c:v>39989.99999999439</c:v>
                </c:pt>
                <c:pt idx="2313">
                  <c:v>39990.041666661054</c:v>
                </c:pt>
                <c:pt idx="2314">
                  <c:v>39990.083333327719</c:v>
                </c:pt>
                <c:pt idx="2315">
                  <c:v>39990.124999994383</c:v>
                </c:pt>
                <c:pt idx="2316">
                  <c:v>39990.166666661047</c:v>
                </c:pt>
                <c:pt idx="2317">
                  <c:v>39990.208333327711</c:v>
                </c:pt>
                <c:pt idx="2318">
                  <c:v>39990.249999994376</c:v>
                </c:pt>
                <c:pt idx="2319">
                  <c:v>39990.29166666104</c:v>
                </c:pt>
                <c:pt idx="2320">
                  <c:v>39990.333333327704</c:v>
                </c:pt>
                <c:pt idx="2321">
                  <c:v>39990.374999994368</c:v>
                </c:pt>
                <c:pt idx="2322">
                  <c:v>39990.416666661033</c:v>
                </c:pt>
                <c:pt idx="2323">
                  <c:v>39990.458333327697</c:v>
                </c:pt>
                <c:pt idx="2324">
                  <c:v>39990.499999994361</c:v>
                </c:pt>
                <c:pt idx="2325">
                  <c:v>39990.541666661025</c:v>
                </c:pt>
                <c:pt idx="2326">
                  <c:v>39990.58333332769</c:v>
                </c:pt>
                <c:pt idx="2327">
                  <c:v>39990.624999994354</c:v>
                </c:pt>
                <c:pt idx="2328">
                  <c:v>39990.666666661018</c:v>
                </c:pt>
                <c:pt idx="2329">
                  <c:v>39990.708333327682</c:v>
                </c:pt>
                <c:pt idx="2330">
                  <c:v>39990.749999994347</c:v>
                </c:pt>
                <c:pt idx="2331">
                  <c:v>39990.791666661011</c:v>
                </c:pt>
                <c:pt idx="2332">
                  <c:v>39990.833333327675</c:v>
                </c:pt>
                <c:pt idx="2333">
                  <c:v>39990.874999994339</c:v>
                </c:pt>
                <c:pt idx="2334">
                  <c:v>39990.916666661004</c:v>
                </c:pt>
                <c:pt idx="2335">
                  <c:v>39990.958333327668</c:v>
                </c:pt>
                <c:pt idx="2336">
                  <c:v>39990.999999994332</c:v>
                </c:pt>
                <c:pt idx="2337">
                  <c:v>39991.041666660996</c:v>
                </c:pt>
                <c:pt idx="2338">
                  <c:v>39991.083333327661</c:v>
                </c:pt>
                <c:pt idx="2339">
                  <c:v>39991.124999994325</c:v>
                </c:pt>
                <c:pt idx="2340">
                  <c:v>39991.166666660989</c:v>
                </c:pt>
                <c:pt idx="2341">
                  <c:v>39991.208333327653</c:v>
                </c:pt>
                <c:pt idx="2342">
                  <c:v>39991.249999994317</c:v>
                </c:pt>
                <c:pt idx="2343">
                  <c:v>39991.291666660982</c:v>
                </c:pt>
                <c:pt idx="2344">
                  <c:v>39991.333333327646</c:v>
                </c:pt>
                <c:pt idx="2345">
                  <c:v>39991.37499999431</c:v>
                </c:pt>
                <c:pt idx="2346">
                  <c:v>39991.416666660974</c:v>
                </c:pt>
                <c:pt idx="2347">
                  <c:v>39991.458333327639</c:v>
                </c:pt>
                <c:pt idx="2348">
                  <c:v>39991.499999994303</c:v>
                </c:pt>
                <c:pt idx="2349">
                  <c:v>39991.541666660967</c:v>
                </c:pt>
                <c:pt idx="2350">
                  <c:v>39991.583333327631</c:v>
                </c:pt>
                <c:pt idx="2351">
                  <c:v>39991.624999994296</c:v>
                </c:pt>
                <c:pt idx="2352">
                  <c:v>39991.66666666096</c:v>
                </c:pt>
                <c:pt idx="2353">
                  <c:v>39991.708333327624</c:v>
                </c:pt>
                <c:pt idx="2354">
                  <c:v>39991.749999994288</c:v>
                </c:pt>
                <c:pt idx="2355">
                  <c:v>39991.791666660953</c:v>
                </c:pt>
                <c:pt idx="2356">
                  <c:v>39991.833333327617</c:v>
                </c:pt>
                <c:pt idx="2357">
                  <c:v>39991.874999994281</c:v>
                </c:pt>
                <c:pt idx="2358">
                  <c:v>39991.916666660945</c:v>
                </c:pt>
                <c:pt idx="2359">
                  <c:v>39991.95833332761</c:v>
                </c:pt>
                <c:pt idx="2360">
                  <c:v>39991.999999994274</c:v>
                </c:pt>
                <c:pt idx="2361">
                  <c:v>39992.041666660938</c:v>
                </c:pt>
                <c:pt idx="2362">
                  <c:v>39992.083333327602</c:v>
                </c:pt>
                <c:pt idx="2363">
                  <c:v>39992.124999994267</c:v>
                </c:pt>
                <c:pt idx="2364">
                  <c:v>39992.166666660931</c:v>
                </c:pt>
                <c:pt idx="2365">
                  <c:v>39992.208333327595</c:v>
                </c:pt>
                <c:pt idx="2366">
                  <c:v>39992.249999994259</c:v>
                </c:pt>
                <c:pt idx="2367">
                  <c:v>39992.291666660924</c:v>
                </c:pt>
                <c:pt idx="2368">
                  <c:v>39992.333333327588</c:v>
                </c:pt>
                <c:pt idx="2369">
                  <c:v>39992.374999994252</c:v>
                </c:pt>
                <c:pt idx="2370">
                  <c:v>39992.416666660916</c:v>
                </c:pt>
                <c:pt idx="2371">
                  <c:v>39992.45833332758</c:v>
                </c:pt>
                <c:pt idx="2372">
                  <c:v>39992.499999994245</c:v>
                </c:pt>
                <c:pt idx="2373">
                  <c:v>39992.541666660909</c:v>
                </c:pt>
                <c:pt idx="2374">
                  <c:v>39992.583333327573</c:v>
                </c:pt>
                <c:pt idx="2375">
                  <c:v>39992.624999994237</c:v>
                </c:pt>
                <c:pt idx="2376">
                  <c:v>39992.666666660902</c:v>
                </c:pt>
                <c:pt idx="2377">
                  <c:v>39992.708333327566</c:v>
                </c:pt>
                <c:pt idx="2378">
                  <c:v>39992.74999999423</c:v>
                </c:pt>
                <c:pt idx="2379">
                  <c:v>39992.791666660894</c:v>
                </c:pt>
                <c:pt idx="2380">
                  <c:v>39992.833333327559</c:v>
                </c:pt>
                <c:pt idx="2381">
                  <c:v>39992.874999994223</c:v>
                </c:pt>
                <c:pt idx="2382">
                  <c:v>39992.916666660887</c:v>
                </c:pt>
                <c:pt idx="2383">
                  <c:v>39992.958333327551</c:v>
                </c:pt>
                <c:pt idx="2384">
                  <c:v>39992.999999994216</c:v>
                </c:pt>
                <c:pt idx="2385">
                  <c:v>39993.04166666088</c:v>
                </c:pt>
                <c:pt idx="2386">
                  <c:v>39993.083333327544</c:v>
                </c:pt>
                <c:pt idx="2387">
                  <c:v>39993.124999994208</c:v>
                </c:pt>
                <c:pt idx="2388">
                  <c:v>39993.166666660873</c:v>
                </c:pt>
                <c:pt idx="2389">
                  <c:v>39993.208333327537</c:v>
                </c:pt>
                <c:pt idx="2390">
                  <c:v>39993.249999994201</c:v>
                </c:pt>
                <c:pt idx="2391">
                  <c:v>39993.291666660865</c:v>
                </c:pt>
                <c:pt idx="2392">
                  <c:v>39993.33333332753</c:v>
                </c:pt>
                <c:pt idx="2393">
                  <c:v>39993.374999994194</c:v>
                </c:pt>
                <c:pt idx="2394">
                  <c:v>39993.416666660858</c:v>
                </c:pt>
                <c:pt idx="2395">
                  <c:v>39993.458333327522</c:v>
                </c:pt>
                <c:pt idx="2396">
                  <c:v>39993.499999994187</c:v>
                </c:pt>
                <c:pt idx="2397">
                  <c:v>39993.541666660851</c:v>
                </c:pt>
                <c:pt idx="2398">
                  <c:v>39993.583333327515</c:v>
                </c:pt>
                <c:pt idx="2399">
                  <c:v>39993.624999994179</c:v>
                </c:pt>
                <c:pt idx="2400">
                  <c:v>39993.666666660843</c:v>
                </c:pt>
                <c:pt idx="2401">
                  <c:v>39993.708333327508</c:v>
                </c:pt>
                <c:pt idx="2402">
                  <c:v>39993.749999994172</c:v>
                </c:pt>
                <c:pt idx="2403">
                  <c:v>39993.791666660836</c:v>
                </c:pt>
                <c:pt idx="2404">
                  <c:v>39993.8333333275</c:v>
                </c:pt>
                <c:pt idx="2405">
                  <c:v>39993.874999994165</c:v>
                </c:pt>
                <c:pt idx="2406">
                  <c:v>39993.916666660829</c:v>
                </c:pt>
                <c:pt idx="2407">
                  <c:v>39993.958333327493</c:v>
                </c:pt>
                <c:pt idx="2408">
                  <c:v>39993.999999994157</c:v>
                </c:pt>
                <c:pt idx="2409">
                  <c:v>39994.041666660822</c:v>
                </c:pt>
                <c:pt idx="2410">
                  <c:v>39994.083333327486</c:v>
                </c:pt>
                <c:pt idx="2411">
                  <c:v>39994.12499999415</c:v>
                </c:pt>
                <c:pt idx="2412">
                  <c:v>39994.166666660814</c:v>
                </c:pt>
                <c:pt idx="2413">
                  <c:v>39994.208333327479</c:v>
                </c:pt>
                <c:pt idx="2414">
                  <c:v>39994.249999994143</c:v>
                </c:pt>
                <c:pt idx="2415">
                  <c:v>39994.291666660807</c:v>
                </c:pt>
                <c:pt idx="2416">
                  <c:v>39994.333333327471</c:v>
                </c:pt>
                <c:pt idx="2417">
                  <c:v>39994.374999994136</c:v>
                </c:pt>
                <c:pt idx="2418">
                  <c:v>39994.4166666608</c:v>
                </c:pt>
                <c:pt idx="2419">
                  <c:v>39994.458333327464</c:v>
                </c:pt>
                <c:pt idx="2420">
                  <c:v>39994.499999994128</c:v>
                </c:pt>
                <c:pt idx="2421">
                  <c:v>39994.541666660793</c:v>
                </c:pt>
                <c:pt idx="2422">
                  <c:v>39994.583333327457</c:v>
                </c:pt>
                <c:pt idx="2423">
                  <c:v>39994.624999994121</c:v>
                </c:pt>
                <c:pt idx="2424">
                  <c:v>39994.666666660785</c:v>
                </c:pt>
                <c:pt idx="2425">
                  <c:v>39994.70833332745</c:v>
                </c:pt>
                <c:pt idx="2426">
                  <c:v>39994.749999994114</c:v>
                </c:pt>
                <c:pt idx="2427">
                  <c:v>39994.791666660778</c:v>
                </c:pt>
                <c:pt idx="2428">
                  <c:v>39994.833333327442</c:v>
                </c:pt>
                <c:pt idx="2429">
                  <c:v>39994.874999994106</c:v>
                </c:pt>
                <c:pt idx="2430">
                  <c:v>39994.916666660771</c:v>
                </c:pt>
                <c:pt idx="2431">
                  <c:v>39994.958333327435</c:v>
                </c:pt>
                <c:pt idx="2432">
                  <c:v>39994.999999994099</c:v>
                </c:pt>
                <c:pt idx="2433">
                  <c:v>39995.041666660763</c:v>
                </c:pt>
                <c:pt idx="2434">
                  <c:v>39995.083333327428</c:v>
                </c:pt>
                <c:pt idx="2435">
                  <c:v>39995.124999994092</c:v>
                </c:pt>
                <c:pt idx="2436">
                  <c:v>39995.166666660756</c:v>
                </c:pt>
                <c:pt idx="2437">
                  <c:v>39995.20833332742</c:v>
                </c:pt>
                <c:pt idx="2438">
                  <c:v>39995.249999994085</c:v>
                </c:pt>
                <c:pt idx="2439">
                  <c:v>39995.291666660749</c:v>
                </c:pt>
                <c:pt idx="2440">
                  <c:v>39995.333333327413</c:v>
                </c:pt>
                <c:pt idx="2441">
                  <c:v>39995.374999994077</c:v>
                </c:pt>
                <c:pt idx="2442">
                  <c:v>39995.416666660742</c:v>
                </c:pt>
                <c:pt idx="2443">
                  <c:v>39995.458333327406</c:v>
                </c:pt>
                <c:pt idx="2444">
                  <c:v>39995.49999999407</c:v>
                </c:pt>
                <c:pt idx="2445">
                  <c:v>39995.541666660734</c:v>
                </c:pt>
                <c:pt idx="2446">
                  <c:v>39995.583333327399</c:v>
                </c:pt>
                <c:pt idx="2447">
                  <c:v>39995.624999994063</c:v>
                </c:pt>
                <c:pt idx="2448">
                  <c:v>39995.666666660727</c:v>
                </c:pt>
                <c:pt idx="2449">
                  <c:v>39995.708333327391</c:v>
                </c:pt>
                <c:pt idx="2450">
                  <c:v>39995.749999994056</c:v>
                </c:pt>
                <c:pt idx="2451">
                  <c:v>39995.79166666072</c:v>
                </c:pt>
                <c:pt idx="2452">
                  <c:v>39995.833333327384</c:v>
                </c:pt>
                <c:pt idx="2453">
                  <c:v>39995.874999994048</c:v>
                </c:pt>
                <c:pt idx="2454">
                  <c:v>39995.916666660713</c:v>
                </c:pt>
                <c:pt idx="2455">
                  <c:v>39995.958333327377</c:v>
                </c:pt>
                <c:pt idx="2456">
                  <c:v>39995.999999994041</c:v>
                </c:pt>
                <c:pt idx="2457">
                  <c:v>39996.041666660705</c:v>
                </c:pt>
                <c:pt idx="2458">
                  <c:v>39996.083333327369</c:v>
                </c:pt>
                <c:pt idx="2459">
                  <c:v>39996.124999994034</c:v>
                </c:pt>
                <c:pt idx="2460">
                  <c:v>39996.166666660698</c:v>
                </c:pt>
                <c:pt idx="2461">
                  <c:v>39996.208333327362</c:v>
                </c:pt>
                <c:pt idx="2462">
                  <c:v>39996.249999994026</c:v>
                </c:pt>
                <c:pt idx="2463">
                  <c:v>39996.291666660691</c:v>
                </c:pt>
                <c:pt idx="2464">
                  <c:v>39996.333333327355</c:v>
                </c:pt>
                <c:pt idx="2465">
                  <c:v>39996.374999994019</c:v>
                </c:pt>
                <c:pt idx="2466">
                  <c:v>39996.416666660683</c:v>
                </c:pt>
                <c:pt idx="2467">
                  <c:v>39996.458333327348</c:v>
                </c:pt>
                <c:pt idx="2468">
                  <c:v>39996.499999994012</c:v>
                </c:pt>
                <c:pt idx="2469">
                  <c:v>39996.541666660676</c:v>
                </c:pt>
                <c:pt idx="2470">
                  <c:v>39996.58333332734</c:v>
                </c:pt>
                <c:pt idx="2471">
                  <c:v>39996.624999994005</c:v>
                </c:pt>
                <c:pt idx="2472">
                  <c:v>39996.666666660669</c:v>
                </c:pt>
                <c:pt idx="2473">
                  <c:v>39996.708333327333</c:v>
                </c:pt>
                <c:pt idx="2474">
                  <c:v>39996.749999993997</c:v>
                </c:pt>
                <c:pt idx="2475">
                  <c:v>39996.791666660662</c:v>
                </c:pt>
                <c:pt idx="2476">
                  <c:v>39996.833333327326</c:v>
                </c:pt>
                <c:pt idx="2477">
                  <c:v>39996.87499999399</c:v>
                </c:pt>
                <c:pt idx="2478">
                  <c:v>39996.916666660654</c:v>
                </c:pt>
                <c:pt idx="2479">
                  <c:v>39996.958333327319</c:v>
                </c:pt>
                <c:pt idx="2480">
                  <c:v>39996.999999993983</c:v>
                </c:pt>
                <c:pt idx="2481">
                  <c:v>39997.041666660647</c:v>
                </c:pt>
                <c:pt idx="2482">
                  <c:v>39997.083333327311</c:v>
                </c:pt>
                <c:pt idx="2483">
                  <c:v>39997.124999993976</c:v>
                </c:pt>
                <c:pt idx="2484">
                  <c:v>39997.16666666064</c:v>
                </c:pt>
                <c:pt idx="2485">
                  <c:v>39997.208333327304</c:v>
                </c:pt>
                <c:pt idx="2486">
                  <c:v>39997.249999993968</c:v>
                </c:pt>
                <c:pt idx="2487">
                  <c:v>39997.291666660632</c:v>
                </c:pt>
                <c:pt idx="2488">
                  <c:v>39997.333333327297</c:v>
                </c:pt>
                <c:pt idx="2489">
                  <c:v>39997.374999993961</c:v>
                </c:pt>
                <c:pt idx="2490">
                  <c:v>39997.416666660625</c:v>
                </c:pt>
                <c:pt idx="2491">
                  <c:v>39997.458333327289</c:v>
                </c:pt>
                <c:pt idx="2492">
                  <c:v>39997.499999993954</c:v>
                </c:pt>
                <c:pt idx="2493">
                  <c:v>39997.541666660618</c:v>
                </c:pt>
                <c:pt idx="2494">
                  <c:v>39997.583333327282</c:v>
                </c:pt>
                <c:pt idx="2495">
                  <c:v>39997.624999993946</c:v>
                </c:pt>
                <c:pt idx="2496">
                  <c:v>39997.666666660611</c:v>
                </c:pt>
                <c:pt idx="2497">
                  <c:v>39997.708333327275</c:v>
                </c:pt>
                <c:pt idx="2498">
                  <c:v>39997.749999993939</c:v>
                </c:pt>
                <c:pt idx="2499">
                  <c:v>39997.791666660603</c:v>
                </c:pt>
                <c:pt idx="2500">
                  <c:v>39997.833333327268</c:v>
                </c:pt>
                <c:pt idx="2501">
                  <c:v>39997.874999993932</c:v>
                </c:pt>
                <c:pt idx="2502">
                  <c:v>39997.916666660596</c:v>
                </c:pt>
                <c:pt idx="2503">
                  <c:v>39997.95833332726</c:v>
                </c:pt>
                <c:pt idx="2504">
                  <c:v>39997.999999993925</c:v>
                </c:pt>
                <c:pt idx="2505">
                  <c:v>39998.041666660589</c:v>
                </c:pt>
                <c:pt idx="2506">
                  <c:v>39998.083333327253</c:v>
                </c:pt>
                <c:pt idx="2507">
                  <c:v>39998.124999993917</c:v>
                </c:pt>
                <c:pt idx="2508">
                  <c:v>39998.166666660582</c:v>
                </c:pt>
                <c:pt idx="2509">
                  <c:v>39998.208333327246</c:v>
                </c:pt>
                <c:pt idx="2510">
                  <c:v>39998.24999999391</c:v>
                </c:pt>
                <c:pt idx="2511">
                  <c:v>39998.291666660574</c:v>
                </c:pt>
                <c:pt idx="2512">
                  <c:v>39998.333333327239</c:v>
                </c:pt>
                <c:pt idx="2513">
                  <c:v>39998.374999993903</c:v>
                </c:pt>
                <c:pt idx="2514">
                  <c:v>39998.416666660567</c:v>
                </c:pt>
                <c:pt idx="2515">
                  <c:v>39998.458333327231</c:v>
                </c:pt>
                <c:pt idx="2516">
                  <c:v>39998.499999993895</c:v>
                </c:pt>
                <c:pt idx="2517">
                  <c:v>39998.54166666056</c:v>
                </c:pt>
                <c:pt idx="2518">
                  <c:v>39998.583333327224</c:v>
                </c:pt>
                <c:pt idx="2519">
                  <c:v>39998.624999993888</c:v>
                </c:pt>
                <c:pt idx="2520">
                  <c:v>39998.666666660552</c:v>
                </c:pt>
                <c:pt idx="2521">
                  <c:v>39998.708333327217</c:v>
                </c:pt>
                <c:pt idx="2522">
                  <c:v>39998.749999993881</c:v>
                </c:pt>
                <c:pt idx="2523">
                  <c:v>39998.791666660545</c:v>
                </c:pt>
                <c:pt idx="2524">
                  <c:v>39998.833333327209</c:v>
                </c:pt>
                <c:pt idx="2525">
                  <c:v>39998.874999993874</c:v>
                </c:pt>
                <c:pt idx="2526">
                  <c:v>39998.916666660538</c:v>
                </c:pt>
                <c:pt idx="2527">
                  <c:v>39998.958333327202</c:v>
                </c:pt>
                <c:pt idx="2528">
                  <c:v>39998.999999993866</c:v>
                </c:pt>
                <c:pt idx="2529">
                  <c:v>39999.041666660531</c:v>
                </c:pt>
                <c:pt idx="2530">
                  <c:v>39999.083333327195</c:v>
                </c:pt>
                <c:pt idx="2531">
                  <c:v>39999.124999993859</c:v>
                </c:pt>
                <c:pt idx="2532">
                  <c:v>39999.166666660523</c:v>
                </c:pt>
                <c:pt idx="2533">
                  <c:v>39999.208333327188</c:v>
                </c:pt>
                <c:pt idx="2534">
                  <c:v>39999.249999993852</c:v>
                </c:pt>
                <c:pt idx="2535">
                  <c:v>39999.291666660516</c:v>
                </c:pt>
                <c:pt idx="2536">
                  <c:v>39999.33333332718</c:v>
                </c:pt>
                <c:pt idx="2537">
                  <c:v>39999.374999993845</c:v>
                </c:pt>
                <c:pt idx="2538">
                  <c:v>39999.416666660509</c:v>
                </c:pt>
                <c:pt idx="2539">
                  <c:v>39999.458333327173</c:v>
                </c:pt>
                <c:pt idx="2540">
                  <c:v>39999.499999993837</c:v>
                </c:pt>
                <c:pt idx="2541">
                  <c:v>39999.541666660502</c:v>
                </c:pt>
                <c:pt idx="2542">
                  <c:v>39999.583333327166</c:v>
                </c:pt>
                <c:pt idx="2543">
                  <c:v>39999.62499999383</c:v>
                </c:pt>
                <c:pt idx="2544">
                  <c:v>39999.666666660494</c:v>
                </c:pt>
                <c:pt idx="2545">
                  <c:v>39999.708333327158</c:v>
                </c:pt>
                <c:pt idx="2546">
                  <c:v>39999.749999993823</c:v>
                </c:pt>
                <c:pt idx="2547">
                  <c:v>39999.791666660487</c:v>
                </c:pt>
                <c:pt idx="2548">
                  <c:v>39999.833333327151</c:v>
                </c:pt>
                <c:pt idx="2549">
                  <c:v>39999.874999993815</c:v>
                </c:pt>
                <c:pt idx="2550">
                  <c:v>39999.91666666048</c:v>
                </c:pt>
                <c:pt idx="2551">
                  <c:v>39999.958333327144</c:v>
                </c:pt>
                <c:pt idx="2552">
                  <c:v>39999.999999993808</c:v>
                </c:pt>
                <c:pt idx="2553">
                  <c:v>40000.041666660472</c:v>
                </c:pt>
                <c:pt idx="2554">
                  <c:v>40000.083333327137</c:v>
                </c:pt>
                <c:pt idx="2555">
                  <c:v>40000.124999993801</c:v>
                </c:pt>
                <c:pt idx="2556">
                  <c:v>40000.166666660465</c:v>
                </c:pt>
                <c:pt idx="2557">
                  <c:v>40000.208333327129</c:v>
                </c:pt>
                <c:pt idx="2558">
                  <c:v>40000.249999993794</c:v>
                </c:pt>
                <c:pt idx="2559">
                  <c:v>40000.291666660458</c:v>
                </c:pt>
                <c:pt idx="2560">
                  <c:v>40000.333333327122</c:v>
                </c:pt>
                <c:pt idx="2561">
                  <c:v>40000.374999993786</c:v>
                </c:pt>
                <c:pt idx="2562">
                  <c:v>40000.416666660451</c:v>
                </c:pt>
                <c:pt idx="2563">
                  <c:v>40000.458333327115</c:v>
                </c:pt>
                <c:pt idx="2564">
                  <c:v>40000.499999993779</c:v>
                </c:pt>
                <c:pt idx="2565">
                  <c:v>40000.541666660443</c:v>
                </c:pt>
                <c:pt idx="2566">
                  <c:v>40000.583333327108</c:v>
                </c:pt>
                <c:pt idx="2567">
                  <c:v>40000.624999993772</c:v>
                </c:pt>
                <c:pt idx="2568">
                  <c:v>40000.666666660436</c:v>
                </c:pt>
                <c:pt idx="2569">
                  <c:v>40000.7083333271</c:v>
                </c:pt>
                <c:pt idx="2570">
                  <c:v>40000.749999993765</c:v>
                </c:pt>
                <c:pt idx="2571">
                  <c:v>40000.791666660429</c:v>
                </c:pt>
                <c:pt idx="2572">
                  <c:v>40000.833333327093</c:v>
                </c:pt>
                <c:pt idx="2573">
                  <c:v>40000.874999993757</c:v>
                </c:pt>
                <c:pt idx="2574">
                  <c:v>40000.916666660421</c:v>
                </c:pt>
                <c:pt idx="2575">
                  <c:v>40000.958333327086</c:v>
                </c:pt>
                <c:pt idx="2576">
                  <c:v>40000.99999999375</c:v>
                </c:pt>
                <c:pt idx="2577">
                  <c:v>40001.041666660414</c:v>
                </c:pt>
                <c:pt idx="2578">
                  <c:v>40001.083333327078</c:v>
                </c:pt>
                <c:pt idx="2579">
                  <c:v>40001.124999993743</c:v>
                </c:pt>
                <c:pt idx="2580">
                  <c:v>40001.166666660407</c:v>
                </c:pt>
                <c:pt idx="2581">
                  <c:v>40001.208333327071</c:v>
                </c:pt>
                <c:pt idx="2582">
                  <c:v>40001.249999993735</c:v>
                </c:pt>
                <c:pt idx="2583">
                  <c:v>40001.2916666604</c:v>
                </c:pt>
                <c:pt idx="2584">
                  <c:v>40001.333333327064</c:v>
                </c:pt>
                <c:pt idx="2585">
                  <c:v>40001.374999993728</c:v>
                </c:pt>
                <c:pt idx="2586">
                  <c:v>40001.416666660392</c:v>
                </c:pt>
                <c:pt idx="2587">
                  <c:v>40001.458333327057</c:v>
                </c:pt>
                <c:pt idx="2588">
                  <c:v>40001.499999993721</c:v>
                </c:pt>
                <c:pt idx="2589">
                  <c:v>40001.541666660385</c:v>
                </c:pt>
                <c:pt idx="2590">
                  <c:v>40001.583333327049</c:v>
                </c:pt>
                <c:pt idx="2591">
                  <c:v>40001.624999993714</c:v>
                </c:pt>
                <c:pt idx="2592">
                  <c:v>40001.666666660378</c:v>
                </c:pt>
                <c:pt idx="2593">
                  <c:v>40001.708333327042</c:v>
                </c:pt>
                <c:pt idx="2594">
                  <c:v>40001.749999993706</c:v>
                </c:pt>
                <c:pt idx="2595">
                  <c:v>40001.791666660371</c:v>
                </c:pt>
                <c:pt idx="2596">
                  <c:v>40001.833333327035</c:v>
                </c:pt>
                <c:pt idx="2597">
                  <c:v>40001.874999993699</c:v>
                </c:pt>
                <c:pt idx="2598">
                  <c:v>40001.916666660363</c:v>
                </c:pt>
                <c:pt idx="2599">
                  <c:v>40001.958333327028</c:v>
                </c:pt>
                <c:pt idx="2600">
                  <c:v>40001.999999993692</c:v>
                </c:pt>
                <c:pt idx="2601">
                  <c:v>40002.041666660356</c:v>
                </c:pt>
                <c:pt idx="2602">
                  <c:v>40002.08333332702</c:v>
                </c:pt>
                <c:pt idx="2603">
                  <c:v>40002.124999993684</c:v>
                </c:pt>
                <c:pt idx="2604">
                  <c:v>40002.166666660349</c:v>
                </c:pt>
                <c:pt idx="2605">
                  <c:v>40002.208333327013</c:v>
                </c:pt>
                <c:pt idx="2606">
                  <c:v>40002.249999993677</c:v>
                </c:pt>
                <c:pt idx="2607">
                  <c:v>40002.291666660341</c:v>
                </c:pt>
                <c:pt idx="2608">
                  <c:v>40002.333333327006</c:v>
                </c:pt>
                <c:pt idx="2609">
                  <c:v>40002.37499999367</c:v>
                </c:pt>
                <c:pt idx="2610">
                  <c:v>40002.416666660334</c:v>
                </c:pt>
                <c:pt idx="2611">
                  <c:v>40002.458333326998</c:v>
                </c:pt>
                <c:pt idx="2612">
                  <c:v>40002.499999993663</c:v>
                </c:pt>
                <c:pt idx="2613">
                  <c:v>40002.541666660327</c:v>
                </c:pt>
                <c:pt idx="2614">
                  <c:v>40002.583333326991</c:v>
                </c:pt>
                <c:pt idx="2615">
                  <c:v>40002.624999993655</c:v>
                </c:pt>
                <c:pt idx="2616">
                  <c:v>40002.66666666032</c:v>
                </c:pt>
                <c:pt idx="2617">
                  <c:v>40002.708333326984</c:v>
                </c:pt>
                <c:pt idx="2618">
                  <c:v>40002.749999993648</c:v>
                </c:pt>
                <c:pt idx="2619">
                  <c:v>40002.791666660312</c:v>
                </c:pt>
                <c:pt idx="2620">
                  <c:v>40002.833333326977</c:v>
                </c:pt>
                <c:pt idx="2621">
                  <c:v>40002.874999993641</c:v>
                </c:pt>
                <c:pt idx="2622">
                  <c:v>40002.916666660305</c:v>
                </c:pt>
                <c:pt idx="2623">
                  <c:v>40002.958333326969</c:v>
                </c:pt>
                <c:pt idx="2624">
                  <c:v>40002.999999993634</c:v>
                </c:pt>
                <c:pt idx="2625">
                  <c:v>40003.041666660298</c:v>
                </c:pt>
                <c:pt idx="2626">
                  <c:v>40003.083333326962</c:v>
                </c:pt>
                <c:pt idx="2627">
                  <c:v>40003.124999993626</c:v>
                </c:pt>
                <c:pt idx="2628">
                  <c:v>40003.166666660291</c:v>
                </c:pt>
                <c:pt idx="2629">
                  <c:v>40003.208333326955</c:v>
                </c:pt>
                <c:pt idx="2630">
                  <c:v>40003.249999993619</c:v>
                </c:pt>
                <c:pt idx="2631">
                  <c:v>40003.291666660283</c:v>
                </c:pt>
                <c:pt idx="2632">
                  <c:v>40003.333333326947</c:v>
                </c:pt>
                <c:pt idx="2633">
                  <c:v>40003.374999993612</c:v>
                </c:pt>
                <c:pt idx="2634">
                  <c:v>40003.416666660276</c:v>
                </c:pt>
                <c:pt idx="2635">
                  <c:v>40003.45833332694</c:v>
                </c:pt>
                <c:pt idx="2636">
                  <c:v>40003.499999993604</c:v>
                </c:pt>
                <c:pt idx="2637">
                  <c:v>40003.541666660269</c:v>
                </c:pt>
                <c:pt idx="2638">
                  <c:v>40003.583333326933</c:v>
                </c:pt>
                <c:pt idx="2639">
                  <c:v>40003.624999993597</c:v>
                </c:pt>
                <c:pt idx="2640">
                  <c:v>40003.666666660261</c:v>
                </c:pt>
                <c:pt idx="2641">
                  <c:v>40003.708333326926</c:v>
                </c:pt>
                <c:pt idx="2642">
                  <c:v>40003.74999999359</c:v>
                </c:pt>
                <c:pt idx="2643">
                  <c:v>40003.791666660254</c:v>
                </c:pt>
                <c:pt idx="2644">
                  <c:v>40003.833333326918</c:v>
                </c:pt>
                <c:pt idx="2645">
                  <c:v>40003.874999993583</c:v>
                </c:pt>
                <c:pt idx="2646">
                  <c:v>40003.916666660247</c:v>
                </c:pt>
                <c:pt idx="2647">
                  <c:v>40003.958333326911</c:v>
                </c:pt>
                <c:pt idx="2648">
                  <c:v>40003.999999993575</c:v>
                </c:pt>
                <c:pt idx="2649">
                  <c:v>40004.04166666024</c:v>
                </c:pt>
                <c:pt idx="2650">
                  <c:v>40004.083333326904</c:v>
                </c:pt>
                <c:pt idx="2651">
                  <c:v>40004.124999993568</c:v>
                </c:pt>
                <c:pt idx="2652">
                  <c:v>40004.166666660232</c:v>
                </c:pt>
                <c:pt idx="2653">
                  <c:v>40004.208333326897</c:v>
                </c:pt>
                <c:pt idx="2654">
                  <c:v>40004.249999993561</c:v>
                </c:pt>
                <c:pt idx="2655">
                  <c:v>40004.291666660225</c:v>
                </c:pt>
                <c:pt idx="2656">
                  <c:v>40004.333333326889</c:v>
                </c:pt>
                <c:pt idx="2657">
                  <c:v>40004.374999993554</c:v>
                </c:pt>
                <c:pt idx="2658">
                  <c:v>40004.416666660218</c:v>
                </c:pt>
                <c:pt idx="2659">
                  <c:v>40004.458333326882</c:v>
                </c:pt>
                <c:pt idx="2660">
                  <c:v>40004.499999993546</c:v>
                </c:pt>
                <c:pt idx="2661">
                  <c:v>40004.54166666021</c:v>
                </c:pt>
                <c:pt idx="2662">
                  <c:v>40004.583333326875</c:v>
                </c:pt>
                <c:pt idx="2663">
                  <c:v>40004.624999993539</c:v>
                </c:pt>
                <c:pt idx="2664">
                  <c:v>40004.666666660203</c:v>
                </c:pt>
                <c:pt idx="2665">
                  <c:v>40004.708333326867</c:v>
                </c:pt>
                <c:pt idx="2666">
                  <c:v>40004.749999993532</c:v>
                </c:pt>
                <c:pt idx="2667">
                  <c:v>40004.791666660196</c:v>
                </c:pt>
                <c:pt idx="2668">
                  <c:v>40004.83333332686</c:v>
                </c:pt>
                <c:pt idx="2669">
                  <c:v>40004.874999993524</c:v>
                </c:pt>
                <c:pt idx="2670">
                  <c:v>40004.916666660189</c:v>
                </c:pt>
                <c:pt idx="2671">
                  <c:v>40004.958333326853</c:v>
                </c:pt>
                <c:pt idx="2672">
                  <c:v>40004.999999993517</c:v>
                </c:pt>
                <c:pt idx="2673">
                  <c:v>40005.041666660181</c:v>
                </c:pt>
                <c:pt idx="2674">
                  <c:v>40005.083333326846</c:v>
                </c:pt>
                <c:pt idx="2675">
                  <c:v>40005.12499999351</c:v>
                </c:pt>
                <c:pt idx="2676">
                  <c:v>40005.166666660174</c:v>
                </c:pt>
                <c:pt idx="2677">
                  <c:v>40005.208333326838</c:v>
                </c:pt>
                <c:pt idx="2678">
                  <c:v>40005.249999993503</c:v>
                </c:pt>
                <c:pt idx="2679">
                  <c:v>40005.291666660167</c:v>
                </c:pt>
                <c:pt idx="2680">
                  <c:v>40005.333333326831</c:v>
                </c:pt>
                <c:pt idx="2681">
                  <c:v>40005.374999993495</c:v>
                </c:pt>
                <c:pt idx="2682">
                  <c:v>40005.41666666016</c:v>
                </c:pt>
                <c:pt idx="2683">
                  <c:v>40005.458333326824</c:v>
                </c:pt>
                <c:pt idx="2684">
                  <c:v>40005.499999993488</c:v>
                </c:pt>
                <c:pt idx="2685">
                  <c:v>40005.541666660152</c:v>
                </c:pt>
                <c:pt idx="2686">
                  <c:v>40005.583333326817</c:v>
                </c:pt>
                <c:pt idx="2687">
                  <c:v>40005.624999993481</c:v>
                </c:pt>
                <c:pt idx="2688">
                  <c:v>40005.666666660145</c:v>
                </c:pt>
                <c:pt idx="2689">
                  <c:v>40005.708333326809</c:v>
                </c:pt>
                <c:pt idx="2690">
                  <c:v>40005.749999993473</c:v>
                </c:pt>
                <c:pt idx="2691">
                  <c:v>40005.791666660138</c:v>
                </c:pt>
                <c:pt idx="2692">
                  <c:v>40005.833333326802</c:v>
                </c:pt>
                <c:pt idx="2693">
                  <c:v>40005.874999993466</c:v>
                </c:pt>
                <c:pt idx="2694">
                  <c:v>40005.91666666013</c:v>
                </c:pt>
                <c:pt idx="2695">
                  <c:v>40005.958333326795</c:v>
                </c:pt>
                <c:pt idx="2696">
                  <c:v>40005.999999993459</c:v>
                </c:pt>
                <c:pt idx="2697">
                  <c:v>40006.041666660123</c:v>
                </c:pt>
                <c:pt idx="2698">
                  <c:v>40006.083333326787</c:v>
                </c:pt>
                <c:pt idx="2699">
                  <c:v>40006.124999993452</c:v>
                </c:pt>
                <c:pt idx="2700">
                  <c:v>40006.166666660116</c:v>
                </c:pt>
                <c:pt idx="2701">
                  <c:v>40006.20833332678</c:v>
                </c:pt>
                <c:pt idx="2702">
                  <c:v>40006.249999993444</c:v>
                </c:pt>
                <c:pt idx="2703">
                  <c:v>40006.291666660109</c:v>
                </c:pt>
                <c:pt idx="2704">
                  <c:v>40006.333333326773</c:v>
                </c:pt>
                <c:pt idx="2705">
                  <c:v>40006.374999993437</c:v>
                </c:pt>
                <c:pt idx="2706">
                  <c:v>40006.416666660101</c:v>
                </c:pt>
                <c:pt idx="2707">
                  <c:v>40006.458333326766</c:v>
                </c:pt>
                <c:pt idx="2708">
                  <c:v>40006.49999999343</c:v>
                </c:pt>
                <c:pt idx="2709">
                  <c:v>40006.541666660094</c:v>
                </c:pt>
                <c:pt idx="2710">
                  <c:v>40006.583333326758</c:v>
                </c:pt>
                <c:pt idx="2711">
                  <c:v>40006.624999993423</c:v>
                </c:pt>
                <c:pt idx="2712">
                  <c:v>40006.666666660087</c:v>
                </c:pt>
                <c:pt idx="2713">
                  <c:v>40006.708333326751</c:v>
                </c:pt>
                <c:pt idx="2714">
                  <c:v>40006.749999993415</c:v>
                </c:pt>
                <c:pt idx="2715">
                  <c:v>40006.791666660079</c:v>
                </c:pt>
                <c:pt idx="2716">
                  <c:v>40006.833333326744</c:v>
                </c:pt>
                <c:pt idx="2717">
                  <c:v>40006.874999993408</c:v>
                </c:pt>
                <c:pt idx="2718">
                  <c:v>40006.916666660072</c:v>
                </c:pt>
                <c:pt idx="2719">
                  <c:v>40006.958333326736</c:v>
                </c:pt>
                <c:pt idx="2720">
                  <c:v>40006.999999993401</c:v>
                </c:pt>
                <c:pt idx="2721">
                  <c:v>40007.041666660065</c:v>
                </c:pt>
                <c:pt idx="2722">
                  <c:v>40007.083333326729</c:v>
                </c:pt>
                <c:pt idx="2723">
                  <c:v>40007.124999993393</c:v>
                </c:pt>
                <c:pt idx="2724">
                  <c:v>40007.166666660058</c:v>
                </c:pt>
                <c:pt idx="2725">
                  <c:v>40007.208333326722</c:v>
                </c:pt>
                <c:pt idx="2726">
                  <c:v>40007.249999993386</c:v>
                </c:pt>
                <c:pt idx="2727">
                  <c:v>40007.29166666005</c:v>
                </c:pt>
                <c:pt idx="2728">
                  <c:v>40007.333333326715</c:v>
                </c:pt>
                <c:pt idx="2729">
                  <c:v>40007.374999993379</c:v>
                </c:pt>
                <c:pt idx="2730">
                  <c:v>40007.416666660043</c:v>
                </c:pt>
                <c:pt idx="2731">
                  <c:v>40007.458333326707</c:v>
                </c:pt>
                <c:pt idx="2732">
                  <c:v>40007.499999993372</c:v>
                </c:pt>
                <c:pt idx="2733">
                  <c:v>40007.541666660036</c:v>
                </c:pt>
                <c:pt idx="2734">
                  <c:v>40007.5833333267</c:v>
                </c:pt>
                <c:pt idx="2735">
                  <c:v>40007.624999993364</c:v>
                </c:pt>
                <c:pt idx="2736">
                  <c:v>40007.666666660029</c:v>
                </c:pt>
                <c:pt idx="2737">
                  <c:v>40007.708333326693</c:v>
                </c:pt>
                <c:pt idx="2738">
                  <c:v>40007.749999993357</c:v>
                </c:pt>
                <c:pt idx="2739">
                  <c:v>40007.791666660021</c:v>
                </c:pt>
                <c:pt idx="2740">
                  <c:v>40007.833333326686</c:v>
                </c:pt>
                <c:pt idx="2741">
                  <c:v>40007.87499999335</c:v>
                </c:pt>
                <c:pt idx="2742">
                  <c:v>40007.916666660014</c:v>
                </c:pt>
                <c:pt idx="2743">
                  <c:v>40007.958333326678</c:v>
                </c:pt>
                <c:pt idx="2744">
                  <c:v>40007.999999993342</c:v>
                </c:pt>
                <c:pt idx="2745">
                  <c:v>40008.041666660007</c:v>
                </c:pt>
                <c:pt idx="2746">
                  <c:v>40008.083333326671</c:v>
                </c:pt>
                <c:pt idx="2747">
                  <c:v>40008.124999993335</c:v>
                </c:pt>
                <c:pt idx="2748">
                  <c:v>40008.166666659999</c:v>
                </c:pt>
                <c:pt idx="2749">
                  <c:v>40008.208333326664</c:v>
                </c:pt>
                <c:pt idx="2750">
                  <c:v>40008.249999993328</c:v>
                </c:pt>
                <c:pt idx="2751">
                  <c:v>40008.291666659992</c:v>
                </c:pt>
                <c:pt idx="2752">
                  <c:v>40008.333333326656</c:v>
                </c:pt>
                <c:pt idx="2753">
                  <c:v>40008.374999993321</c:v>
                </c:pt>
                <c:pt idx="2754">
                  <c:v>40008.416666659985</c:v>
                </c:pt>
                <c:pt idx="2755">
                  <c:v>40008.458333326649</c:v>
                </c:pt>
                <c:pt idx="2756">
                  <c:v>40008.499999993313</c:v>
                </c:pt>
                <c:pt idx="2757">
                  <c:v>40008.541666659978</c:v>
                </c:pt>
                <c:pt idx="2758">
                  <c:v>40008.583333326642</c:v>
                </c:pt>
                <c:pt idx="2759">
                  <c:v>40008.624999993306</c:v>
                </c:pt>
                <c:pt idx="2760">
                  <c:v>40008.66666665997</c:v>
                </c:pt>
                <c:pt idx="2761">
                  <c:v>40008.708333326635</c:v>
                </c:pt>
                <c:pt idx="2762">
                  <c:v>40008.749999993299</c:v>
                </c:pt>
                <c:pt idx="2763">
                  <c:v>40008.791666659963</c:v>
                </c:pt>
                <c:pt idx="2764">
                  <c:v>40008.833333326627</c:v>
                </c:pt>
                <c:pt idx="2765">
                  <c:v>40008.874999993292</c:v>
                </c:pt>
                <c:pt idx="2766">
                  <c:v>40008.916666659956</c:v>
                </c:pt>
                <c:pt idx="2767">
                  <c:v>40008.95833332662</c:v>
                </c:pt>
                <c:pt idx="2768">
                  <c:v>40008.999999993284</c:v>
                </c:pt>
                <c:pt idx="2769">
                  <c:v>40009.041666659949</c:v>
                </c:pt>
                <c:pt idx="2770">
                  <c:v>40009.083333326613</c:v>
                </c:pt>
                <c:pt idx="2771">
                  <c:v>40009.124999993277</c:v>
                </c:pt>
                <c:pt idx="2772">
                  <c:v>40009.166666659941</c:v>
                </c:pt>
                <c:pt idx="2773">
                  <c:v>40009.208333326605</c:v>
                </c:pt>
                <c:pt idx="2774">
                  <c:v>40009.24999999327</c:v>
                </c:pt>
                <c:pt idx="2775">
                  <c:v>40009.291666659934</c:v>
                </c:pt>
                <c:pt idx="2776">
                  <c:v>40009.333333326598</c:v>
                </c:pt>
                <c:pt idx="2777">
                  <c:v>40009.374999993262</c:v>
                </c:pt>
                <c:pt idx="2778">
                  <c:v>40009.416666659927</c:v>
                </c:pt>
                <c:pt idx="2779">
                  <c:v>40009.458333326591</c:v>
                </c:pt>
                <c:pt idx="2780">
                  <c:v>40009.499999993255</c:v>
                </c:pt>
                <c:pt idx="2781">
                  <c:v>40009.541666659919</c:v>
                </c:pt>
                <c:pt idx="2782">
                  <c:v>40009.583333326584</c:v>
                </c:pt>
                <c:pt idx="2783">
                  <c:v>40009.624999993248</c:v>
                </c:pt>
                <c:pt idx="2784">
                  <c:v>40009.666666659912</c:v>
                </c:pt>
                <c:pt idx="2785">
                  <c:v>40009.708333326576</c:v>
                </c:pt>
                <c:pt idx="2786">
                  <c:v>40009.749999993241</c:v>
                </c:pt>
                <c:pt idx="2787">
                  <c:v>40009.791666659905</c:v>
                </c:pt>
                <c:pt idx="2788">
                  <c:v>40009.833333326569</c:v>
                </c:pt>
                <c:pt idx="2789">
                  <c:v>40009.874999993233</c:v>
                </c:pt>
                <c:pt idx="2790">
                  <c:v>40009.916666659898</c:v>
                </c:pt>
                <c:pt idx="2791">
                  <c:v>40009.958333326562</c:v>
                </c:pt>
                <c:pt idx="2792">
                  <c:v>40009.999999993226</c:v>
                </c:pt>
                <c:pt idx="2793">
                  <c:v>40010.04166665989</c:v>
                </c:pt>
                <c:pt idx="2794">
                  <c:v>40010.083333326555</c:v>
                </c:pt>
                <c:pt idx="2795">
                  <c:v>40010.124999993219</c:v>
                </c:pt>
                <c:pt idx="2796">
                  <c:v>40010.166666659883</c:v>
                </c:pt>
                <c:pt idx="2797">
                  <c:v>40010.208333326547</c:v>
                </c:pt>
                <c:pt idx="2798">
                  <c:v>40010.249999993212</c:v>
                </c:pt>
                <c:pt idx="2799">
                  <c:v>40010.291666659876</c:v>
                </c:pt>
                <c:pt idx="2800">
                  <c:v>40010.33333332654</c:v>
                </c:pt>
                <c:pt idx="2801">
                  <c:v>40010.374999993204</c:v>
                </c:pt>
                <c:pt idx="2802">
                  <c:v>40010.416666659868</c:v>
                </c:pt>
                <c:pt idx="2803">
                  <c:v>40010.458333326533</c:v>
                </c:pt>
                <c:pt idx="2804">
                  <c:v>40010.499999993197</c:v>
                </c:pt>
                <c:pt idx="2805">
                  <c:v>40010.541666659861</c:v>
                </c:pt>
                <c:pt idx="2806">
                  <c:v>40010.583333326525</c:v>
                </c:pt>
                <c:pt idx="2807">
                  <c:v>40010.62499999319</c:v>
                </c:pt>
                <c:pt idx="2808">
                  <c:v>40010.666666659854</c:v>
                </c:pt>
                <c:pt idx="2809">
                  <c:v>40010.708333326518</c:v>
                </c:pt>
                <c:pt idx="2810">
                  <c:v>40010.749999993182</c:v>
                </c:pt>
                <c:pt idx="2811">
                  <c:v>40010.791666659847</c:v>
                </c:pt>
                <c:pt idx="2812">
                  <c:v>40010.833333326511</c:v>
                </c:pt>
                <c:pt idx="2813">
                  <c:v>40010.874999993175</c:v>
                </c:pt>
                <c:pt idx="2814">
                  <c:v>40010.916666659839</c:v>
                </c:pt>
                <c:pt idx="2815">
                  <c:v>40010.958333326504</c:v>
                </c:pt>
                <c:pt idx="2816">
                  <c:v>40010.999999993168</c:v>
                </c:pt>
                <c:pt idx="2817">
                  <c:v>40011.041666659832</c:v>
                </c:pt>
                <c:pt idx="2818">
                  <c:v>40011.083333326496</c:v>
                </c:pt>
                <c:pt idx="2819">
                  <c:v>40011.124999993161</c:v>
                </c:pt>
                <c:pt idx="2820">
                  <c:v>40011.166666659825</c:v>
                </c:pt>
                <c:pt idx="2821">
                  <c:v>40011.208333326489</c:v>
                </c:pt>
                <c:pt idx="2822">
                  <c:v>40011.249999993153</c:v>
                </c:pt>
                <c:pt idx="2823">
                  <c:v>40011.291666659818</c:v>
                </c:pt>
                <c:pt idx="2824">
                  <c:v>40011.333333326482</c:v>
                </c:pt>
                <c:pt idx="2825">
                  <c:v>40011.374999993146</c:v>
                </c:pt>
                <c:pt idx="2826">
                  <c:v>40011.41666665981</c:v>
                </c:pt>
                <c:pt idx="2827">
                  <c:v>40011.458333326475</c:v>
                </c:pt>
                <c:pt idx="2828">
                  <c:v>40011.499999993139</c:v>
                </c:pt>
                <c:pt idx="2829">
                  <c:v>40011.541666659803</c:v>
                </c:pt>
                <c:pt idx="2830">
                  <c:v>40011.583333326467</c:v>
                </c:pt>
                <c:pt idx="2831">
                  <c:v>40011.624999993131</c:v>
                </c:pt>
                <c:pt idx="2832">
                  <c:v>40011.666666659796</c:v>
                </c:pt>
                <c:pt idx="2833">
                  <c:v>40011.70833332646</c:v>
                </c:pt>
                <c:pt idx="2834">
                  <c:v>40011.749999993124</c:v>
                </c:pt>
                <c:pt idx="2835">
                  <c:v>40011.791666659788</c:v>
                </c:pt>
                <c:pt idx="2836">
                  <c:v>40011.833333326453</c:v>
                </c:pt>
                <c:pt idx="2837">
                  <c:v>40011.874999993117</c:v>
                </c:pt>
                <c:pt idx="2838">
                  <c:v>40011.916666659781</c:v>
                </c:pt>
                <c:pt idx="2839">
                  <c:v>40011.958333326445</c:v>
                </c:pt>
                <c:pt idx="2840">
                  <c:v>40011.99999999311</c:v>
                </c:pt>
                <c:pt idx="2841">
                  <c:v>40012.041666659774</c:v>
                </c:pt>
                <c:pt idx="2842">
                  <c:v>40012.083333326438</c:v>
                </c:pt>
                <c:pt idx="2843">
                  <c:v>40012.124999993102</c:v>
                </c:pt>
                <c:pt idx="2844">
                  <c:v>40012.166666659767</c:v>
                </c:pt>
                <c:pt idx="2845">
                  <c:v>40012.208333326431</c:v>
                </c:pt>
                <c:pt idx="2846">
                  <c:v>40012.249999993095</c:v>
                </c:pt>
                <c:pt idx="2847">
                  <c:v>40012.291666659759</c:v>
                </c:pt>
                <c:pt idx="2848">
                  <c:v>40012.333333326424</c:v>
                </c:pt>
                <c:pt idx="2849">
                  <c:v>40012.374999993088</c:v>
                </c:pt>
                <c:pt idx="2850">
                  <c:v>40012.416666659752</c:v>
                </c:pt>
                <c:pt idx="2851">
                  <c:v>40012.458333326416</c:v>
                </c:pt>
                <c:pt idx="2852">
                  <c:v>40012.499999993081</c:v>
                </c:pt>
                <c:pt idx="2853">
                  <c:v>40012.541666659745</c:v>
                </c:pt>
                <c:pt idx="2854">
                  <c:v>40012.583333326409</c:v>
                </c:pt>
                <c:pt idx="2855">
                  <c:v>40012.624999993073</c:v>
                </c:pt>
                <c:pt idx="2856">
                  <c:v>40012.666666659738</c:v>
                </c:pt>
                <c:pt idx="2857">
                  <c:v>40012.708333326402</c:v>
                </c:pt>
                <c:pt idx="2858">
                  <c:v>40012.749999993066</c:v>
                </c:pt>
                <c:pt idx="2859">
                  <c:v>40012.79166665973</c:v>
                </c:pt>
                <c:pt idx="2860">
                  <c:v>40012.833333326394</c:v>
                </c:pt>
                <c:pt idx="2861">
                  <c:v>40012.874999993059</c:v>
                </c:pt>
                <c:pt idx="2862">
                  <c:v>40012.916666659723</c:v>
                </c:pt>
                <c:pt idx="2863">
                  <c:v>40012.958333326387</c:v>
                </c:pt>
                <c:pt idx="2864">
                  <c:v>40012.999999993051</c:v>
                </c:pt>
                <c:pt idx="2865">
                  <c:v>40013.041666659716</c:v>
                </c:pt>
                <c:pt idx="2866">
                  <c:v>40013.08333332638</c:v>
                </c:pt>
                <c:pt idx="2867">
                  <c:v>40013.124999993044</c:v>
                </c:pt>
                <c:pt idx="2868">
                  <c:v>40013.166666659708</c:v>
                </c:pt>
                <c:pt idx="2869">
                  <c:v>40013.208333326373</c:v>
                </c:pt>
                <c:pt idx="2870">
                  <c:v>40013.249999993037</c:v>
                </c:pt>
                <c:pt idx="2871">
                  <c:v>40013.291666659701</c:v>
                </c:pt>
                <c:pt idx="2872">
                  <c:v>40013.333333326365</c:v>
                </c:pt>
                <c:pt idx="2873">
                  <c:v>40013.37499999303</c:v>
                </c:pt>
                <c:pt idx="2874">
                  <c:v>40013.416666659694</c:v>
                </c:pt>
                <c:pt idx="2875">
                  <c:v>40013.458333326358</c:v>
                </c:pt>
                <c:pt idx="2876">
                  <c:v>40013.499999993022</c:v>
                </c:pt>
                <c:pt idx="2877">
                  <c:v>40013.541666659687</c:v>
                </c:pt>
                <c:pt idx="2878">
                  <c:v>40013.583333326351</c:v>
                </c:pt>
                <c:pt idx="2879">
                  <c:v>40013.624999993015</c:v>
                </c:pt>
                <c:pt idx="2880">
                  <c:v>40013.666666659679</c:v>
                </c:pt>
                <c:pt idx="2881">
                  <c:v>40013.708333326344</c:v>
                </c:pt>
                <c:pt idx="2882">
                  <c:v>40013.749999993008</c:v>
                </c:pt>
                <c:pt idx="2883">
                  <c:v>40013.791666659672</c:v>
                </c:pt>
                <c:pt idx="2884">
                  <c:v>40013.833333326336</c:v>
                </c:pt>
                <c:pt idx="2885">
                  <c:v>40013.874999993001</c:v>
                </c:pt>
                <c:pt idx="2886">
                  <c:v>40013.916666659665</c:v>
                </c:pt>
                <c:pt idx="2887">
                  <c:v>40013.958333326329</c:v>
                </c:pt>
                <c:pt idx="2888">
                  <c:v>40013.999999992993</c:v>
                </c:pt>
                <c:pt idx="2889">
                  <c:v>40014.041666659657</c:v>
                </c:pt>
                <c:pt idx="2890">
                  <c:v>40014.083333326322</c:v>
                </c:pt>
                <c:pt idx="2891">
                  <c:v>40014.124999992986</c:v>
                </c:pt>
                <c:pt idx="2892">
                  <c:v>40014.16666665965</c:v>
                </c:pt>
                <c:pt idx="2893">
                  <c:v>40014.208333326314</c:v>
                </c:pt>
                <c:pt idx="2894">
                  <c:v>40014.249999992979</c:v>
                </c:pt>
                <c:pt idx="2895">
                  <c:v>40014.291666659643</c:v>
                </c:pt>
                <c:pt idx="2896">
                  <c:v>40014.333333326307</c:v>
                </c:pt>
                <c:pt idx="2897">
                  <c:v>40014.374999992971</c:v>
                </c:pt>
                <c:pt idx="2898">
                  <c:v>40014.416666659636</c:v>
                </c:pt>
                <c:pt idx="2899">
                  <c:v>40014.4583333263</c:v>
                </c:pt>
                <c:pt idx="2900">
                  <c:v>40014.499999992964</c:v>
                </c:pt>
                <c:pt idx="2901">
                  <c:v>40014.541666659628</c:v>
                </c:pt>
                <c:pt idx="2902">
                  <c:v>40014.583333326293</c:v>
                </c:pt>
                <c:pt idx="2903">
                  <c:v>40014.624999992957</c:v>
                </c:pt>
                <c:pt idx="2904">
                  <c:v>40014.666666659621</c:v>
                </c:pt>
                <c:pt idx="2905">
                  <c:v>40014.708333326285</c:v>
                </c:pt>
                <c:pt idx="2906">
                  <c:v>40014.74999999295</c:v>
                </c:pt>
                <c:pt idx="2907">
                  <c:v>40014.791666659614</c:v>
                </c:pt>
                <c:pt idx="2908">
                  <c:v>40014.833333326278</c:v>
                </c:pt>
                <c:pt idx="2909">
                  <c:v>40014.874999992942</c:v>
                </c:pt>
                <c:pt idx="2910">
                  <c:v>40014.916666659607</c:v>
                </c:pt>
                <c:pt idx="2911">
                  <c:v>40014.958333326271</c:v>
                </c:pt>
                <c:pt idx="2912">
                  <c:v>40014.999999992935</c:v>
                </c:pt>
                <c:pt idx="2913">
                  <c:v>40015.041666659599</c:v>
                </c:pt>
                <c:pt idx="2914">
                  <c:v>40015.083333326264</c:v>
                </c:pt>
                <c:pt idx="2915">
                  <c:v>40015.124999992928</c:v>
                </c:pt>
                <c:pt idx="2916">
                  <c:v>40015.166666659592</c:v>
                </c:pt>
                <c:pt idx="2917">
                  <c:v>40015.208333326256</c:v>
                </c:pt>
                <c:pt idx="2918">
                  <c:v>40015.24999999292</c:v>
                </c:pt>
                <c:pt idx="2919">
                  <c:v>40015.291666659585</c:v>
                </c:pt>
                <c:pt idx="2920">
                  <c:v>40015.333333326249</c:v>
                </c:pt>
                <c:pt idx="2921">
                  <c:v>40015.374999992913</c:v>
                </c:pt>
                <c:pt idx="2922">
                  <c:v>40015.416666659577</c:v>
                </c:pt>
                <c:pt idx="2923">
                  <c:v>40015.458333326242</c:v>
                </c:pt>
                <c:pt idx="2924">
                  <c:v>40015.499999992906</c:v>
                </c:pt>
                <c:pt idx="2925">
                  <c:v>40015.54166665957</c:v>
                </c:pt>
                <c:pt idx="2926">
                  <c:v>40015.583333326234</c:v>
                </c:pt>
                <c:pt idx="2927">
                  <c:v>40015.624999992899</c:v>
                </c:pt>
                <c:pt idx="2928">
                  <c:v>40015.666666659563</c:v>
                </c:pt>
                <c:pt idx="2929">
                  <c:v>40015.708333326227</c:v>
                </c:pt>
                <c:pt idx="2930">
                  <c:v>40015.749999992891</c:v>
                </c:pt>
                <c:pt idx="2931">
                  <c:v>40015.791666659556</c:v>
                </c:pt>
                <c:pt idx="2932">
                  <c:v>40015.83333332622</c:v>
                </c:pt>
                <c:pt idx="2933">
                  <c:v>40015.874999992884</c:v>
                </c:pt>
                <c:pt idx="2934">
                  <c:v>40015.916666659548</c:v>
                </c:pt>
                <c:pt idx="2935">
                  <c:v>40015.958333326213</c:v>
                </c:pt>
                <c:pt idx="2936">
                  <c:v>40015.999999992877</c:v>
                </c:pt>
                <c:pt idx="2937">
                  <c:v>40016.041666659541</c:v>
                </c:pt>
                <c:pt idx="2938">
                  <c:v>40016.083333326205</c:v>
                </c:pt>
                <c:pt idx="2939">
                  <c:v>40016.12499999287</c:v>
                </c:pt>
                <c:pt idx="2940">
                  <c:v>40016.166666659534</c:v>
                </c:pt>
                <c:pt idx="2941">
                  <c:v>40016.208333326198</c:v>
                </c:pt>
                <c:pt idx="2942">
                  <c:v>40016.249999992862</c:v>
                </c:pt>
                <c:pt idx="2943">
                  <c:v>40016.291666659527</c:v>
                </c:pt>
                <c:pt idx="2944">
                  <c:v>40016.333333326191</c:v>
                </c:pt>
                <c:pt idx="2945">
                  <c:v>40016.374999992855</c:v>
                </c:pt>
                <c:pt idx="2946">
                  <c:v>40016.416666659519</c:v>
                </c:pt>
                <c:pt idx="2947">
                  <c:v>40016.458333326183</c:v>
                </c:pt>
                <c:pt idx="2948">
                  <c:v>40016.499999992848</c:v>
                </c:pt>
                <c:pt idx="2949">
                  <c:v>40016.541666659512</c:v>
                </c:pt>
                <c:pt idx="2950">
                  <c:v>40016.583333326176</c:v>
                </c:pt>
                <c:pt idx="2951">
                  <c:v>40016.62499999284</c:v>
                </c:pt>
                <c:pt idx="2952">
                  <c:v>40016.666666659505</c:v>
                </c:pt>
                <c:pt idx="2953">
                  <c:v>40016.708333326169</c:v>
                </c:pt>
                <c:pt idx="2954">
                  <c:v>40016.749999992833</c:v>
                </c:pt>
                <c:pt idx="2955">
                  <c:v>40016.791666659497</c:v>
                </c:pt>
                <c:pt idx="2956">
                  <c:v>40016.833333326162</c:v>
                </c:pt>
                <c:pt idx="2957">
                  <c:v>40016.874999992826</c:v>
                </c:pt>
                <c:pt idx="2958">
                  <c:v>40016.91666665949</c:v>
                </c:pt>
                <c:pt idx="2959">
                  <c:v>40016.958333326154</c:v>
                </c:pt>
                <c:pt idx="2960">
                  <c:v>40016.999999992819</c:v>
                </c:pt>
                <c:pt idx="2961">
                  <c:v>40017.041666659483</c:v>
                </c:pt>
                <c:pt idx="2962">
                  <c:v>40017.083333326147</c:v>
                </c:pt>
                <c:pt idx="2963">
                  <c:v>40017.124999992811</c:v>
                </c:pt>
                <c:pt idx="2964">
                  <c:v>40017.166666659476</c:v>
                </c:pt>
                <c:pt idx="2965">
                  <c:v>40017.20833332614</c:v>
                </c:pt>
                <c:pt idx="2966">
                  <c:v>40017.249999992804</c:v>
                </c:pt>
                <c:pt idx="2967">
                  <c:v>40017.291666659468</c:v>
                </c:pt>
                <c:pt idx="2968">
                  <c:v>40017.333333326133</c:v>
                </c:pt>
                <c:pt idx="2969">
                  <c:v>40017.374999992797</c:v>
                </c:pt>
                <c:pt idx="2970">
                  <c:v>40017.416666659461</c:v>
                </c:pt>
                <c:pt idx="2971">
                  <c:v>40017.458333326125</c:v>
                </c:pt>
                <c:pt idx="2972">
                  <c:v>40017.49999999279</c:v>
                </c:pt>
                <c:pt idx="2973">
                  <c:v>40017.541666659454</c:v>
                </c:pt>
                <c:pt idx="2974">
                  <c:v>40017.583333326118</c:v>
                </c:pt>
                <c:pt idx="2975">
                  <c:v>40017.624999992782</c:v>
                </c:pt>
                <c:pt idx="2976">
                  <c:v>40017.666666659446</c:v>
                </c:pt>
                <c:pt idx="2977">
                  <c:v>40017.708333326111</c:v>
                </c:pt>
                <c:pt idx="2978">
                  <c:v>40017.749999992775</c:v>
                </c:pt>
                <c:pt idx="2979">
                  <c:v>40017.791666659439</c:v>
                </c:pt>
                <c:pt idx="2980">
                  <c:v>40017.833333326103</c:v>
                </c:pt>
                <c:pt idx="2981">
                  <c:v>40017.874999992768</c:v>
                </c:pt>
                <c:pt idx="2982">
                  <c:v>40017.916666659432</c:v>
                </c:pt>
                <c:pt idx="2983">
                  <c:v>40017.958333326096</c:v>
                </c:pt>
                <c:pt idx="2984">
                  <c:v>40017.99999999276</c:v>
                </c:pt>
                <c:pt idx="2985">
                  <c:v>40018.041666659425</c:v>
                </c:pt>
                <c:pt idx="2986">
                  <c:v>40018.083333326089</c:v>
                </c:pt>
                <c:pt idx="2987">
                  <c:v>40018.124999992753</c:v>
                </c:pt>
                <c:pt idx="2988">
                  <c:v>40018.166666659417</c:v>
                </c:pt>
                <c:pt idx="2989">
                  <c:v>40018.208333326082</c:v>
                </c:pt>
                <c:pt idx="2990">
                  <c:v>40018.249999992746</c:v>
                </c:pt>
                <c:pt idx="2991">
                  <c:v>40018.29166665941</c:v>
                </c:pt>
                <c:pt idx="2992">
                  <c:v>40018.333333326074</c:v>
                </c:pt>
                <c:pt idx="2993">
                  <c:v>40018.374999992739</c:v>
                </c:pt>
                <c:pt idx="2994">
                  <c:v>40018.416666659403</c:v>
                </c:pt>
                <c:pt idx="2995">
                  <c:v>40018.458333326067</c:v>
                </c:pt>
                <c:pt idx="2996">
                  <c:v>40018.499999992731</c:v>
                </c:pt>
                <c:pt idx="2997">
                  <c:v>40018.541666659396</c:v>
                </c:pt>
                <c:pt idx="2998">
                  <c:v>40018.58333332606</c:v>
                </c:pt>
                <c:pt idx="2999">
                  <c:v>40018.624999992724</c:v>
                </c:pt>
                <c:pt idx="3000">
                  <c:v>40018.666666659388</c:v>
                </c:pt>
                <c:pt idx="3001">
                  <c:v>40018.708333326053</c:v>
                </c:pt>
                <c:pt idx="3002">
                  <c:v>40018.749999992717</c:v>
                </c:pt>
                <c:pt idx="3003">
                  <c:v>40018.791666659381</c:v>
                </c:pt>
                <c:pt idx="3004">
                  <c:v>40018.833333326045</c:v>
                </c:pt>
                <c:pt idx="3005">
                  <c:v>40018.874999992709</c:v>
                </c:pt>
                <c:pt idx="3006">
                  <c:v>40018.916666659374</c:v>
                </c:pt>
                <c:pt idx="3007">
                  <c:v>40018.958333326038</c:v>
                </c:pt>
                <c:pt idx="3008">
                  <c:v>40018.999999992702</c:v>
                </c:pt>
                <c:pt idx="3009">
                  <c:v>40019.041666659366</c:v>
                </c:pt>
                <c:pt idx="3010">
                  <c:v>40019.083333326031</c:v>
                </c:pt>
                <c:pt idx="3011">
                  <c:v>40019.124999992695</c:v>
                </c:pt>
                <c:pt idx="3012">
                  <c:v>40019.166666659359</c:v>
                </c:pt>
                <c:pt idx="3013">
                  <c:v>40019.208333326023</c:v>
                </c:pt>
                <c:pt idx="3014">
                  <c:v>40019.249999992688</c:v>
                </c:pt>
                <c:pt idx="3015">
                  <c:v>40019.291666659352</c:v>
                </c:pt>
                <c:pt idx="3016">
                  <c:v>40019.333333326016</c:v>
                </c:pt>
                <c:pt idx="3017">
                  <c:v>40019.37499999268</c:v>
                </c:pt>
                <c:pt idx="3018">
                  <c:v>40019.416666659345</c:v>
                </c:pt>
                <c:pt idx="3019">
                  <c:v>40019.458333326009</c:v>
                </c:pt>
                <c:pt idx="3020">
                  <c:v>40019.499999992673</c:v>
                </c:pt>
                <c:pt idx="3021">
                  <c:v>40019.541666659337</c:v>
                </c:pt>
                <c:pt idx="3022">
                  <c:v>40019.583333326002</c:v>
                </c:pt>
                <c:pt idx="3023">
                  <c:v>40019.624999992666</c:v>
                </c:pt>
                <c:pt idx="3024">
                  <c:v>40019.66666665933</c:v>
                </c:pt>
                <c:pt idx="3025">
                  <c:v>40019.708333325994</c:v>
                </c:pt>
                <c:pt idx="3026">
                  <c:v>40019.749999992659</c:v>
                </c:pt>
                <c:pt idx="3027">
                  <c:v>40019.791666659323</c:v>
                </c:pt>
                <c:pt idx="3028">
                  <c:v>40019.833333325987</c:v>
                </c:pt>
                <c:pt idx="3029">
                  <c:v>40019.874999992651</c:v>
                </c:pt>
                <c:pt idx="3030">
                  <c:v>40019.916666659316</c:v>
                </c:pt>
                <c:pt idx="3031">
                  <c:v>40019.95833332598</c:v>
                </c:pt>
                <c:pt idx="3032">
                  <c:v>40019.999999992644</c:v>
                </c:pt>
                <c:pt idx="3033">
                  <c:v>40020.041666659308</c:v>
                </c:pt>
                <c:pt idx="3034">
                  <c:v>40020.083333325972</c:v>
                </c:pt>
                <c:pt idx="3035">
                  <c:v>40020.124999992637</c:v>
                </c:pt>
                <c:pt idx="3036">
                  <c:v>40020.166666659301</c:v>
                </c:pt>
                <c:pt idx="3037">
                  <c:v>40020.208333325965</c:v>
                </c:pt>
                <c:pt idx="3038">
                  <c:v>40020.249999992629</c:v>
                </c:pt>
                <c:pt idx="3039">
                  <c:v>40020.291666659294</c:v>
                </c:pt>
                <c:pt idx="3040">
                  <c:v>40020.333333325958</c:v>
                </c:pt>
                <c:pt idx="3041">
                  <c:v>40020.374999992622</c:v>
                </c:pt>
                <c:pt idx="3042">
                  <c:v>40020.416666659286</c:v>
                </c:pt>
                <c:pt idx="3043">
                  <c:v>40020.458333325951</c:v>
                </c:pt>
              </c:numCache>
            </c:numRef>
          </c:xVal>
          <c:yVal>
            <c:numRef>
              <c:f>Sheet1!$E$3:$E$3046</c:f>
              <c:numCache>
                <c:formatCode>General</c:formatCode>
                <c:ptCount val="3044"/>
                <c:pt idx="0">
                  <c:v>121</c:v>
                </c:pt>
                <c:pt idx="1">
                  <c:v>120.9</c:v>
                </c:pt>
                <c:pt idx="2">
                  <c:v>118.8</c:v>
                </c:pt>
                <c:pt idx="3">
                  <c:v>119.9</c:v>
                </c:pt>
                <c:pt idx="4">
                  <c:v>122.5</c:v>
                </c:pt>
                <c:pt idx="5">
                  <c:v>123.3</c:v>
                </c:pt>
                <c:pt idx="6">
                  <c:v>122.6</c:v>
                </c:pt>
                <c:pt idx="7">
                  <c:v>125.1</c:v>
                </c:pt>
                <c:pt idx="8">
                  <c:v>127.8</c:v>
                </c:pt>
                <c:pt idx="9">
                  <c:v>127.8</c:v>
                </c:pt>
                <c:pt idx="10">
                  <c:v>127</c:v>
                </c:pt>
                <c:pt idx="11">
                  <c:v>125.5</c:v>
                </c:pt>
                <c:pt idx="12">
                  <c:v>124.2</c:v>
                </c:pt>
                <c:pt idx="13">
                  <c:v>122.3</c:v>
                </c:pt>
                <c:pt idx="14">
                  <c:v>120.7</c:v>
                </c:pt>
                <c:pt idx="15">
                  <c:v>120.3</c:v>
                </c:pt>
                <c:pt idx="16">
                  <c:v>120</c:v>
                </c:pt>
                <c:pt idx="17">
                  <c:v>119.7</c:v>
                </c:pt>
                <c:pt idx="18">
                  <c:v>118.9</c:v>
                </c:pt>
                <c:pt idx="19">
                  <c:v>119.8</c:v>
                </c:pt>
                <c:pt idx="20">
                  <c:v>121.3</c:v>
                </c:pt>
                <c:pt idx="21">
                  <c:v>121.9</c:v>
                </c:pt>
                <c:pt idx="22">
                  <c:v>121.4</c:v>
                </c:pt>
                <c:pt idx="23">
                  <c:v>121.6</c:v>
                </c:pt>
                <c:pt idx="24">
                  <c:v>120.7</c:v>
                </c:pt>
                <c:pt idx="25">
                  <c:v>117.5</c:v>
                </c:pt>
                <c:pt idx="26">
                  <c:v>120.3</c:v>
                </c:pt>
                <c:pt idx="27">
                  <c:v>129.19999999999999</c:v>
                </c:pt>
                <c:pt idx="28">
                  <c:v>129.5</c:v>
                </c:pt>
                <c:pt idx="29">
                  <c:v>126.2</c:v>
                </c:pt>
                <c:pt idx="30">
                  <c:v>118.1</c:v>
                </c:pt>
                <c:pt idx="31">
                  <c:v>118.9</c:v>
                </c:pt>
                <c:pt idx="32">
                  <c:v>121.9</c:v>
                </c:pt>
                <c:pt idx="33">
                  <c:v>123.9</c:v>
                </c:pt>
                <c:pt idx="34">
                  <c:v>123.6</c:v>
                </c:pt>
                <c:pt idx="35">
                  <c:v>124.5</c:v>
                </c:pt>
                <c:pt idx="36">
                  <c:v>124.2</c:v>
                </c:pt>
                <c:pt idx="37">
                  <c:v>123.8</c:v>
                </c:pt>
                <c:pt idx="38">
                  <c:v>122.3</c:v>
                </c:pt>
                <c:pt idx="39">
                  <c:v>121.2</c:v>
                </c:pt>
                <c:pt idx="40">
                  <c:v>143.30000000000001</c:v>
                </c:pt>
                <c:pt idx="41">
                  <c:v>167.3</c:v>
                </c:pt>
                <c:pt idx="42">
                  <c:v>169</c:v>
                </c:pt>
                <c:pt idx="43">
                  <c:v>169.1</c:v>
                </c:pt>
                <c:pt idx="44">
                  <c:v>169.3</c:v>
                </c:pt>
                <c:pt idx="45">
                  <c:v>169.3</c:v>
                </c:pt>
                <c:pt idx="46">
                  <c:v>169.9</c:v>
                </c:pt>
                <c:pt idx="47">
                  <c:v>170.2</c:v>
                </c:pt>
                <c:pt idx="48">
                  <c:v>165.9</c:v>
                </c:pt>
                <c:pt idx="49">
                  <c:v>166.1</c:v>
                </c:pt>
                <c:pt idx="50">
                  <c:v>164.5</c:v>
                </c:pt>
                <c:pt idx="51">
                  <c:v>163.6</c:v>
                </c:pt>
                <c:pt idx="52">
                  <c:v>163.69999999999999</c:v>
                </c:pt>
                <c:pt idx="53">
                  <c:v>164</c:v>
                </c:pt>
                <c:pt idx="54">
                  <c:v>164.3</c:v>
                </c:pt>
                <c:pt idx="55">
                  <c:v>164.6</c:v>
                </c:pt>
                <c:pt idx="56">
                  <c:v>164.7</c:v>
                </c:pt>
                <c:pt idx="57">
                  <c:v>164.7</c:v>
                </c:pt>
                <c:pt idx="58">
                  <c:v>155.80000000000001</c:v>
                </c:pt>
                <c:pt idx="59">
                  <c:v>145.5</c:v>
                </c:pt>
                <c:pt idx="60">
                  <c:v>138.30000000000001</c:v>
                </c:pt>
                <c:pt idx="61">
                  <c:v>138.4</c:v>
                </c:pt>
                <c:pt idx="62">
                  <c:v>137.80000000000001</c:v>
                </c:pt>
                <c:pt idx="63">
                  <c:v>137.1</c:v>
                </c:pt>
                <c:pt idx="64">
                  <c:v>159.30000000000001</c:v>
                </c:pt>
                <c:pt idx="65">
                  <c:v>161.6</c:v>
                </c:pt>
                <c:pt idx="66">
                  <c:v>162.69999999999999</c:v>
                </c:pt>
                <c:pt idx="67">
                  <c:v>162.1</c:v>
                </c:pt>
                <c:pt idx="68">
                  <c:v>170.1</c:v>
                </c:pt>
                <c:pt idx="69">
                  <c:v>172.6</c:v>
                </c:pt>
                <c:pt idx="70">
                  <c:v>183.8</c:v>
                </c:pt>
                <c:pt idx="71">
                  <c:v>193.1</c:v>
                </c:pt>
                <c:pt idx="72">
                  <c:v>194.2</c:v>
                </c:pt>
                <c:pt idx="73">
                  <c:v>194.7</c:v>
                </c:pt>
                <c:pt idx="74">
                  <c:v>193.3</c:v>
                </c:pt>
                <c:pt idx="75">
                  <c:v>192.6</c:v>
                </c:pt>
                <c:pt idx="76">
                  <c:v>192.4</c:v>
                </c:pt>
                <c:pt idx="77">
                  <c:v>191.1</c:v>
                </c:pt>
                <c:pt idx="78">
                  <c:v>153.6</c:v>
                </c:pt>
                <c:pt idx="79">
                  <c:v>132.30000000000001</c:v>
                </c:pt>
                <c:pt idx="80">
                  <c:v>118.8</c:v>
                </c:pt>
                <c:pt idx="81">
                  <c:v>116</c:v>
                </c:pt>
                <c:pt idx="82">
                  <c:v>115.6</c:v>
                </c:pt>
                <c:pt idx="83">
                  <c:v>115.9</c:v>
                </c:pt>
                <c:pt idx="84">
                  <c:v>124.4</c:v>
                </c:pt>
                <c:pt idx="85">
                  <c:v>128.30000000000001</c:v>
                </c:pt>
                <c:pt idx="86">
                  <c:v>128.5</c:v>
                </c:pt>
                <c:pt idx="87">
                  <c:v>128</c:v>
                </c:pt>
                <c:pt idx="88">
                  <c:v>127.9</c:v>
                </c:pt>
                <c:pt idx="89">
                  <c:v>130.80000000000001</c:v>
                </c:pt>
                <c:pt idx="90">
                  <c:v>131.1</c:v>
                </c:pt>
                <c:pt idx="91">
                  <c:v>141.19999999999999</c:v>
                </c:pt>
                <c:pt idx="92">
                  <c:v>141.69999999999999</c:v>
                </c:pt>
                <c:pt idx="93">
                  <c:v>141.6</c:v>
                </c:pt>
                <c:pt idx="94">
                  <c:v>141.69999999999999</c:v>
                </c:pt>
                <c:pt idx="95">
                  <c:v>142.30000000000001</c:v>
                </c:pt>
                <c:pt idx="96">
                  <c:v>157.80000000000001</c:v>
                </c:pt>
                <c:pt idx="97">
                  <c:v>160.5</c:v>
                </c:pt>
                <c:pt idx="98">
                  <c:v>159.4</c:v>
                </c:pt>
                <c:pt idx="99">
                  <c:v>165.3</c:v>
                </c:pt>
                <c:pt idx="100">
                  <c:v>165.9</c:v>
                </c:pt>
                <c:pt idx="101">
                  <c:v>167</c:v>
                </c:pt>
                <c:pt idx="102">
                  <c:v>166.9</c:v>
                </c:pt>
                <c:pt idx="103">
                  <c:v>167.5</c:v>
                </c:pt>
                <c:pt idx="104">
                  <c:v>148.6</c:v>
                </c:pt>
                <c:pt idx="105">
                  <c:v>130.9</c:v>
                </c:pt>
                <c:pt idx="106">
                  <c:v>129.4</c:v>
                </c:pt>
                <c:pt idx="107">
                  <c:v>129.6</c:v>
                </c:pt>
                <c:pt idx="108">
                  <c:v>130.9</c:v>
                </c:pt>
                <c:pt idx="109">
                  <c:v>132.69999999999999</c:v>
                </c:pt>
                <c:pt idx="110">
                  <c:v>162.1</c:v>
                </c:pt>
                <c:pt idx="111">
                  <c:v>166.1</c:v>
                </c:pt>
                <c:pt idx="112">
                  <c:v>183.5</c:v>
                </c:pt>
                <c:pt idx="113">
                  <c:v>185.8</c:v>
                </c:pt>
                <c:pt idx="114">
                  <c:v>185.6</c:v>
                </c:pt>
                <c:pt idx="115">
                  <c:v>185.6</c:v>
                </c:pt>
                <c:pt idx="116">
                  <c:v>185.2</c:v>
                </c:pt>
                <c:pt idx="117">
                  <c:v>185.9</c:v>
                </c:pt>
                <c:pt idx="118">
                  <c:v>186.1</c:v>
                </c:pt>
                <c:pt idx="119">
                  <c:v>184.9</c:v>
                </c:pt>
                <c:pt idx="120">
                  <c:v>185.4</c:v>
                </c:pt>
                <c:pt idx="121">
                  <c:v>186.2</c:v>
                </c:pt>
                <c:pt idx="122">
                  <c:v>197.8</c:v>
                </c:pt>
                <c:pt idx="123">
                  <c:v>201.8</c:v>
                </c:pt>
                <c:pt idx="124">
                  <c:v>201.7</c:v>
                </c:pt>
                <c:pt idx="125">
                  <c:v>202.2</c:v>
                </c:pt>
                <c:pt idx="126">
                  <c:v>201.4</c:v>
                </c:pt>
                <c:pt idx="127">
                  <c:v>188.6</c:v>
                </c:pt>
                <c:pt idx="128">
                  <c:v>187.2</c:v>
                </c:pt>
                <c:pt idx="129">
                  <c:v>188.2</c:v>
                </c:pt>
                <c:pt idx="130">
                  <c:v>187.9</c:v>
                </c:pt>
                <c:pt idx="131">
                  <c:v>187.8</c:v>
                </c:pt>
                <c:pt idx="132">
                  <c:v>189.3</c:v>
                </c:pt>
                <c:pt idx="133">
                  <c:v>191.9</c:v>
                </c:pt>
                <c:pt idx="134">
                  <c:v>192.4</c:v>
                </c:pt>
                <c:pt idx="135">
                  <c:v>190.8</c:v>
                </c:pt>
                <c:pt idx="136">
                  <c:v>191.8</c:v>
                </c:pt>
                <c:pt idx="137">
                  <c:v>192.6</c:v>
                </c:pt>
                <c:pt idx="138">
                  <c:v>168.9</c:v>
                </c:pt>
                <c:pt idx="139">
                  <c:v>166.5</c:v>
                </c:pt>
                <c:pt idx="140">
                  <c:v>166.4</c:v>
                </c:pt>
                <c:pt idx="141">
                  <c:v>165.3</c:v>
                </c:pt>
                <c:pt idx="142">
                  <c:v>164.7</c:v>
                </c:pt>
                <c:pt idx="143">
                  <c:v>164.4</c:v>
                </c:pt>
                <c:pt idx="144">
                  <c:v>164.2</c:v>
                </c:pt>
                <c:pt idx="145">
                  <c:v>163.80000000000001</c:v>
                </c:pt>
                <c:pt idx="146">
                  <c:v>161.5</c:v>
                </c:pt>
                <c:pt idx="147">
                  <c:v>160.19999999999999</c:v>
                </c:pt>
                <c:pt idx="148">
                  <c:v>160.19999999999999</c:v>
                </c:pt>
                <c:pt idx="149">
                  <c:v>160.19999999999999</c:v>
                </c:pt>
                <c:pt idx="150">
                  <c:v>149.30000000000001</c:v>
                </c:pt>
                <c:pt idx="151">
                  <c:v>126</c:v>
                </c:pt>
                <c:pt idx="152">
                  <c:v>119</c:v>
                </c:pt>
                <c:pt idx="153">
                  <c:v>109.6</c:v>
                </c:pt>
                <c:pt idx="154">
                  <c:v>104.1</c:v>
                </c:pt>
                <c:pt idx="155">
                  <c:v>103.2</c:v>
                </c:pt>
                <c:pt idx="156">
                  <c:v>108.1</c:v>
                </c:pt>
                <c:pt idx="157">
                  <c:v>113.1</c:v>
                </c:pt>
                <c:pt idx="158">
                  <c:v>113.8</c:v>
                </c:pt>
                <c:pt idx="159">
                  <c:v>127.5</c:v>
                </c:pt>
                <c:pt idx="160">
                  <c:v>139.6</c:v>
                </c:pt>
                <c:pt idx="161">
                  <c:v>157.6</c:v>
                </c:pt>
                <c:pt idx="162">
                  <c:v>159.4</c:v>
                </c:pt>
                <c:pt idx="163">
                  <c:v>171.2</c:v>
                </c:pt>
                <c:pt idx="164">
                  <c:v>182.8</c:v>
                </c:pt>
                <c:pt idx="165">
                  <c:v>186.4</c:v>
                </c:pt>
                <c:pt idx="166">
                  <c:v>187.2</c:v>
                </c:pt>
                <c:pt idx="167">
                  <c:v>187.5</c:v>
                </c:pt>
                <c:pt idx="168">
                  <c:v>187.4</c:v>
                </c:pt>
                <c:pt idx="169">
                  <c:v>188.5</c:v>
                </c:pt>
                <c:pt idx="170">
                  <c:v>186.1</c:v>
                </c:pt>
                <c:pt idx="171">
                  <c:v>185.4</c:v>
                </c:pt>
                <c:pt idx="172">
                  <c:v>185.2</c:v>
                </c:pt>
                <c:pt idx="173">
                  <c:v>163.4</c:v>
                </c:pt>
                <c:pt idx="174">
                  <c:v>161.9</c:v>
                </c:pt>
                <c:pt idx="175">
                  <c:v>162.4</c:v>
                </c:pt>
                <c:pt idx="176">
                  <c:v>162.4</c:v>
                </c:pt>
                <c:pt idx="177">
                  <c:v>146.80000000000001</c:v>
                </c:pt>
                <c:pt idx="178">
                  <c:v>146</c:v>
                </c:pt>
                <c:pt idx="179">
                  <c:v>146</c:v>
                </c:pt>
                <c:pt idx="180">
                  <c:v>146.80000000000001</c:v>
                </c:pt>
                <c:pt idx="181">
                  <c:v>146.5</c:v>
                </c:pt>
                <c:pt idx="182">
                  <c:v>147.4</c:v>
                </c:pt>
                <c:pt idx="183">
                  <c:v>147.30000000000001</c:v>
                </c:pt>
                <c:pt idx="184">
                  <c:v>147.6</c:v>
                </c:pt>
                <c:pt idx="185">
                  <c:v>162.5</c:v>
                </c:pt>
                <c:pt idx="186">
                  <c:v>173</c:v>
                </c:pt>
                <c:pt idx="187">
                  <c:v>173</c:v>
                </c:pt>
                <c:pt idx="188">
                  <c:v>173.3</c:v>
                </c:pt>
                <c:pt idx="189">
                  <c:v>174</c:v>
                </c:pt>
                <c:pt idx="190">
                  <c:v>173.8</c:v>
                </c:pt>
                <c:pt idx="191">
                  <c:v>174.6</c:v>
                </c:pt>
                <c:pt idx="192">
                  <c:v>174.7</c:v>
                </c:pt>
                <c:pt idx="193">
                  <c:v>174.4</c:v>
                </c:pt>
                <c:pt idx="194">
                  <c:v>181.7</c:v>
                </c:pt>
                <c:pt idx="195">
                  <c:v>180.5</c:v>
                </c:pt>
                <c:pt idx="196">
                  <c:v>188.9</c:v>
                </c:pt>
                <c:pt idx="197">
                  <c:v>189.2</c:v>
                </c:pt>
                <c:pt idx="198">
                  <c:v>188.7</c:v>
                </c:pt>
                <c:pt idx="199">
                  <c:v>187.6</c:v>
                </c:pt>
                <c:pt idx="200">
                  <c:v>186.2</c:v>
                </c:pt>
                <c:pt idx="201">
                  <c:v>195.8</c:v>
                </c:pt>
                <c:pt idx="202">
                  <c:v>198.7</c:v>
                </c:pt>
                <c:pt idx="203">
                  <c:v>199.1</c:v>
                </c:pt>
                <c:pt idx="204">
                  <c:v>201.7</c:v>
                </c:pt>
                <c:pt idx="205">
                  <c:v>203.2</c:v>
                </c:pt>
                <c:pt idx="206">
                  <c:v>204.3</c:v>
                </c:pt>
                <c:pt idx="207">
                  <c:v>204.1</c:v>
                </c:pt>
                <c:pt idx="208">
                  <c:v>204.4</c:v>
                </c:pt>
                <c:pt idx="209">
                  <c:v>205.5</c:v>
                </c:pt>
                <c:pt idx="210">
                  <c:v>205.2</c:v>
                </c:pt>
                <c:pt idx="211">
                  <c:v>201.8</c:v>
                </c:pt>
                <c:pt idx="212">
                  <c:v>200.9</c:v>
                </c:pt>
                <c:pt idx="213">
                  <c:v>200.2</c:v>
                </c:pt>
                <c:pt idx="214">
                  <c:v>198.9</c:v>
                </c:pt>
                <c:pt idx="215">
                  <c:v>186</c:v>
                </c:pt>
                <c:pt idx="216">
                  <c:v>184</c:v>
                </c:pt>
                <c:pt idx="217">
                  <c:v>183.5</c:v>
                </c:pt>
                <c:pt idx="218">
                  <c:v>191.3</c:v>
                </c:pt>
                <c:pt idx="219">
                  <c:v>190</c:v>
                </c:pt>
                <c:pt idx="220">
                  <c:v>212.3</c:v>
                </c:pt>
                <c:pt idx="221">
                  <c:v>214.1</c:v>
                </c:pt>
                <c:pt idx="222">
                  <c:v>188.7</c:v>
                </c:pt>
                <c:pt idx="223">
                  <c:v>185.5</c:v>
                </c:pt>
                <c:pt idx="224">
                  <c:v>168.8</c:v>
                </c:pt>
                <c:pt idx="225">
                  <c:v>167.6</c:v>
                </c:pt>
                <c:pt idx="226">
                  <c:v>156.69999999999999</c:v>
                </c:pt>
                <c:pt idx="227">
                  <c:v>154.1</c:v>
                </c:pt>
                <c:pt idx="228">
                  <c:v>154.69999999999999</c:v>
                </c:pt>
                <c:pt idx="229">
                  <c:v>173.7</c:v>
                </c:pt>
                <c:pt idx="230">
                  <c:v>175.1</c:v>
                </c:pt>
                <c:pt idx="231">
                  <c:v>174.7</c:v>
                </c:pt>
                <c:pt idx="232">
                  <c:v>174.4</c:v>
                </c:pt>
                <c:pt idx="233">
                  <c:v>175.2</c:v>
                </c:pt>
                <c:pt idx="234">
                  <c:v>176</c:v>
                </c:pt>
                <c:pt idx="235">
                  <c:v>177.9</c:v>
                </c:pt>
                <c:pt idx="236">
                  <c:v>177.8</c:v>
                </c:pt>
                <c:pt idx="237">
                  <c:v>177.7</c:v>
                </c:pt>
                <c:pt idx="238">
                  <c:v>177.6</c:v>
                </c:pt>
                <c:pt idx="239">
                  <c:v>177.9</c:v>
                </c:pt>
                <c:pt idx="240">
                  <c:v>178.4</c:v>
                </c:pt>
                <c:pt idx="241">
                  <c:v>178.1</c:v>
                </c:pt>
                <c:pt idx="242">
                  <c:v>175.2</c:v>
                </c:pt>
                <c:pt idx="243">
                  <c:v>174.3</c:v>
                </c:pt>
                <c:pt idx="244">
                  <c:v>172.9</c:v>
                </c:pt>
                <c:pt idx="245">
                  <c:v>151.19999999999999</c:v>
                </c:pt>
                <c:pt idx="246">
                  <c:v>141.9</c:v>
                </c:pt>
                <c:pt idx="247">
                  <c:v>125.8</c:v>
                </c:pt>
                <c:pt idx="248">
                  <c:v>125.7</c:v>
                </c:pt>
                <c:pt idx="249">
                  <c:v>125.5</c:v>
                </c:pt>
                <c:pt idx="250">
                  <c:v>125.4</c:v>
                </c:pt>
                <c:pt idx="251">
                  <c:v>127.2</c:v>
                </c:pt>
                <c:pt idx="252">
                  <c:v>129.69999999999999</c:v>
                </c:pt>
                <c:pt idx="253">
                  <c:v>149.5</c:v>
                </c:pt>
                <c:pt idx="254">
                  <c:v>159.6</c:v>
                </c:pt>
                <c:pt idx="255">
                  <c:v>161.69999999999999</c:v>
                </c:pt>
                <c:pt idx="256">
                  <c:v>162.69999999999999</c:v>
                </c:pt>
                <c:pt idx="257">
                  <c:v>163.5</c:v>
                </c:pt>
                <c:pt idx="258">
                  <c:v>163.6</c:v>
                </c:pt>
                <c:pt idx="259">
                  <c:v>164.4</c:v>
                </c:pt>
                <c:pt idx="260">
                  <c:v>170.3</c:v>
                </c:pt>
                <c:pt idx="261">
                  <c:v>170.8</c:v>
                </c:pt>
                <c:pt idx="262">
                  <c:v>170.3</c:v>
                </c:pt>
                <c:pt idx="263">
                  <c:v>170.6</c:v>
                </c:pt>
                <c:pt idx="264">
                  <c:v>170.3</c:v>
                </c:pt>
                <c:pt idx="265">
                  <c:v>170.4</c:v>
                </c:pt>
                <c:pt idx="266">
                  <c:v>170.1</c:v>
                </c:pt>
                <c:pt idx="267">
                  <c:v>193.4</c:v>
                </c:pt>
                <c:pt idx="268">
                  <c:v>194</c:v>
                </c:pt>
                <c:pt idx="269">
                  <c:v>193.9</c:v>
                </c:pt>
                <c:pt idx="270">
                  <c:v>195</c:v>
                </c:pt>
                <c:pt idx="271">
                  <c:v>194.4</c:v>
                </c:pt>
                <c:pt idx="272">
                  <c:v>192.9</c:v>
                </c:pt>
                <c:pt idx="273">
                  <c:v>173.3</c:v>
                </c:pt>
                <c:pt idx="274">
                  <c:v>170.3</c:v>
                </c:pt>
                <c:pt idx="275">
                  <c:v>171.8</c:v>
                </c:pt>
                <c:pt idx="276">
                  <c:v>177.6</c:v>
                </c:pt>
                <c:pt idx="277">
                  <c:v>174.9</c:v>
                </c:pt>
                <c:pt idx="278">
                  <c:v>176</c:v>
                </c:pt>
                <c:pt idx="279">
                  <c:v>176.5</c:v>
                </c:pt>
                <c:pt idx="280">
                  <c:v>176.1</c:v>
                </c:pt>
                <c:pt idx="281">
                  <c:v>164.7</c:v>
                </c:pt>
                <c:pt idx="282">
                  <c:v>151.5</c:v>
                </c:pt>
                <c:pt idx="283">
                  <c:v>151.5</c:v>
                </c:pt>
                <c:pt idx="284">
                  <c:v>152</c:v>
                </c:pt>
                <c:pt idx="285">
                  <c:v>161.5</c:v>
                </c:pt>
                <c:pt idx="286">
                  <c:v>164.5</c:v>
                </c:pt>
                <c:pt idx="287">
                  <c:v>175.3</c:v>
                </c:pt>
                <c:pt idx="288">
                  <c:v>176.6</c:v>
                </c:pt>
                <c:pt idx="289">
                  <c:v>152.30000000000001</c:v>
                </c:pt>
                <c:pt idx="290">
                  <c:v>162.80000000000001</c:v>
                </c:pt>
                <c:pt idx="291">
                  <c:v>171.6</c:v>
                </c:pt>
                <c:pt idx="292">
                  <c:v>172.1</c:v>
                </c:pt>
                <c:pt idx="293">
                  <c:v>159.9</c:v>
                </c:pt>
                <c:pt idx="294">
                  <c:v>148.19999999999999</c:v>
                </c:pt>
                <c:pt idx="295">
                  <c:v>147.1</c:v>
                </c:pt>
                <c:pt idx="296">
                  <c:v>148.4</c:v>
                </c:pt>
                <c:pt idx="297">
                  <c:v>147.80000000000001</c:v>
                </c:pt>
                <c:pt idx="298">
                  <c:v>137.4</c:v>
                </c:pt>
                <c:pt idx="299">
                  <c:v>136.9</c:v>
                </c:pt>
                <c:pt idx="300">
                  <c:v>139.5</c:v>
                </c:pt>
                <c:pt idx="301">
                  <c:v>140</c:v>
                </c:pt>
                <c:pt idx="302">
                  <c:v>144.5</c:v>
                </c:pt>
                <c:pt idx="303">
                  <c:v>144.9</c:v>
                </c:pt>
                <c:pt idx="304">
                  <c:v>144.6</c:v>
                </c:pt>
                <c:pt idx="305">
                  <c:v>144.69999999999999</c:v>
                </c:pt>
                <c:pt idx="306">
                  <c:v>159.6</c:v>
                </c:pt>
                <c:pt idx="307">
                  <c:v>159.4</c:v>
                </c:pt>
                <c:pt idx="308">
                  <c:v>159.80000000000001</c:v>
                </c:pt>
                <c:pt idx="309">
                  <c:v>160</c:v>
                </c:pt>
                <c:pt idx="310">
                  <c:v>170.4</c:v>
                </c:pt>
                <c:pt idx="311">
                  <c:v>171.7</c:v>
                </c:pt>
                <c:pt idx="312">
                  <c:v>171.6</c:v>
                </c:pt>
                <c:pt idx="313">
                  <c:v>171.9</c:v>
                </c:pt>
                <c:pt idx="314">
                  <c:v>172.2</c:v>
                </c:pt>
                <c:pt idx="315">
                  <c:v>170.5</c:v>
                </c:pt>
                <c:pt idx="316">
                  <c:v>168.7</c:v>
                </c:pt>
                <c:pt idx="317">
                  <c:v>168.8</c:v>
                </c:pt>
                <c:pt idx="318">
                  <c:v>168.5</c:v>
                </c:pt>
                <c:pt idx="319">
                  <c:v>168.3</c:v>
                </c:pt>
                <c:pt idx="320">
                  <c:v>168.9</c:v>
                </c:pt>
                <c:pt idx="321">
                  <c:v>169.8</c:v>
                </c:pt>
                <c:pt idx="322">
                  <c:v>169.9</c:v>
                </c:pt>
                <c:pt idx="323">
                  <c:v>170.4</c:v>
                </c:pt>
                <c:pt idx="324">
                  <c:v>173.2</c:v>
                </c:pt>
                <c:pt idx="325">
                  <c:v>172.5</c:v>
                </c:pt>
                <c:pt idx="326">
                  <c:v>172.6</c:v>
                </c:pt>
                <c:pt idx="327">
                  <c:v>172.1</c:v>
                </c:pt>
                <c:pt idx="328">
                  <c:v>171.5</c:v>
                </c:pt>
                <c:pt idx="329">
                  <c:v>171.1</c:v>
                </c:pt>
                <c:pt idx="330">
                  <c:v>170.8</c:v>
                </c:pt>
                <c:pt idx="331">
                  <c:v>170.5</c:v>
                </c:pt>
                <c:pt idx="332">
                  <c:v>170.4</c:v>
                </c:pt>
                <c:pt idx="333">
                  <c:v>170.9</c:v>
                </c:pt>
                <c:pt idx="334">
                  <c:v>171.4</c:v>
                </c:pt>
                <c:pt idx="335">
                  <c:v>171.6</c:v>
                </c:pt>
                <c:pt idx="336">
                  <c:v>163.5</c:v>
                </c:pt>
                <c:pt idx="337">
                  <c:v>162.80000000000001</c:v>
                </c:pt>
                <c:pt idx="338">
                  <c:v>167.7</c:v>
                </c:pt>
                <c:pt idx="339">
                  <c:v>169.8</c:v>
                </c:pt>
                <c:pt idx="340">
                  <c:v>168.1</c:v>
                </c:pt>
                <c:pt idx="341">
                  <c:v>161.1</c:v>
                </c:pt>
                <c:pt idx="342">
                  <c:v>160</c:v>
                </c:pt>
                <c:pt idx="343">
                  <c:v>160.19999999999999</c:v>
                </c:pt>
                <c:pt idx="344">
                  <c:v>160.5</c:v>
                </c:pt>
                <c:pt idx="345">
                  <c:v>160.69999999999999</c:v>
                </c:pt>
                <c:pt idx="346">
                  <c:v>160.6</c:v>
                </c:pt>
                <c:pt idx="347">
                  <c:v>160.5</c:v>
                </c:pt>
                <c:pt idx="348">
                  <c:v>163</c:v>
                </c:pt>
                <c:pt idx="349">
                  <c:v>162.9</c:v>
                </c:pt>
                <c:pt idx="350">
                  <c:v>163.69999999999999</c:v>
                </c:pt>
                <c:pt idx="351">
                  <c:v>163.30000000000001</c:v>
                </c:pt>
                <c:pt idx="352">
                  <c:v>162.80000000000001</c:v>
                </c:pt>
                <c:pt idx="353">
                  <c:v>163</c:v>
                </c:pt>
                <c:pt idx="354">
                  <c:v>162.5</c:v>
                </c:pt>
                <c:pt idx="355">
                  <c:v>156.5</c:v>
                </c:pt>
                <c:pt idx="356">
                  <c:v>151.30000000000001</c:v>
                </c:pt>
                <c:pt idx="357">
                  <c:v>144.4</c:v>
                </c:pt>
                <c:pt idx="358">
                  <c:v>139.80000000000001</c:v>
                </c:pt>
                <c:pt idx="359">
                  <c:v>139.4</c:v>
                </c:pt>
                <c:pt idx="360">
                  <c:v>135.4</c:v>
                </c:pt>
                <c:pt idx="361">
                  <c:v>135.80000000000001</c:v>
                </c:pt>
                <c:pt idx="362">
                  <c:v>136.69999999999999</c:v>
                </c:pt>
                <c:pt idx="363">
                  <c:v>135.30000000000001</c:v>
                </c:pt>
                <c:pt idx="364">
                  <c:v>156</c:v>
                </c:pt>
                <c:pt idx="365">
                  <c:v>156.19999999999999</c:v>
                </c:pt>
                <c:pt idx="366">
                  <c:v>152.9</c:v>
                </c:pt>
                <c:pt idx="367">
                  <c:v>172.1</c:v>
                </c:pt>
                <c:pt idx="368">
                  <c:v>174.2</c:v>
                </c:pt>
                <c:pt idx="369">
                  <c:v>163.9</c:v>
                </c:pt>
                <c:pt idx="370">
                  <c:v>162.6</c:v>
                </c:pt>
                <c:pt idx="371">
                  <c:v>163.1</c:v>
                </c:pt>
                <c:pt idx="372">
                  <c:v>167.3</c:v>
                </c:pt>
                <c:pt idx="373">
                  <c:v>166.9</c:v>
                </c:pt>
                <c:pt idx="374">
                  <c:v>166.9</c:v>
                </c:pt>
                <c:pt idx="375">
                  <c:v>166</c:v>
                </c:pt>
                <c:pt idx="376">
                  <c:v>167.5</c:v>
                </c:pt>
                <c:pt idx="377">
                  <c:v>169.1</c:v>
                </c:pt>
                <c:pt idx="378">
                  <c:v>169.2</c:v>
                </c:pt>
                <c:pt idx="379">
                  <c:v>169.7</c:v>
                </c:pt>
                <c:pt idx="380">
                  <c:v>169.7</c:v>
                </c:pt>
                <c:pt idx="381">
                  <c:v>169.8</c:v>
                </c:pt>
                <c:pt idx="382">
                  <c:v>170.5</c:v>
                </c:pt>
                <c:pt idx="383">
                  <c:v>170.8</c:v>
                </c:pt>
                <c:pt idx="384">
                  <c:v>171</c:v>
                </c:pt>
                <c:pt idx="385">
                  <c:v>171.7</c:v>
                </c:pt>
                <c:pt idx="386">
                  <c:v>172.5</c:v>
                </c:pt>
                <c:pt idx="387">
                  <c:v>171.1</c:v>
                </c:pt>
                <c:pt idx="388">
                  <c:v>168.4</c:v>
                </c:pt>
                <c:pt idx="389">
                  <c:v>168.4</c:v>
                </c:pt>
                <c:pt idx="390">
                  <c:v>168.2</c:v>
                </c:pt>
                <c:pt idx="391">
                  <c:v>157.9</c:v>
                </c:pt>
                <c:pt idx="392">
                  <c:v>156.1</c:v>
                </c:pt>
                <c:pt idx="393">
                  <c:v>156.19999999999999</c:v>
                </c:pt>
                <c:pt idx="394">
                  <c:v>155.80000000000001</c:v>
                </c:pt>
                <c:pt idx="395">
                  <c:v>156.30000000000001</c:v>
                </c:pt>
                <c:pt idx="396">
                  <c:v>159.5</c:v>
                </c:pt>
                <c:pt idx="397">
                  <c:v>169.7</c:v>
                </c:pt>
                <c:pt idx="398">
                  <c:v>171.1</c:v>
                </c:pt>
                <c:pt idx="399">
                  <c:v>170.8</c:v>
                </c:pt>
                <c:pt idx="400">
                  <c:v>170.3</c:v>
                </c:pt>
                <c:pt idx="401">
                  <c:v>170.1</c:v>
                </c:pt>
                <c:pt idx="402">
                  <c:v>170.1</c:v>
                </c:pt>
                <c:pt idx="403">
                  <c:v>170.9</c:v>
                </c:pt>
                <c:pt idx="404">
                  <c:v>170.5</c:v>
                </c:pt>
                <c:pt idx="405">
                  <c:v>170.5</c:v>
                </c:pt>
                <c:pt idx="406">
                  <c:v>170.4</c:v>
                </c:pt>
                <c:pt idx="407">
                  <c:v>170.4</c:v>
                </c:pt>
                <c:pt idx="408">
                  <c:v>170.2</c:v>
                </c:pt>
                <c:pt idx="409">
                  <c:v>172</c:v>
                </c:pt>
                <c:pt idx="410">
                  <c:v>185.8</c:v>
                </c:pt>
                <c:pt idx="411">
                  <c:v>183.7</c:v>
                </c:pt>
                <c:pt idx="412">
                  <c:v>181.7</c:v>
                </c:pt>
                <c:pt idx="413">
                  <c:v>180.7</c:v>
                </c:pt>
                <c:pt idx="414">
                  <c:v>172.4</c:v>
                </c:pt>
                <c:pt idx="415">
                  <c:v>154.69999999999999</c:v>
                </c:pt>
                <c:pt idx="416">
                  <c:v>140.1</c:v>
                </c:pt>
                <c:pt idx="417">
                  <c:v>130.19999999999999</c:v>
                </c:pt>
                <c:pt idx="418">
                  <c:v>130.4</c:v>
                </c:pt>
                <c:pt idx="419">
                  <c:v>137.30000000000001</c:v>
                </c:pt>
                <c:pt idx="420">
                  <c:v>140.4</c:v>
                </c:pt>
                <c:pt idx="421">
                  <c:v>140.19999999999999</c:v>
                </c:pt>
                <c:pt idx="422">
                  <c:v>141.19999999999999</c:v>
                </c:pt>
                <c:pt idx="423">
                  <c:v>140.80000000000001</c:v>
                </c:pt>
                <c:pt idx="424">
                  <c:v>140.5</c:v>
                </c:pt>
                <c:pt idx="425">
                  <c:v>140.4</c:v>
                </c:pt>
                <c:pt idx="426">
                  <c:v>138.80000000000001</c:v>
                </c:pt>
                <c:pt idx="427">
                  <c:v>138.80000000000001</c:v>
                </c:pt>
                <c:pt idx="428">
                  <c:v>137.9</c:v>
                </c:pt>
                <c:pt idx="429">
                  <c:v>137.9</c:v>
                </c:pt>
                <c:pt idx="430">
                  <c:v>137.69999999999999</c:v>
                </c:pt>
                <c:pt idx="431">
                  <c:v>137.4</c:v>
                </c:pt>
                <c:pt idx="432">
                  <c:v>137.6</c:v>
                </c:pt>
                <c:pt idx="433">
                  <c:v>137.30000000000001</c:v>
                </c:pt>
                <c:pt idx="434">
                  <c:v>145.4</c:v>
                </c:pt>
                <c:pt idx="435">
                  <c:v>144.4</c:v>
                </c:pt>
                <c:pt idx="436">
                  <c:v>145.69999999999999</c:v>
                </c:pt>
                <c:pt idx="437">
                  <c:v>146.30000000000001</c:v>
                </c:pt>
                <c:pt idx="438">
                  <c:v>146.19999999999999</c:v>
                </c:pt>
                <c:pt idx="439">
                  <c:v>146.4</c:v>
                </c:pt>
                <c:pt idx="440">
                  <c:v>142.69999999999999</c:v>
                </c:pt>
                <c:pt idx="441">
                  <c:v>137.19999999999999</c:v>
                </c:pt>
                <c:pt idx="442">
                  <c:v>136.5</c:v>
                </c:pt>
                <c:pt idx="443">
                  <c:v>136.4</c:v>
                </c:pt>
                <c:pt idx="444">
                  <c:v>139.5</c:v>
                </c:pt>
                <c:pt idx="445">
                  <c:v>149.6</c:v>
                </c:pt>
                <c:pt idx="446">
                  <c:v>173.4</c:v>
                </c:pt>
                <c:pt idx="447">
                  <c:v>195.4</c:v>
                </c:pt>
                <c:pt idx="448">
                  <c:v>196.5</c:v>
                </c:pt>
                <c:pt idx="449">
                  <c:v>201.6</c:v>
                </c:pt>
                <c:pt idx="450">
                  <c:v>207</c:v>
                </c:pt>
                <c:pt idx="451">
                  <c:v>206.8</c:v>
                </c:pt>
                <c:pt idx="452">
                  <c:v>206.2</c:v>
                </c:pt>
                <c:pt idx="453">
                  <c:v>199.5</c:v>
                </c:pt>
                <c:pt idx="454">
                  <c:v>196.4</c:v>
                </c:pt>
                <c:pt idx="455">
                  <c:v>196</c:v>
                </c:pt>
                <c:pt idx="456">
                  <c:v>196</c:v>
                </c:pt>
                <c:pt idx="457">
                  <c:v>195.4</c:v>
                </c:pt>
                <c:pt idx="458">
                  <c:v>198.5</c:v>
                </c:pt>
                <c:pt idx="459">
                  <c:v>198.8</c:v>
                </c:pt>
                <c:pt idx="460">
                  <c:v>197</c:v>
                </c:pt>
                <c:pt idx="461">
                  <c:v>193.3</c:v>
                </c:pt>
                <c:pt idx="462">
                  <c:v>186.1</c:v>
                </c:pt>
                <c:pt idx="463">
                  <c:v>197.7</c:v>
                </c:pt>
                <c:pt idx="464">
                  <c:v>194</c:v>
                </c:pt>
                <c:pt idx="465">
                  <c:v>194</c:v>
                </c:pt>
                <c:pt idx="466">
                  <c:v>194.1</c:v>
                </c:pt>
                <c:pt idx="467">
                  <c:v>194.2</c:v>
                </c:pt>
                <c:pt idx="468">
                  <c:v>196.7</c:v>
                </c:pt>
                <c:pt idx="469">
                  <c:v>210.1</c:v>
                </c:pt>
                <c:pt idx="470">
                  <c:v>211.4</c:v>
                </c:pt>
                <c:pt idx="471">
                  <c:v>212.1</c:v>
                </c:pt>
                <c:pt idx="472">
                  <c:v>212.2</c:v>
                </c:pt>
                <c:pt idx="473">
                  <c:v>212.5</c:v>
                </c:pt>
                <c:pt idx="474">
                  <c:v>214.5</c:v>
                </c:pt>
                <c:pt idx="475">
                  <c:v>213.9</c:v>
                </c:pt>
                <c:pt idx="476">
                  <c:v>228.5</c:v>
                </c:pt>
                <c:pt idx="477">
                  <c:v>229.9</c:v>
                </c:pt>
                <c:pt idx="478">
                  <c:v>229.4</c:v>
                </c:pt>
                <c:pt idx="479">
                  <c:v>229.5</c:v>
                </c:pt>
                <c:pt idx="480">
                  <c:v>229.4</c:v>
                </c:pt>
                <c:pt idx="481">
                  <c:v>229.5</c:v>
                </c:pt>
                <c:pt idx="482">
                  <c:v>229.7</c:v>
                </c:pt>
                <c:pt idx="483">
                  <c:v>229.4</c:v>
                </c:pt>
                <c:pt idx="484">
                  <c:v>229.7</c:v>
                </c:pt>
                <c:pt idx="485">
                  <c:v>229.5</c:v>
                </c:pt>
                <c:pt idx="486">
                  <c:v>229.6</c:v>
                </c:pt>
                <c:pt idx="487">
                  <c:v>230.6</c:v>
                </c:pt>
                <c:pt idx="488">
                  <c:v>231.1</c:v>
                </c:pt>
                <c:pt idx="489">
                  <c:v>231.4</c:v>
                </c:pt>
                <c:pt idx="490">
                  <c:v>231.8</c:v>
                </c:pt>
                <c:pt idx="491">
                  <c:v>232.4</c:v>
                </c:pt>
                <c:pt idx="492">
                  <c:v>232.1</c:v>
                </c:pt>
                <c:pt idx="493">
                  <c:v>231.1</c:v>
                </c:pt>
                <c:pt idx="494">
                  <c:v>231.4</c:v>
                </c:pt>
                <c:pt idx="495">
                  <c:v>231.5</c:v>
                </c:pt>
                <c:pt idx="496">
                  <c:v>230.6</c:v>
                </c:pt>
                <c:pt idx="497">
                  <c:v>239.2</c:v>
                </c:pt>
                <c:pt idx="498">
                  <c:v>241.9</c:v>
                </c:pt>
                <c:pt idx="499">
                  <c:v>234.3</c:v>
                </c:pt>
                <c:pt idx="500">
                  <c:v>232.6</c:v>
                </c:pt>
                <c:pt idx="501">
                  <c:v>215.3</c:v>
                </c:pt>
                <c:pt idx="502">
                  <c:v>212.6</c:v>
                </c:pt>
                <c:pt idx="503">
                  <c:v>212.2</c:v>
                </c:pt>
                <c:pt idx="504">
                  <c:v>214.1</c:v>
                </c:pt>
                <c:pt idx="505">
                  <c:v>236.4</c:v>
                </c:pt>
                <c:pt idx="506">
                  <c:v>236.3</c:v>
                </c:pt>
                <c:pt idx="507">
                  <c:v>235.7</c:v>
                </c:pt>
                <c:pt idx="508">
                  <c:v>237.7</c:v>
                </c:pt>
                <c:pt idx="509">
                  <c:v>230.9</c:v>
                </c:pt>
                <c:pt idx="510">
                  <c:v>216.4</c:v>
                </c:pt>
                <c:pt idx="511">
                  <c:v>228.3</c:v>
                </c:pt>
                <c:pt idx="512">
                  <c:v>220.7</c:v>
                </c:pt>
                <c:pt idx="513">
                  <c:v>219.8</c:v>
                </c:pt>
                <c:pt idx="514">
                  <c:v>213.6</c:v>
                </c:pt>
                <c:pt idx="515">
                  <c:v>211.2</c:v>
                </c:pt>
                <c:pt idx="516">
                  <c:v>221.5</c:v>
                </c:pt>
                <c:pt idx="517">
                  <c:v>233.4</c:v>
                </c:pt>
                <c:pt idx="518">
                  <c:v>245</c:v>
                </c:pt>
                <c:pt idx="519">
                  <c:v>245.9</c:v>
                </c:pt>
                <c:pt idx="520">
                  <c:v>274.89999999999998</c:v>
                </c:pt>
                <c:pt idx="521">
                  <c:v>267.7</c:v>
                </c:pt>
                <c:pt idx="522">
                  <c:v>269</c:v>
                </c:pt>
                <c:pt idx="523">
                  <c:v>282.10000000000002</c:v>
                </c:pt>
                <c:pt idx="524">
                  <c:v>265.39999999999998</c:v>
                </c:pt>
                <c:pt idx="525">
                  <c:v>260.8</c:v>
                </c:pt>
                <c:pt idx="526">
                  <c:v>259.8</c:v>
                </c:pt>
                <c:pt idx="527">
                  <c:v>259.39999999999998</c:v>
                </c:pt>
                <c:pt idx="528">
                  <c:v>259.3</c:v>
                </c:pt>
                <c:pt idx="529">
                  <c:v>258.8</c:v>
                </c:pt>
                <c:pt idx="530">
                  <c:v>247.3</c:v>
                </c:pt>
                <c:pt idx="531">
                  <c:v>243.4</c:v>
                </c:pt>
                <c:pt idx="532">
                  <c:v>239.9</c:v>
                </c:pt>
                <c:pt idx="533">
                  <c:v>235.2</c:v>
                </c:pt>
                <c:pt idx="534">
                  <c:v>231.2</c:v>
                </c:pt>
                <c:pt idx="535">
                  <c:v>234.7</c:v>
                </c:pt>
                <c:pt idx="536">
                  <c:v>235.1</c:v>
                </c:pt>
                <c:pt idx="537">
                  <c:v>235.4</c:v>
                </c:pt>
                <c:pt idx="538">
                  <c:v>216.8</c:v>
                </c:pt>
                <c:pt idx="539">
                  <c:v>217.1</c:v>
                </c:pt>
                <c:pt idx="540">
                  <c:v>237.2</c:v>
                </c:pt>
                <c:pt idx="541">
                  <c:v>244</c:v>
                </c:pt>
                <c:pt idx="542">
                  <c:v>260.39999999999998</c:v>
                </c:pt>
                <c:pt idx="543">
                  <c:v>260.5</c:v>
                </c:pt>
                <c:pt idx="544">
                  <c:v>259.2</c:v>
                </c:pt>
                <c:pt idx="545">
                  <c:v>239.2</c:v>
                </c:pt>
                <c:pt idx="546">
                  <c:v>209.2</c:v>
                </c:pt>
                <c:pt idx="547">
                  <c:v>206.5</c:v>
                </c:pt>
                <c:pt idx="548">
                  <c:v>209.7</c:v>
                </c:pt>
                <c:pt idx="549">
                  <c:v>211.4</c:v>
                </c:pt>
                <c:pt idx="550">
                  <c:v>223.7</c:v>
                </c:pt>
                <c:pt idx="551">
                  <c:v>225.9</c:v>
                </c:pt>
                <c:pt idx="552">
                  <c:v>219.9</c:v>
                </c:pt>
                <c:pt idx="553">
                  <c:v>218.1</c:v>
                </c:pt>
                <c:pt idx="554">
                  <c:v>220.7</c:v>
                </c:pt>
                <c:pt idx="555">
                  <c:v>220.4</c:v>
                </c:pt>
                <c:pt idx="556">
                  <c:v>219.5</c:v>
                </c:pt>
                <c:pt idx="557">
                  <c:v>216.5</c:v>
                </c:pt>
                <c:pt idx="558">
                  <c:v>215.9</c:v>
                </c:pt>
                <c:pt idx="559">
                  <c:v>206.4</c:v>
                </c:pt>
                <c:pt idx="560">
                  <c:v>206.4</c:v>
                </c:pt>
                <c:pt idx="561">
                  <c:v>222.2</c:v>
                </c:pt>
                <c:pt idx="562">
                  <c:v>222.7</c:v>
                </c:pt>
                <c:pt idx="563">
                  <c:v>226.9</c:v>
                </c:pt>
                <c:pt idx="564">
                  <c:v>232.6</c:v>
                </c:pt>
                <c:pt idx="565">
                  <c:v>231.1</c:v>
                </c:pt>
                <c:pt idx="566">
                  <c:v>251</c:v>
                </c:pt>
                <c:pt idx="567">
                  <c:v>272.10000000000002</c:v>
                </c:pt>
                <c:pt idx="568">
                  <c:v>276.89999999999998</c:v>
                </c:pt>
                <c:pt idx="569">
                  <c:v>277.60000000000002</c:v>
                </c:pt>
                <c:pt idx="570">
                  <c:v>277.8</c:v>
                </c:pt>
                <c:pt idx="571">
                  <c:v>278.89999999999998</c:v>
                </c:pt>
                <c:pt idx="572">
                  <c:v>278.3</c:v>
                </c:pt>
                <c:pt idx="573">
                  <c:v>266.39999999999998</c:v>
                </c:pt>
                <c:pt idx="574">
                  <c:v>264.60000000000002</c:v>
                </c:pt>
                <c:pt idx="575">
                  <c:v>264.10000000000002</c:v>
                </c:pt>
                <c:pt idx="576">
                  <c:v>264.8</c:v>
                </c:pt>
                <c:pt idx="577">
                  <c:v>264.89999999999998</c:v>
                </c:pt>
                <c:pt idx="578">
                  <c:v>267.5</c:v>
                </c:pt>
                <c:pt idx="579">
                  <c:v>268.60000000000002</c:v>
                </c:pt>
                <c:pt idx="580">
                  <c:v>267.89999999999998</c:v>
                </c:pt>
                <c:pt idx="581">
                  <c:v>266.2</c:v>
                </c:pt>
                <c:pt idx="582">
                  <c:v>252.5</c:v>
                </c:pt>
                <c:pt idx="583">
                  <c:v>254.5</c:v>
                </c:pt>
                <c:pt idx="584">
                  <c:v>255.2</c:v>
                </c:pt>
                <c:pt idx="585">
                  <c:v>254.6</c:v>
                </c:pt>
                <c:pt idx="586">
                  <c:v>255</c:v>
                </c:pt>
                <c:pt idx="587">
                  <c:v>254.5</c:v>
                </c:pt>
                <c:pt idx="588">
                  <c:v>255.7</c:v>
                </c:pt>
                <c:pt idx="589">
                  <c:v>266</c:v>
                </c:pt>
                <c:pt idx="590">
                  <c:v>274.39999999999998</c:v>
                </c:pt>
                <c:pt idx="591">
                  <c:v>275.5</c:v>
                </c:pt>
                <c:pt idx="592">
                  <c:v>275.7</c:v>
                </c:pt>
                <c:pt idx="593">
                  <c:v>276.3</c:v>
                </c:pt>
                <c:pt idx="594">
                  <c:v>276.3</c:v>
                </c:pt>
                <c:pt idx="595">
                  <c:v>277</c:v>
                </c:pt>
                <c:pt idx="596">
                  <c:v>276.89999999999998</c:v>
                </c:pt>
                <c:pt idx="597">
                  <c:v>276</c:v>
                </c:pt>
                <c:pt idx="598">
                  <c:v>260.89999999999998</c:v>
                </c:pt>
                <c:pt idx="599">
                  <c:v>275.5</c:v>
                </c:pt>
                <c:pt idx="600">
                  <c:v>276.39999999999998</c:v>
                </c:pt>
                <c:pt idx="601">
                  <c:v>276.39999999999998</c:v>
                </c:pt>
                <c:pt idx="602">
                  <c:v>276.7</c:v>
                </c:pt>
                <c:pt idx="603">
                  <c:v>249.1</c:v>
                </c:pt>
                <c:pt idx="604">
                  <c:v>244</c:v>
                </c:pt>
                <c:pt idx="605">
                  <c:v>251.4</c:v>
                </c:pt>
                <c:pt idx="606">
                  <c:v>244.9</c:v>
                </c:pt>
                <c:pt idx="607">
                  <c:v>222.2</c:v>
                </c:pt>
                <c:pt idx="608">
                  <c:v>213.3</c:v>
                </c:pt>
                <c:pt idx="609">
                  <c:v>213.3</c:v>
                </c:pt>
                <c:pt idx="610">
                  <c:v>213.3</c:v>
                </c:pt>
                <c:pt idx="611">
                  <c:v>222.9</c:v>
                </c:pt>
                <c:pt idx="612">
                  <c:v>233.5</c:v>
                </c:pt>
                <c:pt idx="613">
                  <c:v>249.4</c:v>
                </c:pt>
                <c:pt idx="614">
                  <c:v>266.10000000000002</c:v>
                </c:pt>
                <c:pt idx="615">
                  <c:v>266.10000000000002</c:v>
                </c:pt>
                <c:pt idx="616">
                  <c:v>265.60000000000002</c:v>
                </c:pt>
                <c:pt idx="617">
                  <c:v>248.3</c:v>
                </c:pt>
                <c:pt idx="618">
                  <c:v>247.4</c:v>
                </c:pt>
                <c:pt idx="619">
                  <c:v>246.1</c:v>
                </c:pt>
                <c:pt idx="620">
                  <c:v>245</c:v>
                </c:pt>
                <c:pt idx="621">
                  <c:v>245.6</c:v>
                </c:pt>
                <c:pt idx="622">
                  <c:v>244.9</c:v>
                </c:pt>
                <c:pt idx="623">
                  <c:v>245.1</c:v>
                </c:pt>
                <c:pt idx="624">
                  <c:v>245.2</c:v>
                </c:pt>
                <c:pt idx="625">
                  <c:v>230.1</c:v>
                </c:pt>
                <c:pt idx="626">
                  <c:v>229</c:v>
                </c:pt>
                <c:pt idx="627">
                  <c:v>222.9</c:v>
                </c:pt>
                <c:pt idx="628">
                  <c:v>220.5</c:v>
                </c:pt>
                <c:pt idx="629">
                  <c:v>220</c:v>
                </c:pt>
                <c:pt idx="630">
                  <c:v>226.8</c:v>
                </c:pt>
                <c:pt idx="631">
                  <c:v>229.1</c:v>
                </c:pt>
                <c:pt idx="632">
                  <c:v>222.3</c:v>
                </c:pt>
                <c:pt idx="633">
                  <c:v>222.7</c:v>
                </c:pt>
                <c:pt idx="634">
                  <c:v>223.1</c:v>
                </c:pt>
                <c:pt idx="635">
                  <c:v>225.7</c:v>
                </c:pt>
                <c:pt idx="636">
                  <c:v>235.8</c:v>
                </c:pt>
                <c:pt idx="637">
                  <c:v>262.10000000000002</c:v>
                </c:pt>
                <c:pt idx="638">
                  <c:v>263.3</c:v>
                </c:pt>
                <c:pt idx="639">
                  <c:v>261.5</c:v>
                </c:pt>
                <c:pt idx="640">
                  <c:v>260.8</c:v>
                </c:pt>
                <c:pt idx="641">
                  <c:v>286.3</c:v>
                </c:pt>
                <c:pt idx="642">
                  <c:v>288.10000000000002</c:v>
                </c:pt>
                <c:pt idx="643">
                  <c:v>273.5</c:v>
                </c:pt>
                <c:pt idx="644">
                  <c:v>270.8</c:v>
                </c:pt>
                <c:pt idx="645">
                  <c:v>269.39999999999998</c:v>
                </c:pt>
                <c:pt idx="646">
                  <c:v>256.3</c:v>
                </c:pt>
                <c:pt idx="647">
                  <c:v>254.5</c:v>
                </c:pt>
                <c:pt idx="648">
                  <c:v>253.8</c:v>
                </c:pt>
                <c:pt idx="649">
                  <c:v>253.7</c:v>
                </c:pt>
                <c:pt idx="650">
                  <c:v>254.4</c:v>
                </c:pt>
                <c:pt idx="651">
                  <c:v>253.9</c:v>
                </c:pt>
                <c:pt idx="652">
                  <c:v>253.8</c:v>
                </c:pt>
                <c:pt idx="653">
                  <c:v>253.9</c:v>
                </c:pt>
                <c:pt idx="654">
                  <c:v>252.5</c:v>
                </c:pt>
                <c:pt idx="655">
                  <c:v>242.3</c:v>
                </c:pt>
                <c:pt idx="656">
                  <c:v>241.9</c:v>
                </c:pt>
                <c:pt idx="657">
                  <c:v>242.5</c:v>
                </c:pt>
                <c:pt idx="658">
                  <c:v>242.1</c:v>
                </c:pt>
                <c:pt idx="659">
                  <c:v>242.1</c:v>
                </c:pt>
                <c:pt idx="660">
                  <c:v>242.5</c:v>
                </c:pt>
                <c:pt idx="661">
                  <c:v>255.6</c:v>
                </c:pt>
                <c:pt idx="662">
                  <c:v>257.8</c:v>
                </c:pt>
                <c:pt idx="663">
                  <c:v>257.10000000000002</c:v>
                </c:pt>
                <c:pt idx="664">
                  <c:v>256.5</c:v>
                </c:pt>
                <c:pt idx="665">
                  <c:v>255.9</c:v>
                </c:pt>
                <c:pt idx="666">
                  <c:v>255.3</c:v>
                </c:pt>
                <c:pt idx="667">
                  <c:v>255.1</c:v>
                </c:pt>
                <c:pt idx="668">
                  <c:v>255</c:v>
                </c:pt>
                <c:pt idx="669">
                  <c:v>249</c:v>
                </c:pt>
                <c:pt idx="670">
                  <c:v>241.1</c:v>
                </c:pt>
                <c:pt idx="671">
                  <c:v>241.1</c:v>
                </c:pt>
                <c:pt idx="672">
                  <c:v>237</c:v>
                </c:pt>
                <c:pt idx="673">
                  <c:v>236.6</c:v>
                </c:pt>
                <c:pt idx="674">
                  <c:v>236.9</c:v>
                </c:pt>
                <c:pt idx="675">
                  <c:v>236.4</c:v>
                </c:pt>
                <c:pt idx="676">
                  <c:v>236.2</c:v>
                </c:pt>
                <c:pt idx="677">
                  <c:v>234.9</c:v>
                </c:pt>
                <c:pt idx="678">
                  <c:v>213.3</c:v>
                </c:pt>
                <c:pt idx="679">
                  <c:v>211.6</c:v>
                </c:pt>
                <c:pt idx="680">
                  <c:v>211.4</c:v>
                </c:pt>
                <c:pt idx="681">
                  <c:v>211.3</c:v>
                </c:pt>
                <c:pt idx="682">
                  <c:v>211.3</c:v>
                </c:pt>
                <c:pt idx="683">
                  <c:v>212</c:v>
                </c:pt>
                <c:pt idx="684">
                  <c:v>211.8</c:v>
                </c:pt>
                <c:pt idx="685">
                  <c:v>218.1</c:v>
                </c:pt>
                <c:pt idx="686">
                  <c:v>234.4</c:v>
                </c:pt>
                <c:pt idx="687">
                  <c:v>235.7</c:v>
                </c:pt>
                <c:pt idx="688">
                  <c:v>252.8</c:v>
                </c:pt>
                <c:pt idx="689">
                  <c:v>254</c:v>
                </c:pt>
                <c:pt idx="690">
                  <c:v>254.2</c:v>
                </c:pt>
                <c:pt idx="691">
                  <c:v>254.7</c:v>
                </c:pt>
                <c:pt idx="692">
                  <c:v>254.9</c:v>
                </c:pt>
                <c:pt idx="693">
                  <c:v>237</c:v>
                </c:pt>
                <c:pt idx="694">
                  <c:v>236.3</c:v>
                </c:pt>
                <c:pt idx="695">
                  <c:v>236.1</c:v>
                </c:pt>
                <c:pt idx="696">
                  <c:v>224.5</c:v>
                </c:pt>
                <c:pt idx="697">
                  <c:v>223.7</c:v>
                </c:pt>
                <c:pt idx="698">
                  <c:v>224.1</c:v>
                </c:pt>
                <c:pt idx="699">
                  <c:v>223.6</c:v>
                </c:pt>
                <c:pt idx="700">
                  <c:v>222.7</c:v>
                </c:pt>
                <c:pt idx="701">
                  <c:v>223.1</c:v>
                </c:pt>
                <c:pt idx="702">
                  <c:v>227.5</c:v>
                </c:pt>
                <c:pt idx="703">
                  <c:v>228.4</c:v>
                </c:pt>
                <c:pt idx="704">
                  <c:v>228.6</c:v>
                </c:pt>
                <c:pt idx="705">
                  <c:v>228.7</c:v>
                </c:pt>
                <c:pt idx="706">
                  <c:v>228.9</c:v>
                </c:pt>
                <c:pt idx="707">
                  <c:v>229.1</c:v>
                </c:pt>
                <c:pt idx="708">
                  <c:v>229.2</c:v>
                </c:pt>
                <c:pt idx="709">
                  <c:v>229.9</c:v>
                </c:pt>
                <c:pt idx="710">
                  <c:v>249.1</c:v>
                </c:pt>
                <c:pt idx="711">
                  <c:v>250.9</c:v>
                </c:pt>
                <c:pt idx="712">
                  <c:v>228.6</c:v>
                </c:pt>
                <c:pt idx="713">
                  <c:v>224.2</c:v>
                </c:pt>
                <c:pt idx="714">
                  <c:v>223.8</c:v>
                </c:pt>
                <c:pt idx="715">
                  <c:v>217.2</c:v>
                </c:pt>
                <c:pt idx="716">
                  <c:v>217.4</c:v>
                </c:pt>
                <c:pt idx="717">
                  <c:v>244.6</c:v>
                </c:pt>
                <c:pt idx="718">
                  <c:v>271.60000000000002</c:v>
                </c:pt>
                <c:pt idx="719">
                  <c:v>271.5</c:v>
                </c:pt>
                <c:pt idx="720">
                  <c:v>271</c:v>
                </c:pt>
                <c:pt idx="721">
                  <c:v>285.89999999999998</c:v>
                </c:pt>
                <c:pt idx="722">
                  <c:v>285.7</c:v>
                </c:pt>
                <c:pt idx="723">
                  <c:v>273.5</c:v>
                </c:pt>
                <c:pt idx="724">
                  <c:v>269.8</c:v>
                </c:pt>
                <c:pt idx="725">
                  <c:v>250.4</c:v>
                </c:pt>
                <c:pt idx="726">
                  <c:v>244.9</c:v>
                </c:pt>
                <c:pt idx="727">
                  <c:v>225.7</c:v>
                </c:pt>
                <c:pt idx="728">
                  <c:v>223.7</c:v>
                </c:pt>
                <c:pt idx="729">
                  <c:v>224.2</c:v>
                </c:pt>
                <c:pt idx="730">
                  <c:v>226.3</c:v>
                </c:pt>
                <c:pt idx="731">
                  <c:v>228.4</c:v>
                </c:pt>
                <c:pt idx="732">
                  <c:v>229.3</c:v>
                </c:pt>
                <c:pt idx="733">
                  <c:v>247.6</c:v>
                </c:pt>
                <c:pt idx="734">
                  <c:v>254.8</c:v>
                </c:pt>
                <c:pt idx="735">
                  <c:v>255</c:v>
                </c:pt>
                <c:pt idx="736">
                  <c:v>251.1</c:v>
                </c:pt>
                <c:pt idx="737">
                  <c:v>251.4</c:v>
                </c:pt>
                <c:pt idx="738">
                  <c:v>251.7</c:v>
                </c:pt>
                <c:pt idx="739">
                  <c:v>252.7</c:v>
                </c:pt>
                <c:pt idx="740">
                  <c:v>253.2</c:v>
                </c:pt>
                <c:pt idx="741">
                  <c:v>252.5</c:v>
                </c:pt>
                <c:pt idx="742">
                  <c:v>257.60000000000002</c:v>
                </c:pt>
                <c:pt idx="743">
                  <c:v>257.39999999999998</c:v>
                </c:pt>
                <c:pt idx="744">
                  <c:v>257.2</c:v>
                </c:pt>
                <c:pt idx="745">
                  <c:v>269.8</c:v>
                </c:pt>
                <c:pt idx="746">
                  <c:v>272.39999999999998</c:v>
                </c:pt>
                <c:pt idx="747">
                  <c:v>271.39999999999998</c:v>
                </c:pt>
                <c:pt idx="748">
                  <c:v>275.2</c:v>
                </c:pt>
                <c:pt idx="749">
                  <c:v>276.10000000000002</c:v>
                </c:pt>
                <c:pt idx="750">
                  <c:v>275.60000000000002</c:v>
                </c:pt>
                <c:pt idx="751">
                  <c:v>273.60000000000002</c:v>
                </c:pt>
                <c:pt idx="752">
                  <c:v>271.3</c:v>
                </c:pt>
                <c:pt idx="753">
                  <c:v>272</c:v>
                </c:pt>
                <c:pt idx="754">
                  <c:v>275.60000000000002</c:v>
                </c:pt>
                <c:pt idx="755">
                  <c:v>272.10000000000002</c:v>
                </c:pt>
                <c:pt idx="756">
                  <c:v>251</c:v>
                </c:pt>
                <c:pt idx="757">
                  <c:v>248.4</c:v>
                </c:pt>
                <c:pt idx="758">
                  <c:v>247.1</c:v>
                </c:pt>
                <c:pt idx="759">
                  <c:v>247.1</c:v>
                </c:pt>
                <c:pt idx="760">
                  <c:v>254.5</c:v>
                </c:pt>
                <c:pt idx="761">
                  <c:v>263.2</c:v>
                </c:pt>
                <c:pt idx="762">
                  <c:v>265</c:v>
                </c:pt>
                <c:pt idx="763">
                  <c:v>274.89999999999998</c:v>
                </c:pt>
                <c:pt idx="764">
                  <c:v>276.89999999999998</c:v>
                </c:pt>
                <c:pt idx="765">
                  <c:v>276.8</c:v>
                </c:pt>
                <c:pt idx="766">
                  <c:v>276.8</c:v>
                </c:pt>
                <c:pt idx="767">
                  <c:v>279.2</c:v>
                </c:pt>
                <c:pt idx="768">
                  <c:v>282.2</c:v>
                </c:pt>
                <c:pt idx="769">
                  <c:v>279</c:v>
                </c:pt>
                <c:pt idx="770">
                  <c:v>278.5</c:v>
                </c:pt>
                <c:pt idx="771">
                  <c:v>278.89999999999998</c:v>
                </c:pt>
                <c:pt idx="772">
                  <c:v>278.89999999999998</c:v>
                </c:pt>
                <c:pt idx="773">
                  <c:v>278.2</c:v>
                </c:pt>
                <c:pt idx="774">
                  <c:v>258.10000000000002</c:v>
                </c:pt>
                <c:pt idx="775">
                  <c:v>242.9</c:v>
                </c:pt>
                <c:pt idx="776">
                  <c:v>239.3</c:v>
                </c:pt>
                <c:pt idx="777">
                  <c:v>233.4</c:v>
                </c:pt>
                <c:pt idx="778">
                  <c:v>238.6</c:v>
                </c:pt>
                <c:pt idx="779">
                  <c:v>256.2</c:v>
                </c:pt>
                <c:pt idx="780">
                  <c:v>264.39999999999998</c:v>
                </c:pt>
                <c:pt idx="781">
                  <c:v>282.89999999999998</c:v>
                </c:pt>
                <c:pt idx="782">
                  <c:v>278.89999999999998</c:v>
                </c:pt>
                <c:pt idx="783">
                  <c:v>277.8</c:v>
                </c:pt>
                <c:pt idx="784">
                  <c:v>287.8</c:v>
                </c:pt>
                <c:pt idx="785">
                  <c:v>285.60000000000002</c:v>
                </c:pt>
                <c:pt idx="786">
                  <c:v>297.2</c:v>
                </c:pt>
                <c:pt idx="787">
                  <c:v>292.8</c:v>
                </c:pt>
                <c:pt idx="788">
                  <c:v>292.7</c:v>
                </c:pt>
                <c:pt idx="789">
                  <c:v>291.2</c:v>
                </c:pt>
                <c:pt idx="790">
                  <c:v>292.3</c:v>
                </c:pt>
                <c:pt idx="791">
                  <c:v>291.8</c:v>
                </c:pt>
                <c:pt idx="792">
                  <c:v>301.8</c:v>
                </c:pt>
                <c:pt idx="793">
                  <c:v>305.89999999999998</c:v>
                </c:pt>
                <c:pt idx="794">
                  <c:v>307.39999999999998</c:v>
                </c:pt>
                <c:pt idx="795">
                  <c:v>307.3</c:v>
                </c:pt>
                <c:pt idx="796">
                  <c:v>306.3</c:v>
                </c:pt>
                <c:pt idx="797">
                  <c:v>305.5</c:v>
                </c:pt>
                <c:pt idx="798">
                  <c:v>302.89999999999998</c:v>
                </c:pt>
                <c:pt idx="799">
                  <c:v>307.7</c:v>
                </c:pt>
                <c:pt idx="800">
                  <c:v>307.39999999999998</c:v>
                </c:pt>
                <c:pt idx="801">
                  <c:v>304.5</c:v>
                </c:pt>
                <c:pt idx="802">
                  <c:v>305.2</c:v>
                </c:pt>
                <c:pt idx="803">
                  <c:v>304.60000000000002</c:v>
                </c:pt>
                <c:pt idx="804">
                  <c:v>305.5</c:v>
                </c:pt>
                <c:pt idx="805">
                  <c:v>310</c:v>
                </c:pt>
                <c:pt idx="806">
                  <c:v>312.89999999999998</c:v>
                </c:pt>
                <c:pt idx="807">
                  <c:v>316.8</c:v>
                </c:pt>
                <c:pt idx="808">
                  <c:v>322.5</c:v>
                </c:pt>
                <c:pt idx="809">
                  <c:v>321.2</c:v>
                </c:pt>
                <c:pt idx="810">
                  <c:v>329.4</c:v>
                </c:pt>
                <c:pt idx="811">
                  <c:v>333.5</c:v>
                </c:pt>
                <c:pt idx="812">
                  <c:v>333.3</c:v>
                </c:pt>
                <c:pt idx="813">
                  <c:v>336.7</c:v>
                </c:pt>
                <c:pt idx="814">
                  <c:v>339.5</c:v>
                </c:pt>
                <c:pt idx="815">
                  <c:v>339.2</c:v>
                </c:pt>
                <c:pt idx="816">
                  <c:v>338.4</c:v>
                </c:pt>
                <c:pt idx="817">
                  <c:v>337.2</c:v>
                </c:pt>
                <c:pt idx="818">
                  <c:v>336.6</c:v>
                </c:pt>
                <c:pt idx="819">
                  <c:v>335.9</c:v>
                </c:pt>
                <c:pt idx="820">
                  <c:v>334.5</c:v>
                </c:pt>
                <c:pt idx="821">
                  <c:v>334.7</c:v>
                </c:pt>
                <c:pt idx="822">
                  <c:v>330.1</c:v>
                </c:pt>
                <c:pt idx="823">
                  <c:v>330.5</c:v>
                </c:pt>
                <c:pt idx="824">
                  <c:v>330.9</c:v>
                </c:pt>
                <c:pt idx="825">
                  <c:v>334.9</c:v>
                </c:pt>
                <c:pt idx="826">
                  <c:v>334.7</c:v>
                </c:pt>
                <c:pt idx="827">
                  <c:v>334.6</c:v>
                </c:pt>
                <c:pt idx="828">
                  <c:v>334.3</c:v>
                </c:pt>
                <c:pt idx="829">
                  <c:v>334.7</c:v>
                </c:pt>
                <c:pt idx="830">
                  <c:v>333.7</c:v>
                </c:pt>
                <c:pt idx="831">
                  <c:v>333</c:v>
                </c:pt>
                <c:pt idx="832">
                  <c:v>331.9</c:v>
                </c:pt>
                <c:pt idx="833">
                  <c:v>332.2</c:v>
                </c:pt>
                <c:pt idx="834">
                  <c:v>331.8</c:v>
                </c:pt>
                <c:pt idx="835">
                  <c:v>317</c:v>
                </c:pt>
                <c:pt idx="836">
                  <c:v>311.2</c:v>
                </c:pt>
                <c:pt idx="837">
                  <c:v>307.3</c:v>
                </c:pt>
                <c:pt idx="838">
                  <c:v>306.8</c:v>
                </c:pt>
                <c:pt idx="839">
                  <c:v>306.89999999999998</c:v>
                </c:pt>
                <c:pt idx="840">
                  <c:v>306.39999999999998</c:v>
                </c:pt>
                <c:pt idx="841">
                  <c:v>291.10000000000002</c:v>
                </c:pt>
                <c:pt idx="842">
                  <c:v>288.39999999999998</c:v>
                </c:pt>
                <c:pt idx="843">
                  <c:v>288.8</c:v>
                </c:pt>
                <c:pt idx="844">
                  <c:v>293.10000000000002</c:v>
                </c:pt>
                <c:pt idx="845">
                  <c:v>292.2</c:v>
                </c:pt>
                <c:pt idx="846">
                  <c:v>291</c:v>
                </c:pt>
                <c:pt idx="847">
                  <c:v>288.2</c:v>
                </c:pt>
                <c:pt idx="848">
                  <c:v>283.2</c:v>
                </c:pt>
                <c:pt idx="849">
                  <c:v>282.5</c:v>
                </c:pt>
                <c:pt idx="850">
                  <c:v>286.89999999999998</c:v>
                </c:pt>
                <c:pt idx="851">
                  <c:v>288.39999999999998</c:v>
                </c:pt>
                <c:pt idx="852">
                  <c:v>299.39999999999998</c:v>
                </c:pt>
                <c:pt idx="853">
                  <c:v>300.7</c:v>
                </c:pt>
                <c:pt idx="854">
                  <c:v>300.5</c:v>
                </c:pt>
                <c:pt idx="855">
                  <c:v>300.2</c:v>
                </c:pt>
                <c:pt idx="856">
                  <c:v>305.39999999999998</c:v>
                </c:pt>
                <c:pt idx="857">
                  <c:v>306.7</c:v>
                </c:pt>
                <c:pt idx="858">
                  <c:v>306.3</c:v>
                </c:pt>
                <c:pt idx="859">
                  <c:v>306.5</c:v>
                </c:pt>
                <c:pt idx="860">
                  <c:v>306.10000000000002</c:v>
                </c:pt>
                <c:pt idx="861">
                  <c:v>302.10000000000002</c:v>
                </c:pt>
                <c:pt idx="862">
                  <c:v>299.2</c:v>
                </c:pt>
                <c:pt idx="863">
                  <c:v>296.8</c:v>
                </c:pt>
                <c:pt idx="864">
                  <c:v>298.89999999999998</c:v>
                </c:pt>
                <c:pt idx="865">
                  <c:v>300</c:v>
                </c:pt>
                <c:pt idx="866">
                  <c:v>300.7</c:v>
                </c:pt>
                <c:pt idx="867">
                  <c:v>299.39999999999998</c:v>
                </c:pt>
                <c:pt idx="868">
                  <c:v>298.8</c:v>
                </c:pt>
                <c:pt idx="869">
                  <c:v>299</c:v>
                </c:pt>
                <c:pt idx="870">
                  <c:v>299.5</c:v>
                </c:pt>
                <c:pt idx="871">
                  <c:v>300.8</c:v>
                </c:pt>
                <c:pt idx="872">
                  <c:v>302</c:v>
                </c:pt>
                <c:pt idx="873">
                  <c:v>301.2</c:v>
                </c:pt>
                <c:pt idx="874">
                  <c:v>301.39999999999998</c:v>
                </c:pt>
                <c:pt idx="875">
                  <c:v>304.39999999999998</c:v>
                </c:pt>
                <c:pt idx="876">
                  <c:v>305.39999999999998</c:v>
                </c:pt>
                <c:pt idx="877">
                  <c:v>306.2</c:v>
                </c:pt>
                <c:pt idx="878">
                  <c:v>304.3</c:v>
                </c:pt>
                <c:pt idx="879">
                  <c:v>283.7</c:v>
                </c:pt>
                <c:pt idx="880">
                  <c:v>285</c:v>
                </c:pt>
                <c:pt idx="881">
                  <c:v>286.8</c:v>
                </c:pt>
                <c:pt idx="882">
                  <c:v>286</c:v>
                </c:pt>
                <c:pt idx="883">
                  <c:v>284.39999999999998</c:v>
                </c:pt>
                <c:pt idx="884">
                  <c:v>283.7</c:v>
                </c:pt>
                <c:pt idx="885">
                  <c:v>282</c:v>
                </c:pt>
                <c:pt idx="886">
                  <c:v>300</c:v>
                </c:pt>
                <c:pt idx="887">
                  <c:v>275.60000000000002</c:v>
                </c:pt>
                <c:pt idx="888">
                  <c:v>282.8</c:v>
                </c:pt>
                <c:pt idx="889">
                  <c:v>283.2</c:v>
                </c:pt>
                <c:pt idx="890">
                  <c:v>284.7</c:v>
                </c:pt>
                <c:pt idx="891">
                  <c:v>297.89999999999998</c:v>
                </c:pt>
                <c:pt idx="892">
                  <c:v>299</c:v>
                </c:pt>
                <c:pt idx="893">
                  <c:v>297</c:v>
                </c:pt>
                <c:pt idx="894">
                  <c:v>297.3</c:v>
                </c:pt>
                <c:pt idx="895">
                  <c:v>270.5</c:v>
                </c:pt>
                <c:pt idx="896">
                  <c:v>266.5</c:v>
                </c:pt>
                <c:pt idx="897">
                  <c:v>283.89999999999998</c:v>
                </c:pt>
                <c:pt idx="898">
                  <c:v>285.89999999999998</c:v>
                </c:pt>
                <c:pt idx="899">
                  <c:v>287</c:v>
                </c:pt>
                <c:pt idx="900">
                  <c:v>287.7</c:v>
                </c:pt>
                <c:pt idx="901">
                  <c:v>278.5</c:v>
                </c:pt>
                <c:pt idx="902">
                  <c:v>270.2</c:v>
                </c:pt>
                <c:pt idx="903">
                  <c:v>269.89999999999998</c:v>
                </c:pt>
                <c:pt idx="904">
                  <c:v>268.39999999999998</c:v>
                </c:pt>
                <c:pt idx="905">
                  <c:v>266</c:v>
                </c:pt>
                <c:pt idx="906">
                  <c:v>264.10000000000002</c:v>
                </c:pt>
                <c:pt idx="907">
                  <c:v>263.60000000000002</c:v>
                </c:pt>
                <c:pt idx="908">
                  <c:v>262.7</c:v>
                </c:pt>
                <c:pt idx="909">
                  <c:v>269.89999999999998</c:v>
                </c:pt>
                <c:pt idx="910">
                  <c:v>270.3</c:v>
                </c:pt>
                <c:pt idx="911">
                  <c:v>270</c:v>
                </c:pt>
                <c:pt idx="912">
                  <c:v>282.10000000000002</c:v>
                </c:pt>
                <c:pt idx="913">
                  <c:v>282.89999999999998</c:v>
                </c:pt>
                <c:pt idx="914">
                  <c:v>282.60000000000002</c:v>
                </c:pt>
                <c:pt idx="915">
                  <c:v>281.39999999999998</c:v>
                </c:pt>
                <c:pt idx="916">
                  <c:v>280.3</c:v>
                </c:pt>
                <c:pt idx="917">
                  <c:v>280.2</c:v>
                </c:pt>
                <c:pt idx="918">
                  <c:v>279.3</c:v>
                </c:pt>
                <c:pt idx="919">
                  <c:v>280.39999999999998</c:v>
                </c:pt>
                <c:pt idx="920">
                  <c:v>281.60000000000002</c:v>
                </c:pt>
                <c:pt idx="921">
                  <c:v>283.5</c:v>
                </c:pt>
                <c:pt idx="922">
                  <c:v>283.39999999999998</c:v>
                </c:pt>
                <c:pt idx="923">
                  <c:v>284.2</c:v>
                </c:pt>
                <c:pt idx="924">
                  <c:v>285.5</c:v>
                </c:pt>
                <c:pt idx="925">
                  <c:v>287.60000000000002</c:v>
                </c:pt>
                <c:pt idx="926">
                  <c:v>288.10000000000002</c:v>
                </c:pt>
                <c:pt idx="927">
                  <c:v>289.2</c:v>
                </c:pt>
                <c:pt idx="928">
                  <c:v>287.10000000000002</c:v>
                </c:pt>
                <c:pt idx="929">
                  <c:v>287</c:v>
                </c:pt>
                <c:pt idx="930">
                  <c:v>270.39999999999998</c:v>
                </c:pt>
                <c:pt idx="931">
                  <c:v>267.89999999999998</c:v>
                </c:pt>
                <c:pt idx="932">
                  <c:v>277.2</c:v>
                </c:pt>
                <c:pt idx="933">
                  <c:v>279.8</c:v>
                </c:pt>
                <c:pt idx="934">
                  <c:v>279.8</c:v>
                </c:pt>
                <c:pt idx="935">
                  <c:v>280</c:v>
                </c:pt>
                <c:pt idx="936">
                  <c:v>283.10000000000002</c:v>
                </c:pt>
                <c:pt idx="937">
                  <c:v>282.8</c:v>
                </c:pt>
                <c:pt idx="938">
                  <c:v>284.3</c:v>
                </c:pt>
                <c:pt idx="939">
                  <c:v>285</c:v>
                </c:pt>
                <c:pt idx="940">
                  <c:v>284.5</c:v>
                </c:pt>
                <c:pt idx="941">
                  <c:v>282.89999999999998</c:v>
                </c:pt>
                <c:pt idx="942">
                  <c:v>254.1</c:v>
                </c:pt>
                <c:pt idx="943">
                  <c:v>227.5</c:v>
                </c:pt>
                <c:pt idx="944">
                  <c:v>225.8</c:v>
                </c:pt>
                <c:pt idx="945">
                  <c:v>225.9</c:v>
                </c:pt>
                <c:pt idx="946">
                  <c:v>225.9</c:v>
                </c:pt>
                <c:pt idx="947">
                  <c:v>226.2</c:v>
                </c:pt>
                <c:pt idx="948">
                  <c:v>225.6</c:v>
                </c:pt>
                <c:pt idx="949">
                  <c:v>223.6</c:v>
                </c:pt>
                <c:pt idx="950">
                  <c:v>242.6</c:v>
                </c:pt>
                <c:pt idx="951">
                  <c:v>237.4</c:v>
                </c:pt>
                <c:pt idx="952">
                  <c:v>236.4</c:v>
                </c:pt>
                <c:pt idx="953">
                  <c:v>235.8</c:v>
                </c:pt>
                <c:pt idx="954">
                  <c:v>245.8</c:v>
                </c:pt>
                <c:pt idx="955">
                  <c:v>261.5</c:v>
                </c:pt>
                <c:pt idx="956">
                  <c:v>262.3</c:v>
                </c:pt>
                <c:pt idx="957">
                  <c:v>265</c:v>
                </c:pt>
                <c:pt idx="958">
                  <c:v>288</c:v>
                </c:pt>
                <c:pt idx="959">
                  <c:v>291.89999999999998</c:v>
                </c:pt>
                <c:pt idx="960">
                  <c:v>296.39999999999998</c:v>
                </c:pt>
                <c:pt idx="961">
                  <c:v>298.39999999999998</c:v>
                </c:pt>
                <c:pt idx="962">
                  <c:v>299.10000000000002</c:v>
                </c:pt>
                <c:pt idx="963">
                  <c:v>298.5</c:v>
                </c:pt>
                <c:pt idx="964">
                  <c:v>282</c:v>
                </c:pt>
                <c:pt idx="965">
                  <c:v>258.3</c:v>
                </c:pt>
                <c:pt idx="966">
                  <c:v>256.89999999999998</c:v>
                </c:pt>
                <c:pt idx="967">
                  <c:v>238.8</c:v>
                </c:pt>
                <c:pt idx="968">
                  <c:v>223.3</c:v>
                </c:pt>
                <c:pt idx="969">
                  <c:v>222.5</c:v>
                </c:pt>
                <c:pt idx="970">
                  <c:v>222.5</c:v>
                </c:pt>
                <c:pt idx="971">
                  <c:v>222.6</c:v>
                </c:pt>
                <c:pt idx="972">
                  <c:v>222.9</c:v>
                </c:pt>
                <c:pt idx="973">
                  <c:v>223.2</c:v>
                </c:pt>
                <c:pt idx="974">
                  <c:v>224</c:v>
                </c:pt>
                <c:pt idx="975">
                  <c:v>224</c:v>
                </c:pt>
                <c:pt idx="976">
                  <c:v>223.9</c:v>
                </c:pt>
                <c:pt idx="977">
                  <c:v>223.9</c:v>
                </c:pt>
                <c:pt idx="978">
                  <c:v>223.5</c:v>
                </c:pt>
                <c:pt idx="979">
                  <c:v>239.2</c:v>
                </c:pt>
                <c:pt idx="980">
                  <c:v>240.8</c:v>
                </c:pt>
                <c:pt idx="981">
                  <c:v>246.1</c:v>
                </c:pt>
                <c:pt idx="982">
                  <c:v>246.5</c:v>
                </c:pt>
                <c:pt idx="983">
                  <c:v>246.5</c:v>
                </c:pt>
                <c:pt idx="984">
                  <c:v>246.7</c:v>
                </c:pt>
                <c:pt idx="985">
                  <c:v>246.8</c:v>
                </c:pt>
                <c:pt idx="986">
                  <c:v>246</c:v>
                </c:pt>
                <c:pt idx="987">
                  <c:v>246</c:v>
                </c:pt>
                <c:pt idx="988">
                  <c:v>245</c:v>
                </c:pt>
                <c:pt idx="989">
                  <c:v>244</c:v>
                </c:pt>
                <c:pt idx="990">
                  <c:v>224.7</c:v>
                </c:pt>
                <c:pt idx="991">
                  <c:v>223.5</c:v>
                </c:pt>
                <c:pt idx="992">
                  <c:v>221.7</c:v>
                </c:pt>
                <c:pt idx="993">
                  <c:v>221.8</c:v>
                </c:pt>
                <c:pt idx="994">
                  <c:v>221.9</c:v>
                </c:pt>
                <c:pt idx="995">
                  <c:v>223.2</c:v>
                </c:pt>
                <c:pt idx="996">
                  <c:v>207.2</c:v>
                </c:pt>
                <c:pt idx="997">
                  <c:v>205.1</c:v>
                </c:pt>
                <c:pt idx="998">
                  <c:v>205.2</c:v>
                </c:pt>
                <c:pt idx="999">
                  <c:v>206.6</c:v>
                </c:pt>
                <c:pt idx="1000">
                  <c:v>207.9</c:v>
                </c:pt>
                <c:pt idx="1001">
                  <c:v>207.7</c:v>
                </c:pt>
                <c:pt idx="1002">
                  <c:v>208.8</c:v>
                </c:pt>
                <c:pt idx="1003">
                  <c:v>214.4</c:v>
                </c:pt>
                <c:pt idx="1004">
                  <c:v>215.1</c:v>
                </c:pt>
                <c:pt idx="1005">
                  <c:v>214.8</c:v>
                </c:pt>
                <c:pt idx="1006">
                  <c:v>215.4</c:v>
                </c:pt>
                <c:pt idx="1007">
                  <c:v>215.7</c:v>
                </c:pt>
                <c:pt idx="1008">
                  <c:v>228.4</c:v>
                </c:pt>
                <c:pt idx="1009">
                  <c:v>245.5</c:v>
                </c:pt>
                <c:pt idx="1010">
                  <c:v>266.2</c:v>
                </c:pt>
                <c:pt idx="1011">
                  <c:v>267.2</c:v>
                </c:pt>
                <c:pt idx="1012">
                  <c:v>267.3</c:v>
                </c:pt>
                <c:pt idx="1013">
                  <c:v>267.3</c:v>
                </c:pt>
                <c:pt idx="1014">
                  <c:v>265.5</c:v>
                </c:pt>
                <c:pt idx="1015">
                  <c:v>264</c:v>
                </c:pt>
                <c:pt idx="1016">
                  <c:v>244.7</c:v>
                </c:pt>
                <c:pt idx="1017">
                  <c:v>221.4</c:v>
                </c:pt>
                <c:pt idx="1018">
                  <c:v>219.9</c:v>
                </c:pt>
                <c:pt idx="1019">
                  <c:v>219.4</c:v>
                </c:pt>
                <c:pt idx="1020">
                  <c:v>219.2</c:v>
                </c:pt>
                <c:pt idx="1021">
                  <c:v>219.5</c:v>
                </c:pt>
                <c:pt idx="1022">
                  <c:v>219.4</c:v>
                </c:pt>
                <c:pt idx="1023">
                  <c:v>212</c:v>
                </c:pt>
                <c:pt idx="1024">
                  <c:v>211.2</c:v>
                </c:pt>
                <c:pt idx="1025">
                  <c:v>201.4</c:v>
                </c:pt>
                <c:pt idx="1026">
                  <c:v>200.1</c:v>
                </c:pt>
                <c:pt idx="1027">
                  <c:v>190.6</c:v>
                </c:pt>
                <c:pt idx="1028">
                  <c:v>190</c:v>
                </c:pt>
                <c:pt idx="1029">
                  <c:v>189.8</c:v>
                </c:pt>
                <c:pt idx="1030">
                  <c:v>189.6</c:v>
                </c:pt>
                <c:pt idx="1031">
                  <c:v>189.7</c:v>
                </c:pt>
                <c:pt idx="1032">
                  <c:v>189.5</c:v>
                </c:pt>
                <c:pt idx="1033">
                  <c:v>189.3</c:v>
                </c:pt>
                <c:pt idx="1034">
                  <c:v>189.3</c:v>
                </c:pt>
                <c:pt idx="1035">
                  <c:v>189.2</c:v>
                </c:pt>
                <c:pt idx="1036">
                  <c:v>188.8</c:v>
                </c:pt>
                <c:pt idx="1037">
                  <c:v>188.7</c:v>
                </c:pt>
                <c:pt idx="1038">
                  <c:v>188.3</c:v>
                </c:pt>
                <c:pt idx="1039">
                  <c:v>188.4</c:v>
                </c:pt>
                <c:pt idx="1040">
                  <c:v>188.4</c:v>
                </c:pt>
                <c:pt idx="1041">
                  <c:v>188.9</c:v>
                </c:pt>
                <c:pt idx="1042">
                  <c:v>187.6</c:v>
                </c:pt>
                <c:pt idx="1043">
                  <c:v>187.6</c:v>
                </c:pt>
                <c:pt idx="1044">
                  <c:v>187.8</c:v>
                </c:pt>
                <c:pt idx="1045">
                  <c:v>199.1</c:v>
                </c:pt>
                <c:pt idx="1046">
                  <c:v>211.5</c:v>
                </c:pt>
                <c:pt idx="1047">
                  <c:v>212.1</c:v>
                </c:pt>
                <c:pt idx="1048">
                  <c:v>211.9</c:v>
                </c:pt>
                <c:pt idx="1049">
                  <c:v>211.6</c:v>
                </c:pt>
                <c:pt idx="1050">
                  <c:v>211.6</c:v>
                </c:pt>
                <c:pt idx="1051">
                  <c:v>211.4</c:v>
                </c:pt>
                <c:pt idx="1052">
                  <c:v>211.3</c:v>
                </c:pt>
                <c:pt idx="1053">
                  <c:v>210.2</c:v>
                </c:pt>
                <c:pt idx="1054">
                  <c:v>209.6</c:v>
                </c:pt>
                <c:pt idx="1055">
                  <c:v>209.1</c:v>
                </c:pt>
                <c:pt idx="1056">
                  <c:v>208.9</c:v>
                </c:pt>
                <c:pt idx="1057">
                  <c:v>208.8</c:v>
                </c:pt>
                <c:pt idx="1058">
                  <c:v>209.1</c:v>
                </c:pt>
                <c:pt idx="1059">
                  <c:v>208.7</c:v>
                </c:pt>
                <c:pt idx="1060">
                  <c:v>207.6</c:v>
                </c:pt>
                <c:pt idx="1061">
                  <c:v>184.6</c:v>
                </c:pt>
                <c:pt idx="1062">
                  <c:v>174.5</c:v>
                </c:pt>
                <c:pt idx="1063">
                  <c:v>174.2</c:v>
                </c:pt>
                <c:pt idx="1064">
                  <c:v>184.2</c:v>
                </c:pt>
                <c:pt idx="1065">
                  <c:v>186.1</c:v>
                </c:pt>
                <c:pt idx="1066">
                  <c:v>208.7</c:v>
                </c:pt>
                <c:pt idx="1067">
                  <c:v>211.1</c:v>
                </c:pt>
                <c:pt idx="1068">
                  <c:v>211.6</c:v>
                </c:pt>
                <c:pt idx="1069">
                  <c:v>211</c:v>
                </c:pt>
                <c:pt idx="1070">
                  <c:v>211.8</c:v>
                </c:pt>
                <c:pt idx="1071">
                  <c:v>214.8</c:v>
                </c:pt>
                <c:pt idx="1072">
                  <c:v>214.7</c:v>
                </c:pt>
                <c:pt idx="1073">
                  <c:v>214.6</c:v>
                </c:pt>
                <c:pt idx="1074">
                  <c:v>219.4</c:v>
                </c:pt>
                <c:pt idx="1075">
                  <c:v>226</c:v>
                </c:pt>
                <c:pt idx="1076">
                  <c:v>225.6</c:v>
                </c:pt>
                <c:pt idx="1077">
                  <c:v>224.8</c:v>
                </c:pt>
                <c:pt idx="1078">
                  <c:v>225.4</c:v>
                </c:pt>
                <c:pt idx="1079">
                  <c:v>239.5</c:v>
                </c:pt>
                <c:pt idx="1080">
                  <c:v>240</c:v>
                </c:pt>
                <c:pt idx="1081">
                  <c:v>240.7</c:v>
                </c:pt>
                <c:pt idx="1082">
                  <c:v>241.4</c:v>
                </c:pt>
                <c:pt idx="1083">
                  <c:v>241</c:v>
                </c:pt>
                <c:pt idx="1084">
                  <c:v>221.5</c:v>
                </c:pt>
                <c:pt idx="1085">
                  <c:v>198.4</c:v>
                </c:pt>
                <c:pt idx="1086">
                  <c:v>196.1</c:v>
                </c:pt>
                <c:pt idx="1087">
                  <c:v>186.2</c:v>
                </c:pt>
                <c:pt idx="1088">
                  <c:v>186.1</c:v>
                </c:pt>
                <c:pt idx="1089">
                  <c:v>191.2</c:v>
                </c:pt>
                <c:pt idx="1090">
                  <c:v>191.9</c:v>
                </c:pt>
                <c:pt idx="1091">
                  <c:v>196.6</c:v>
                </c:pt>
                <c:pt idx="1092">
                  <c:v>209.1</c:v>
                </c:pt>
                <c:pt idx="1093">
                  <c:v>240.5</c:v>
                </c:pt>
                <c:pt idx="1094">
                  <c:v>243.4</c:v>
                </c:pt>
                <c:pt idx="1095">
                  <c:v>259.3</c:v>
                </c:pt>
                <c:pt idx="1096">
                  <c:v>264.39999999999998</c:v>
                </c:pt>
                <c:pt idx="1097">
                  <c:v>262.2</c:v>
                </c:pt>
                <c:pt idx="1098">
                  <c:v>263.10000000000002</c:v>
                </c:pt>
                <c:pt idx="1099">
                  <c:v>264.39999999999998</c:v>
                </c:pt>
                <c:pt idx="1100">
                  <c:v>264.7</c:v>
                </c:pt>
                <c:pt idx="1101">
                  <c:v>263.3</c:v>
                </c:pt>
                <c:pt idx="1102">
                  <c:v>263.60000000000002</c:v>
                </c:pt>
                <c:pt idx="1103">
                  <c:v>263.3</c:v>
                </c:pt>
                <c:pt idx="1104">
                  <c:v>262.89999999999998</c:v>
                </c:pt>
                <c:pt idx="1105">
                  <c:v>264.3</c:v>
                </c:pt>
                <c:pt idx="1106">
                  <c:v>271</c:v>
                </c:pt>
                <c:pt idx="1107">
                  <c:v>269.8</c:v>
                </c:pt>
                <c:pt idx="1108">
                  <c:v>269.89999999999998</c:v>
                </c:pt>
                <c:pt idx="1109">
                  <c:v>269.89999999999998</c:v>
                </c:pt>
                <c:pt idx="1110">
                  <c:v>270.7</c:v>
                </c:pt>
                <c:pt idx="1111">
                  <c:v>267.60000000000002</c:v>
                </c:pt>
                <c:pt idx="1112">
                  <c:v>265.60000000000002</c:v>
                </c:pt>
                <c:pt idx="1113">
                  <c:v>263</c:v>
                </c:pt>
                <c:pt idx="1114">
                  <c:v>261.89999999999998</c:v>
                </c:pt>
                <c:pt idx="1115">
                  <c:v>267.89999999999998</c:v>
                </c:pt>
                <c:pt idx="1116">
                  <c:v>269.8</c:v>
                </c:pt>
                <c:pt idx="1117">
                  <c:v>287</c:v>
                </c:pt>
                <c:pt idx="1118">
                  <c:v>293.8</c:v>
                </c:pt>
                <c:pt idx="1119">
                  <c:v>298</c:v>
                </c:pt>
                <c:pt idx="1120">
                  <c:v>298.5</c:v>
                </c:pt>
                <c:pt idx="1121">
                  <c:v>296.39999999999998</c:v>
                </c:pt>
                <c:pt idx="1122">
                  <c:v>296.5</c:v>
                </c:pt>
                <c:pt idx="1123">
                  <c:v>296.7</c:v>
                </c:pt>
                <c:pt idx="1124">
                  <c:v>294.60000000000002</c:v>
                </c:pt>
                <c:pt idx="1125">
                  <c:v>292.5</c:v>
                </c:pt>
                <c:pt idx="1126">
                  <c:v>293.10000000000002</c:v>
                </c:pt>
                <c:pt idx="1127">
                  <c:v>290.7</c:v>
                </c:pt>
                <c:pt idx="1128">
                  <c:v>289.60000000000002</c:v>
                </c:pt>
                <c:pt idx="1129">
                  <c:v>289.39999999999998</c:v>
                </c:pt>
                <c:pt idx="1130">
                  <c:v>286</c:v>
                </c:pt>
                <c:pt idx="1131">
                  <c:v>286.2</c:v>
                </c:pt>
                <c:pt idx="1132">
                  <c:v>285.5</c:v>
                </c:pt>
                <c:pt idx="1133">
                  <c:v>273.2</c:v>
                </c:pt>
                <c:pt idx="1134">
                  <c:v>265.10000000000002</c:v>
                </c:pt>
                <c:pt idx="1135">
                  <c:v>265</c:v>
                </c:pt>
                <c:pt idx="1136">
                  <c:v>266.39999999999998</c:v>
                </c:pt>
                <c:pt idx="1137">
                  <c:v>266.7</c:v>
                </c:pt>
                <c:pt idx="1138">
                  <c:v>269.10000000000002</c:v>
                </c:pt>
                <c:pt idx="1139">
                  <c:v>268.89999999999998</c:v>
                </c:pt>
                <c:pt idx="1140">
                  <c:v>239.6</c:v>
                </c:pt>
                <c:pt idx="1141">
                  <c:v>221.5</c:v>
                </c:pt>
                <c:pt idx="1142">
                  <c:v>223.9</c:v>
                </c:pt>
                <c:pt idx="1143">
                  <c:v>223.5</c:v>
                </c:pt>
                <c:pt idx="1144">
                  <c:v>233</c:v>
                </c:pt>
                <c:pt idx="1145">
                  <c:v>233.6</c:v>
                </c:pt>
                <c:pt idx="1146">
                  <c:v>247.5</c:v>
                </c:pt>
                <c:pt idx="1147">
                  <c:v>252.2</c:v>
                </c:pt>
                <c:pt idx="1148">
                  <c:v>251.7</c:v>
                </c:pt>
                <c:pt idx="1149">
                  <c:v>263.8</c:v>
                </c:pt>
                <c:pt idx="1150">
                  <c:v>266.8</c:v>
                </c:pt>
                <c:pt idx="1151">
                  <c:v>264.60000000000002</c:v>
                </c:pt>
                <c:pt idx="1152">
                  <c:v>264.60000000000002</c:v>
                </c:pt>
                <c:pt idx="1153">
                  <c:v>265.10000000000002</c:v>
                </c:pt>
                <c:pt idx="1154">
                  <c:v>265.8</c:v>
                </c:pt>
                <c:pt idx="1155">
                  <c:v>265.8</c:v>
                </c:pt>
                <c:pt idx="1156">
                  <c:v>264.8</c:v>
                </c:pt>
                <c:pt idx="1157">
                  <c:v>240.7</c:v>
                </c:pt>
                <c:pt idx="1158">
                  <c:v>220.7</c:v>
                </c:pt>
                <c:pt idx="1159">
                  <c:v>217.6</c:v>
                </c:pt>
                <c:pt idx="1160">
                  <c:v>217.7</c:v>
                </c:pt>
                <c:pt idx="1161">
                  <c:v>218.4</c:v>
                </c:pt>
                <c:pt idx="1162">
                  <c:v>218.3</c:v>
                </c:pt>
                <c:pt idx="1163">
                  <c:v>218.3</c:v>
                </c:pt>
                <c:pt idx="1164">
                  <c:v>217.7</c:v>
                </c:pt>
                <c:pt idx="1165">
                  <c:v>217.2</c:v>
                </c:pt>
                <c:pt idx="1166">
                  <c:v>227.7</c:v>
                </c:pt>
                <c:pt idx="1167">
                  <c:v>229.4</c:v>
                </c:pt>
                <c:pt idx="1168">
                  <c:v>248.9</c:v>
                </c:pt>
                <c:pt idx="1169">
                  <c:v>250.7</c:v>
                </c:pt>
                <c:pt idx="1170">
                  <c:v>249.8</c:v>
                </c:pt>
                <c:pt idx="1171">
                  <c:v>250.5</c:v>
                </c:pt>
                <c:pt idx="1172">
                  <c:v>269.89999999999998</c:v>
                </c:pt>
                <c:pt idx="1173">
                  <c:v>270.39999999999998</c:v>
                </c:pt>
                <c:pt idx="1174">
                  <c:v>268.60000000000002</c:v>
                </c:pt>
                <c:pt idx="1175">
                  <c:v>259.39999999999998</c:v>
                </c:pt>
                <c:pt idx="1176">
                  <c:v>258.3</c:v>
                </c:pt>
                <c:pt idx="1177">
                  <c:v>258.10000000000002</c:v>
                </c:pt>
                <c:pt idx="1178">
                  <c:v>258</c:v>
                </c:pt>
                <c:pt idx="1179">
                  <c:v>258.2</c:v>
                </c:pt>
                <c:pt idx="1180">
                  <c:v>260.2</c:v>
                </c:pt>
                <c:pt idx="1181">
                  <c:v>260.7</c:v>
                </c:pt>
                <c:pt idx="1182">
                  <c:v>259.8</c:v>
                </c:pt>
                <c:pt idx="1183">
                  <c:v>256</c:v>
                </c:pt>
                <c:pt idx="1184">
                  <c:v>255.4</c:v>
                </c:pt>
                <c:pt idx="1185">
                  <c:v>239.5</c:v>
                </c:pt>
                <c:pt idx="1186">
                  <c:v>229.1</c:v>
                </c:pt>
                <c:pt idx="1187">
                  <c:v>221.9</c:v>
                </c:pt>
                <c:pt idx="1188">
                  <c:v>221</c:v>
                </c:pt>
                <c:pt idx="1189">
                  <c:v>220.9</c:v>
                </c:pt>
                <c:pt idx="1190">
                  <c:v>221.1</c:v>
                </c:pt>
                <c:pt idx="1191">
                  <c:v>221.3</c:v>
                </c:pt>
                <c:pt idx="1192">
                  <c:v>221.2</c:v>
                </c:pt>
                <c:pt idx="1193">
                  <c:v>221.2</c:v>
                </c:pt>
                <c:pt idx="1194">
                  <c:v>220.9</c:v>
                </c:pt>
                <c:pt idx="1195">
                  <c:v>220.8</c:v>
                </c:pt>
                <c:pt idx="1196">
                  <c:v>221</c:v>
                </c:pt>
                <c:pt idx="1197">
                  <c:v>220.9</c:v>
                </c:pt>
                <c:pt idx="1198">
                  <c:v>220.9</c:v>
                </c:pt>
                <c:pt idx="1199">
                  <c:v>220.4</c:v>
                </c:pt>
                <c:pt idx="1200">
                  <c:v>219.6</c:v>
                </c:pt>
                <c:pt idx="1201">
                  <c:v>219.8</c:v>
                </c:pt>
                <c:pt idx="1202">
                  <c:v>220</c:v>
                </c:pt>
                <c:pt idx="1203">
                  <c:v>223.6</c:v>
                </c:pt>
                <c:pt idx="1204">
                  <c:v>223.3</c:v>
                </c:pt>
                <c:pt idx="1205">
                  <c:v>214.5</c:v>
                </c:pt>
                <c:pt idx="1206">
                  <c:v>213.2</c:v>
                </c:pt>
                <c:pt idx="1207">
                  <c:v>212.8</c:v>
                </c:pt>
                <c:pt idx="1208">
                  <c:v>213.1</c:v>
                </c:pt>
                <c:pt idx="1209">
                  <c:v>213.9</c:v>
                </c:pt>
                <c:pt idx="1210">
                  <c:v>213.8</c:v>
                </c:pt>
                <c:pt idx="1211">
                  <c:v>214.8</c:v>
                </c:pt>
                <c:pt idx="1212">
                  <c:v>215.5</c:v>
                </c:pt>
                <c:pt idx="1213">
                  <c:v>233.9</c:v>
                </c:pt>
                <c:pt idx="1214">
                  <c:v>235.4</c:v>
                </c:pt>
                <c:pt idx="1215">
                  <c:v>235.7</c:v>
                </c:pt>
                <c:pt idx="1216">
                  <c:v>235.8</c:v>
                </c:pt>
                <c:pt idx="1217">
                  <c:v>233.1</c:v>
                </c:pt>
                <c:pt idx="1218">
                  <c:v>230.6</c:v>
                </c:pt>
                <c:pt idx="1219">
                  <c:v>230.6</c:v>
                </c:pt>
                <c:pt idx="1220">
                  <c:v>230.7</c:v>
                </c:pt>
                <c:pt idx="1221">
                  <c:v>239.1</c:v>
                </c:pt>
                <c:pt idx="1222">
                  <c:v>241.7</c:v>
                </c:pt>
                <c:pt idx="1223">
                  <c:v>242.5</c:v>
                </c:pt>
                <c:pt idx="1224">
                  <c:v>241.2</c:v>
                </c:pt>
                <c:pt idx="1225">
                  <c:v>242.2</c:v>
                </c:pt>
                <c:pt idx="1226">
                  <c:v>258</c:v>
                </c:pt>
                <c:pt idx="1227">
                  <c:v>268.39999999999998</c:v>
                </c:pt>
                <c:pt idx="1228">
                  <c:v>269.5</c:v>
                </c:pt>
                <c:pt idx="1229">
                  <c:v>248.5</c:v>
                </c:pt>
                <c:pt idx="1230">
                  <c:v>234.5</c:v>
                </c:pt>
                <c:pt idx="1231">
                  <c:v>233.6</c:v>
                </c:pt>
                <c:pt idx="1232">
                  <c:v>233</c:v>
                </c:pt>
                <c:pt idx="1233">
                  <c:v>233.1</c:v>
                </c:pt>
                <c:pt idx="1234">
                  <c:v>233.1</c:v>
                </c:pt>
                <c:pt idx="1235">
                  <c:v>233.5</c:v>
                </c:pt>
                <c:pt idx="1236">
                  <c:v>234.4</c:v>
                </c:pt>
                <c:pt idx="1237">
                  <c:v>234.7</c:v>
                </c:pt>
                <c:pt idx="1238">
                  <c:v>252.2</c:v>
                </c:pt>
                <c:pt idx="1239">
                  <c:v>267.60000000000002</c:v>
                </c:pt>
                <c:pt idx="1240">
                  <c:v>266.39999999999998</c:v>
                </c:pt>
                <c:pt idx="1241">
                  <c:v>263.2</c:v>
                </c:pt>
                <c:pt idx="1242">
                  <c:v>258.2</c:v>
                </c:pt>
                <c:pt idx="1243">
                  <c:v>252.4</c:v>
                </c:pt>
                <c:pt idx="1244">
                  <c:v>245.3</c:v>
                </c:pt>
                <c:pt idx="1245">
                  <c:v>245</c:v>
                </c:pt>
                <c:pt idx="1246">
                  <c:v>244.3</c:v>
                </c:pt>
                <c:pt idx="1247">
                  <c:v>259.7</c:v>
                </c:pt>
                <c:pt idx="1248">
                  <c:v>259.7</c:v>
                </c:pt>
                <c:pt idx="1249">
                  <c:v>259.3</c:v>
                </c:pt>
                <c:pt idx="1250">
                  <c:v>272.7</c:v>
                </c:pt>
                <c:pt idx="1251">
                  <c:v>275.5</c:v>
                </c:pt>
                <c:pt idx="1252">
                  <c:v>275</c:v>
                </c:pt>
                <c:pt idx="1253">
                  <c:v>258.89999999999998</c:v>
                </c:pt>
                <c:pt idx="1254">
                  <c:v>257.10000000000002</c:v>
                </c:pt>
                <c:pt idx="1255">
                  <c:v>258</c:v>
                </c:pt>
                <c:pt idx="1256">
                  <c:v>244.6</c:v>
                </c:pt>
                <c:pt idx="1257">
                  <c:v>243.3</c:v>
                </c:pt>
                <c:pt idx="1258">
                  <c:v>244.3</c:v>
                </c:pt>
                <c:pt idx="1259">
                  <c:v>256.89999999999998</c:v>
                </c:pt>
                <c:pt idx="1260">
                  <c:v>259.39999999999998</c:v>
                </c:pt>
                <c:pt idx="1261">
                  <c:v>259.7</c:v>
                </c:pt>
                <c:pt idx="1262">
                  <c:v>259.7</c:v>
                </c:pt>
                <c:pt idx="1263">
                  <c:v>262.39999999999998</c:v>
                </c:pt>
                <c:pt idx="1264">
                  <c:v>273.2</c:v>
                </c:pt>
                <c:pt idx="1265">
                  <c:v>282.10000000000002</c:v>
                </c:pt>
                <c:pt idx="1266">
                  <c:v>284.89999999999998</c:v>
                </c:pt>
                <c:pt idx="1267">
                  <c:v>292.2</c:v>
                </c:pt>
                <c:pt idx="1268">
                  <c:v>293.3</c:v>
                </c:pt>
                <c:pt idx="1269">
                  <c:v>288.89999999999998</c:v>
                </c:pt>
                <c:pt idx="1270">
                  <c:v>288.8</c:v>
                </c:pt>
                <c:pt idx="1271">
                  <c:v>280.7</c:v>
                </c:pt>
                <c:pt idx="1272">
                  <c:v>285.8</c:v>
                </c:pt>
                <c:pt idx="1273">
                  <c:v>286.39999999999998</c:v>
                </c:pt>
                <c:pt idx="1274">
                  <c:v>285.5</c:v>
                </c:pt>
                <c:pt idx="1275">
                  <c:v>284.3</c:v>
                </c:pt>
                <c:pt idx="1276">
                  <c:v>284.10000000000002</c:v>
                </c:pt>
                <c:pt idx="1277">
                  <c:v>284.7</c:v>
                </c:pt>
                <c:pt idx="1278">
                  <c:v>283.5</c:v>
                </c:pt>
                <c:pt idx="1279">
                  <c:v>261.2</c:v>
                </c:pt>
                <c:pt idx="1280">
                  <c:v>259.8</c:v>
                </c:pt>
                <c:pt idx="1281">
                  <c:v>261.10000000000002</c:v>
                </c:pt>
                <c:pt idx="1282">
                  <c:v>262.10000000000002</c:v>
                </c:pt>
                <c:pt idx="1283">
                  <c:v>244.7</c:v>
                </c:pt>
                <c:pt idx="1284">
                  <c:v>243.6</c:v>
                </c:pt>
                <c:pt idx="1285">
                  <c:v>251.8</c:v>
                </c:pt>
                <c:pt idx="1286">
                  <c:v>257</c:v>
                </c:pt>
                <c:pt idx="1287">
                  <c:v>263.7</c:v>
                </c:pt>
                <c:pt idx="1288">
                  <c:v>265.60000000000002</c:v>
                </c:pt>
                <c:pt idx="1289">
                  <c:v>274.8</c:v>
                </c:pt>
                <c:pt idx="1290">
                  <c:v>275.60000000000002</c:v>
                </c:pt>
                <c:pt idx="1291">
                  <c:v>272.10000000000002</c:v>
                </c:pt>
                <c:pt idx="1292">
                  <c:v>271.2</c:v>
                </c:pt>
                <c:pt idx="1293">
                  <c:v>265.3</c:v>
                </c:pt>
                <c:pt idx="1294">
                  <c:v>253.1</c:v>
                </c:pt>
                <c:pt idx="1295">
                  <c:v>250.6</c:v>
                </c:pt>
                <c:pt idx="1296">
                  <c:v>235.7</c:v>
                </c:pt>
                <c:pt idx="1297">
                  <c:v>212.6</c:v>
                </c:pt>
                <c:pt idx="1298">
                  <c:v>212.1</c:v>
                </c:pt>
                <c:pt idx="1299">
                  <c:v>211.9</c:v>
                </c:pt>
                <c:pt idx="1300">
                  <c:v>211.4</c:v>
                </c:pt>
                <c:pt idx="1301">
                  <c:v>211.2</c:v>
                </c:pt>
                <c:pt idx="1302">
                  <c:v>210.4</c:v>
                </c:pt>
                <c:pt idx="1303">
                  <c:v>210.7</c:v>
                </c:pt>
                <c:pt idx="1304">
                  <c:v>210.6</c:v>
                </c:pt>
                <c:pt idx="1305">
                  <c:v>211.9</c:v>
                </c:pt>
                <c:pt idx="1306">
                  <c:v>234.3</c:v>
                </c:pt>
                <c:pt idx="1307">
                  <c:v>235.6</c:v>
                </c:pt>
                <c:pt idx="1308">
                  <c:v>235.7</c:v>
                </c:pt>
                <c:pt idx="1309">
                  <c:v>235.8</c:v>
                </c:pt>
                <c:pt idx="1310">
                  <c:v>235.4</c:v>
                </c:pt>
                <c:pt idx="1311">
                  <c:v>234.4</c:v>
                </c:pt>
                <c:pt idx="1312">
                  <c:v>234.5</c:v>
                </c:pt>
                <c:pt idx="1313">
                  <c:v>244.4</c:v>
                </c:pt>
                <c:pt idx="1314">
                  <c:v>261.60000000000002</c:v>
                </c:pt>
                <c:pt idx="1315">
                  <c:v>265.5</c:v>
                </c:pt>
                <c:pt idx="1316">
                  <c:v>267.10000000000002</c:v>
                </c:pt>
                <c:pt idx="1317">
                  <c:v>267.2</c:v>
                </c:pt>
                <c:pt idx="1318">
                  <c:v>273.8</c:v>
                </c:pt>
                <c:pt idx="1319">
                  <c:v>274.7</c:v>
                </c:pt>
                <c:pt idx="1320">
                  <c:v>276.60000000000002</c:v>
                </c:pt>
                <c:pt idx="1321">
                  <c:v>276.2</c:v>
                </c:pt>
                <c:pt idx="1322">
                  <c:v>276.39999999999998</c:v>
                </c:pt>
                <c:pt idx="1323">
                  <c:v>277.2</c:v>
                </c:pt>
                <c:pt idx="1324">
                  <c:v>273.2</c:v>
                </c:pt>
                <c:pt idx="1325">
                  <c:v>273.89999999999998</c:v>
                </c:pt>
                <c:pt idx="1326">
                  <c:v>273.3</c:v>
                </c:pt>
                <c:pt idx="1327">
                  <c:v>272.3</c:v>
                </c:pt>
                <c:pt idx="1328">
                  <c:v>273.8</c:v>
                </c:pt>
                <c:pt idx="1329">
                  <c:v>264.10000000000002</c:v>
                </c:pt>
                <c:pt idx="1330">
                  <c:v>250.7</c:v>
                </c:pt>
                <c:pt idx="1331">
                  <c:v>252.8</c:v>
                </c:pt>
                <c:pt idx="1332">
                  <c:v>254.6</c:v>
                </c:pt>
                <c:pt idx="1333">
                  <c:v>254</c:v>
                </c:pt>
                <c:pt idx="1334">
                  <c:v>254.7</c:v>
                </c:pt>
                <c:pt idx="1335">
                  <c:v>251.1</c:v>
                </c:pt>
                <c:pt idx="1336">
                  <c:v>248</c:v>
                </c:pt>
                <c:pt idx="1337">
                  <c:v>247.7</c:v>
                </c:pt>
                <c:pt idx="1338">
                  <c:v>247.3</c:v>
                </c:pt>
                <c:pt idx="1339">
                  <c:v>245.9</c:v>
                </c:pt>
                <c:pt idx="1340">
                  <c:v>244.7</c:v>
                </c:pt>
                <c:pt idx="1341">
                  <c:v>237.2</c:v>
                </c:pt>
                <c:pt idx="1342">
                  <c:v>236.1</c:v>
                </c:pt>
                <c:pt idx="1343">
                  <c:v>235.6</c:v>
                </c:pt>
                <c:pt idx="1344">
                  <c:v>236.8</c:v>
                </c:pt>
                <c:pt idx="1345">
                  <c:v>236.7</c:v>
                </c:pt>
                <c:pt idx="1346">
                  <c:v>237.4</c:v>
                </c:pt>
                <c:pt idx="1347">
                  <c:v>270.2</c:v>
                </c:pt>
                <c:pt idx="1348">
                  <c:v>291.89999999999998</c:v>
                </c:pt>
                <c:pt idx="1349">
                  <c:v>271.7</c:v>
                </c:pt>
                <c:pt idx="1350">
                  <c:v>265.60000000000002</c:v>
                </c:pt>
                <c:pt idx="1351">
                  <c:v>264.39999999999998</c:v>
                </c:pt>
                <c:pt idx="1352">
                  <c:v>265.60000000000002</c:v>
                </c:pt>
                <c:pt idx="1353">
                  <c:v>265.60000000000002</c:v>
                </c:pt>
                <c:pt idx="1354">
                  <c:v>267.89999999999998</c:v>
                </c:pt>
                <c:pt idx="1355">
                  <c:v>270.7</c:v>
                </c:pt>
                <c:pt idx="1356">
                  <c:v>256.8</c:v>
                </c:pt>
                <c:pt idx="1357">
                  <c:v>251.4</c:v>
                </c:pt>
                <c:pt idx="1358">
                  <c:v>251.6</c:v>
                </c:pt>
                <c:pt idx="1359">
                  <c:v>251.2</c:v>
                </c:pt>
                <c:pt idx="1360">
                  <c:v>251</c:v>
                </c:pt>
                <c:pt idx="1361">
                  <c:v>250.1</c:v>
                </c:pt>
                <c:pt idx="1362">
                  <c:v>250.6</c:v>
                </c:pt>
                <c:pt idx="1363">
                  <c:v>250.9</c:v>
                </c:pt>
                <c:pt idx="1364">
                  <c:v>251.1</c:v>
                </c:pt>
                <c:pt idx="1365">
                  <c:v>247.1</c:v>
                </c:pt>
                <c:pt idx="1366">
                  <c:v>247.5</c:v>
                </c:pt>
                <c:pt idx="1367">
                  <c:v>248.1</c:v>
                </c:pt>
                <c:pt idx="1368">
                  <c:v>264.39999999999998</c:v>
                </c:pt>
                <c:pt idx="1369">
                  <c:v>279</c:v>
                </c:pt>
                <c:pt idx="1370">
                  <c:v>278.89999999999998</c:v>
                </c:pt>
                <c:pt idx="1371">
                  <c:v>268.60000000000002</c:v>
                </c:pt>
                <c:pt idx="1372">
                  <c:v>266.5</c:v>
                </c:pt>
                <c:pt idx="1373">
                  <c:v>257.39999999999998</c:v>
                </c:pt>
                <c:pt idx="1374">
                  <c:v>251.6</c:v>
                </c:pt>
                <c:pt idx="1375">
                  <c:v>233.2</c:v>
                </c:pt>
                <c:pt idx="1376">
                  <c:v>245</c:v>
                </c:pt>
                <c:pt idx="1377">
                  <c:v>244.8</c:v>
                </c:pt>
                <c:pt idx="1378">
                  <c:v>237.5</c:v>
                </c:pt>
                <c:pt idx="1379">
                  <c:v>236.9</c:v>
                </c:pt>
                <c:pt idx="1380">
                  <c:v>237</c:v>
                </c:pt>
                <c:pt idx="1381">
                  <c:v>238.6</c:v>
                </c:pt>
                <c:pt idx="1382">
                  <c:v>238.9</c:v>
                </c:pt>
                <c:pt idx="1383">
                  <c:v>238.3</c:v>
                </c:pt>
                <c:pt idx="1384">
                  <c:v>238</c:v>
                </c:pt>
                <c:pt idx="1385">
                  <c:v>238.7</c:v>
                </c:pt>
                <c:pt idx="1386">
                  <c:v>264.7</c:v>
                </c:pt>
                <c:pt idx="1387">
                  <c:v>279.10000000000002</c:v>
                </c:pt>
                <c:pt idx="1388">
                  <c:v>273.7</c:v>
                </c:pt>
                <c:pt idx="1389">
                  <c:v>264.8</c:v>
                </c:pt>
                <c:pt idx="1390">
                  <c:v>263.89999999999998</c:v>
                </c:pt>
                <c:pt idx="1391">
                  <c:v>267.7</c:v>
                </c:pt>
                <c:pt idx="1392">
                  <c:v>270</c:v>
                </c:pt>
                <c:pt idx="1393">
                  <c:v>269.10000000000002</c:v>
                </c:pt>
                <c:pt idx="1394">
                  <c:v>273.3</c:v>
                </c:pt>
                <c:pt idx="1395">
                  <c:v>273.5</c:v>
                </c:pt>
                <c:pt idx="1396">
                  <c:v>272</c:v>
                </c:pt>
                <c:pt idx="1397">
                  <c:v>272.10000000000002</c:v>
                </c:pt>
                <c:pt idx="1398">
                  <c:v>270.10000000000002</c:v>
                </c:pt>
                <c:pt idx="1399">
                  <c:v>267.2</c:v>
                </c:pt>
                <c:pt idx="1400">
                  <c:v>265.3</c:v>
                </c:pt>
                <c:pt idx="1401">
                  <c:v>266.10000000000002</c:v>
                </c:pt>
                <c:pt idx="1402">
                  <c:v>268.89999999999998</c:v>
                </c:pt>
                <c:pt idx="1403">
                  <c:v>274</c:v>
                </c:pt>
                <c:pt idx="1404">
                  <c:v>272.89999999999998</c:v>
                </c:pt>
                <c:pt idx="1405">
                  <c:v>274.10000000000002</c:v>
                </c:pt>
                <c:pt idx="1406">
                  <c:v>274.10000000000002</c:v>
                </c:pt>
                <c:pt idx="1407">
                  <c:v>273.89999999999998</c:v>
                </c:pt>
                <c:pt idx="1408">
                  <c:v>275.7</c:v>
                </c:pt>
                <c:pt idx="1409">
                  <c:v>274.60000000000002</c:v>
                </c:pt>
                <c:pt idx="1410">
                  <c:v>271.39999999999998</c:v>
                </c:pt>
                <c:pt idx="1411">
                  <c:v>270.10000000000002</c:v>
                </c:pt>
                <c:pt idx="1412">
                  <c:v>282.39999999999998</c:v>
                </c:pt>
                <c:pt idx="1413">
                  <c:v>288.7</c:v>
                </c:pt>
                <c:pt idx="1414">
                  <c:v>297.10000000000002</c:v>
                </c:pt>
                <c:pt idx="1415">
                  <c:v>297.60000000000002</c:v>
                </c:pt>
                <c:pt idx="1416">
                  <c:v>297.89999999999998</c:v>
                </c:pt>
                <c:pt idx="1417">
                  <c:v>301.2</c:v>
                </c:pt>
                <c:pt idx="1418">
                  <c:v>300.89999999999998</c:v>
                </c:pt>
                <c:pt idx="1419">
                  <c:v>301.3</c:v>
                </c:pt>
                <c:pt idx="1420">
                  <c:v>300.5</c:v>
                </c:pt>
                <c:pt idx="1421">
                  <c:v>299.8</c:v>
                </c:pt>
                <c:pt idx="1422">
                  <c:v>293.2</c:v>
                </c:pt>
                <c:pt idx="1423">
                  <c:v>289.89999999999998</c:v>
                </c:pt>
                <c:pt idx="1424">
                  <c:v>289.89999999999998</c:v>
                </c:pt>
                <c:pt idx="1425">
                  <c:v>290.89999999999998</c:v>
                </c:pt>
                <c:pt idx="1426">
                  <c:v>295.2</c:v>
                </c:pt>
                <c:pt idx="1427">
                  <c:v>297.2</c:v>
                </c:pt>
                <c:pt idx="1428">
                  <c:v>299</c:v>
                </c:pt>
                <c:pt idx="1429">
                  <c:v>300.89999999999998</c:v>
                </c:pt>
                <c:pt idx="1430">
                  <c:v>307.39999999999998</c:v>
                </c:pt>
                <c:pt idx="1431">
                  <c:v>310.3</c:v>
                </c:pt>
                <c:pt idx="1432">
                  <c:v>310.3</c:v>
                </c:pt>
                <c:pt idx="1433">
                  <c:v>310.10000000000002</c:v>
                </c:pt>
                <c:pt idx="1434">
                  <c:v>311.3</c:v>
                </c:pt>
                <c:pt idx="1435">
                  <c:v>314.2</c:v>
                </c:pt>
                <c:pt idx="1436">
                  <c:v>319.39999999999998</c:v>
                </c:pt>
                <c:pt idx="1437">
                  <c:v>319.5</c:v>
                </c:pt>
                <c:pt idx="1438">
                  <c:v>319.2</c:v>
                </c:pt>
                <c:pt idx="1439">
                  <c:v>319.10000000000002</c:v>
                </c:pt>
                <c:pt idx="1440">
                  <c:v>318.7</c:v>
                </c:pt>
                <c:pt idx="1441">
                  <c:v>313.2</c:v>
                </c:pt>
                <c:pt idx="1442">
                  <c:v>311.5</c:v>
                </c:pt>
                <c:pt idx="1443">
                  <c:v>311.7</c:v>
                </c:pt>
                <c:pt idx="1444">
                  <c:v>311.3</c:v>
                </c:pt>
                <c:pt idx="1445">
                  <c:v>311</c:v>
                </c:pt>
                <c:pt idx="1446">
                  <c:v>308.89999999999998</c:v>
                </c:pt>
                <c:pt idx="1447">
                  <c:v>310.39999999999998</c:v>
                </c:pt>
                <c:pt idx="1448">
                  <c:v>310.60000000000002</c:v>
                </c:pt>
                <c:pt idx="1449">
                  <c:v>312.3</c:v>
                </c:pt>
                <c:pt idx="1450">
                  <c:v>294.60000000000002</c:v>
                </c:pt>
                <c:pt idx="1451">
                  <c:v>287.8</c:v>
                </c:pt>
                <c:pt idx="1452">
                  <c:v>307.3</c:v>
                </c:pt>
                <c:pt idx="1453">
                  <c:v>308.7</c:v>
                </c:pt>
                <c:pt idx="1454">
                  <c:v>307.2</c:v>
                </c:pt>
                <c:pt idx="1455">
                  <c:v>307.5</c:v>
                </c:pt>
                <c:pt idx="1456">
                  <c:v>315.60000000000002</c:v>
                </c:pt>
                <c:pt idx="1457">
                  <c:v>315.5</c:v>
                </c:pt>
                <c:pt idx="1458">
                  <c:v>325</c:v>
                </c:pt>
                <c:pt idx="1459">
                  <c:v>326.5</c:v>
                </c:pt>
                <c:pt idx="1460">
                  <c:v>326.39999999999998</c:v>
                </c:pt>
                <c:pt idx="1461">
                  <c:v>336.7</c:v>
                </c:pt>
                <c:pt idx="1462">
                  <c:v>328.1</c:v>
                </c:pt>
                <c:pt idx="1463">
                  <c:v>333.4</c:v>
                </c:pt>
                <c:pt idx="1464">
                  <c:v>336.2</c:v>
                </c:pt>
                <c:pt idx="1465">
                  <c:v>336.3</c:v>
                </c:pt>
                <c:pt idx="1466">
                  <c:v>336</c:v>
                </c:pt>
                <c:pt idx="1467">
                  <c:v>334.3</c:v>
                </c:pt>
                <c:pt idx="1468">
                  <c:v>331.8</c:v>
                </c:pt>
                <c:pt idx="1469">
                  <c:v>329.1</c:v>
                </c:pt>
                <c:pt idx="1470">
                  <c:v>327.9</c:v>
                </c:pt>
                <c:pt idx="1471">
                  <c:v>326.5</c:v>
                </c:pt>
                <c:pt idx="1472">
                  <c:v>333.3</c:v>
                </c:pt>
                <c:pt idx="1473">
                  <c:v>335.4</c:v>
                </c:pt>
                <c:pt idx="1474">
                  <c:v>335.9</c:v>
                </c:pt>
                <c:pt idx="1475">
                  <c:v>337.7</c:v>
                </c:pt>
                <c:pt idx="1476">
                  <c:v>332.4</c:v>
                </c:pt>
                <c:pt idx="1477">
                  <c:v>332.5</c:v>
                </c:pt>
                <c:pt idx="1478">
                  <c:v>327.9</c:v>
                </c:pt>
                <c:pt idx="1479">
                  <c:v>319</c:v>
                </c:pt>
                <c:pt idx="1480">
                  <c:v>317.60000000000002</c:v>
                </c:pt>
                <c:pt idx="1481">
                  <c:v>315.39999999999998</c:v>
                </c:pt>
                <c:pt idx="1482">
                  <c:v>313.89999999999998</c:v>
                </c:pt>
                <c:pt idx="1483">
                  <c:v>319.2</c:v>
                </c:pt>
                <c:pt idx="1484">
                  <c:v>332.2</c:v>
                </c:pt>
                <c:pt idx="1485">
                  <c:v>334</c:v>
                </c:pt>
                <c:pt idx="1486">
                  <c:v>333.7</c:v>
                </c:pt>
                <c:pt idx="1487">
                  <c:v>333.5</c:v>
                </c:pt>
                <c:pt idx="1488">
                  <c:v>332.6</c:v>
                </c:pt>
                <c:pt idx="1489">
                  <c:v>332.7</c:v>
                </c:pt>
                <c:pt idx="1490">
                  <c:v>332.4</c:v>
                </c:pt>
                <c:pt idx="1491">
                  <c:v>332.1</c:v>
                </c:pt>
                <c:pt idx="1492">
                  <c:v>332.6</c:v>
                </c:pt>
                <c:pt idx="1493">
                  <c:v>330.8</c:v>
                </c:pt>
                <c:pt idx="1494">
                  <c:v>330.4</c:v>
                </c:pt>
                <c:pt idx="1495">
                  <c:v>329.5</c:v>
                </c:pt>
                <c:pt idx="1496">
                  <c:v>330.9</c:v>
                </c:pt>
                <c:pt idx="1497">
                  <c:v>332.4</c:v>
                </c:pt>
                <c:pt idx="1498">
                  <c:v>334.4</c:v>
                </c:pt>
                <c:pt idx="1499">
                  <c:v>335.8</c:v>
                </c:pt>
                <c:pt idx="1500">
                  <c:v>333.2</c:v>
                </c:pt>
                <c:pt idx="1501">
                  <c:v>331.7</c:v>
                </c:pt>
                <c:pt idx="1502">
                  <c:v>324.7</c:v>
                </c:pt>
                <c:pt idx="1503">
                  <c:v>316.8</c:v>
                </c:pt>
                <c:pt idx="1504">
                  <c:v>316.60000000000002</c:v>
                </c:pt>
                <c:pt idx="1505">
                  <c:v>307.8</c:v>
                </c:pt>
                <c:pt idx="1506">
                  <c:v>305.60000000000002</c:v>
                </c:pt>
                <c:pt idx="1507">
                  <c:v>296.5</c:v>
                </c:pt>
                <c:pt idx="1508">
                  <c:v>295.39999999999998</c:v>
                </c:pt>
                <c:pt idx="1509">
                  <c:v>294.8</c:v>
                </c:pt>
                <c:pt idx="1510">
                  <c:v>282.7</c:v>
                </c:pt>
                <c:pt idx="1511">
                  <c:v>276.10000000000002</c:v>
                </c:pt>
                <c:pt idx="1512">
                  <c:v>274.60000000000002</c:v>
                </c:pt>
                <c:pt idx="1513">
                  <c:v>273.39999999999998</c:v>
                </c:pt>
                <c:pt idx="1514">
                  <c:v>273</c:v>
                </c:pt>
                <c:pt idx="1515">
                  <c:v>271.89999999999998</c:v>
                </c:pt>
                <c:pt idx="1516">
                  <c:v>270.8</c:v>
                </c:pt>
                <c:pt idx="1517">
                  <c:v>270.39999999999998</c:v>
                </c:pt>
                <c:pt idx="1518">
                  <c:v>269.10000000000002</c:v>
                </c:pt>
                <c:pt idx="1519">
                  <c:v>265.7</c:v>
                </c:pt>
                <c:pt idx="1520">
                  <c:v>264.2</c:v>
                </c:pt>
                <c:pt idx="1521">
                  <c:v>262.3</c:v>
                </c:pt>
                <c:pt idx="1522">
                  <c:v>261.60000000000002</c:v>
                </c:pt>
                <c:pt idx="1523">
                  <c:v>272.3</c:v>
                </c:pt>
                <c:pt idx="1524">
                  <c:v>273.3</c:v>
                </c:pt>
                <c:pt idx="1525">
                  <c:v>273.89999999999998</c:v>
                </c:pt>
                <c:pt idx="1526">
                  <c:v>279.60000000000002</c:v>
                </c:pt>
                <c:pt idx="1527">
                  <c:v>282.39999999999998</c:v>
                </c:pt>
                <c:pt idx="1528">
                  <c:v>282.60000000000002</c:v>
                </c:pt>
                <c:pt idx="1529">
                  <c:v>282.3</c:v>
                </c:pt>
                <c:pt idx="1530">
                  <c:v>281.7</c:v>
                </c:pt>
                <c:pt idx="1531">
                  <c:v>301.89999999999998</c:v>
                </c:pt>
                <c:pt idx="1532">
                  <c:v>302.5</c:v>
                </c:pt>
                <c:pt idx="1533">
                  <c:v>300.7</c:v>
                </c:pt>
                <c:pt idx="1534">
                  <c:v>298.7</c:v>
                </c:pt>
                <c:pt idx="1535">
                  <c:v>298.5</c:v>
                </c:pt>
                <c:pt idx="1536">
                  <c:v>299</c:v>
                </c:pt>
                <c:pt idx="1537">
                  <c:v>312.60000000000002</c:v>
                </c:pt>
                <c:pt idx="1538">
                  <c:v>315</c:v>
                </c:pt>
                <c:pt idx="1539">
                  <c:v>316.2</c:v>
                </c:pt>
                <c:pt idx="1540">
                  <c:v>319.60000000000002</c:v>
                </c:pt>
                <c:pt idx="1541">
                  <c:v>324.3</c:v>
                </c:pt>
                <c:pt idx="1542">
                  <c:v>323.3</c:v>
                </c:pt>
                <c:pt idx="1543">
                  <c:v>323.10000000000002</c:v>
                </c:pt>
                <c:pt idx="1544">
                  <c:v>325.8</c:v>
                </c:pt>
                <c:pt idx="1545">
                  <c:v>327.10000000000002</c:v>
                </c:pt>
                <c:pt idx="1546">
                  <c:v>326</c:v>
                </c:pt>
                <c:pt idx="1547">
                  <c:v>324.39999999999998</c:v>
                </c:pt>
                <c:pt idx="1548">
                  <c:v>321.7</c:v>
                </c:pt>
                <c:pt idx="1549">
                  <c:v>323.5</c:v>
                </c:pt>
                <c:pt idx="1550">
                  <c:v>319.39999999999998</c:v>
                </c:pt>
                <c:pt idx="1551">
                  <c:v>326.10000000000002</c:v>
                </c:pt>
                <c:pt idx="1552">
                  <c:v>338.7</c:v>
                </c:pt>
                <c:pt idx="1553">
                  <c:v>338.7</c:v>
                </c:pt>
                <c:pt idx="1554">
                  <c:v>338.6</c:v>
                </c:pt>
                <c:pt idx="1555">
                  <c:v>335.6</c:v>
                </c:pt>
                <c:pt idx="1556">
                  <c:v>335</c:v>
                </c:pt>
                <c:pt idx="1557">
                  <c:v>335</c:v>
                </c:pt>
                <c:pt idx="1558">
                  <c:v>334.6</c:v>
                </c:pt>
                <c:pt idx="1559">
                  <c:v>334.8</c:v>
                </c:pt>
                <c:pt idx="1560">
                  <c:v>333.8</c:v>
                </c:pt>
                <c:pt idx="1561">
                  <c:v>333.8</c:v>
                </c:pt>
                <c:pt idx="1562">
                  <c:v>333.9</c:v>
                </c:pt>
                <c:pt idx="1563">
                  <c:v>332.6</c:v>
                </c:pt>
                <c:pt idx="1564">
                  <c:v>337</c:v>
                </c:pt>
                <c:pt idx="1565">
                  <c:v>344.4</c:v>
                </c:pt>
                <c:pt idx="1566">
                  <c:v>344.5</c:v>
                </c:pt>
                <c:pt idx="1567">
                  <c:v>344.7</c:v>
                </c:pt>
                <c:pt idx="1568">
                  <c:v>345.2</c:v>
                </c:pt>
                <c:pt idx="1569">
                  <c:v>345.8</c:v>
                </c:pt>
                <c:pt idx="1570">
                  <c:v>346.1</c:v>
                </c:pt>
                <c:pt idx="1571">
                  <c:v>345.4</c:v>
                </c:pt>
                <c:pt idx="1572">
                  <c:v>345.4</c:v>
                </c:pt>
                <c:pt idx="1573">
                  <c:v>346.3</c:v>
                </c:pt>
                <c:pt idx="1574">
                  <c:v>342</c:v>
                </c:pt>
                <c:pt idx="1575">
                  <c:v>344.4</c:v>
                </c:pt>
                <c:pt idx="1576">
                  <c:v>344.8</c:v>
                </c:pt>
                <c:pt idx="1577">
                  <c:v>344.6</c:v>
                </c:pt>
                <c:pt idx="1578">
                  <c:v>345.2</c:v>
                </c:pt>
                <c:pt idx="1579">
                  <c:v>342.6</c:v>
                </c:pt>
                <c:pt idx="1580">
                  <c:v>342.6</c:v>
                </c:pt>
                <c:pt idx="1581">
                  <c:v>342.3</c:v>
                </c:pt>
                <c:pt idx="1582">
                  <c:v>341.9</c:v>
                </c:pt>
                <c:pt idx="1583">
                  <c:v>340.3</c:v>
                </c:pt>
                <c:pt idx="1584">
                  <c:v>340.1</c:v>
                </c:pt>
                <c:pt idx="1585">
                  <c:v>342.2</c:v>
                </c:pt>
                <c:pt idx="1586">
                  <c:v>345.7</c:v>
                </c:pt>
                <c:pt idx="1587">
                  <c:v>346.5</c:v>
                </c:pt>
                <c:pt idx="1588">
                  <c:v>345.6</c:v>
                </c:pt>
                <c:pt idx="1589">
                  <c:v>345</c:v>
                </c:pt>
                <c:pt idx="1590">
                  <c:v>345.7</c:v>
                </c:pt>
                <c:pt idx="1591">
                  <c:v>340.3</c:v>
                </c:pt>
                <c:pt idx="1592">
                  <c:v>339.5</c:v>
                </c:pt>
                <c:pt idx="1593">
                  <c:v>338.9</c:v>
                </c:pt>
                <c:pt idx="1594">
                  <c:v>344.7</c:v>
                </c:pt>
                <c:pt idx="1595">
                  <c:v>344.3</c:v>
                </c:pt>
                <c:pt idx="1596">
                  <c:v>344.2</c:v>
                </c:pt>
                <c:pt idx="1597">
                  <c:v>345.1</c:v>
                </c:pt>
                <c:pt idx="1598">
                  <c:v>345</c:v>
                </c:pt>
                <c:pt idx="1599">
                  <c:v>345.3</c:v>
                </c:pt>
                <c:pt idx="1600">
                  <c:v>346</c:v>
                </c:pt>
                <c:pt idx="1601">
                  <c:v>343.1</c:v>
                </c:pt>
                <c:pt idx="1602">
                  <c:v>335.9</c:v>
                </c:pt>
                <c:pt idx="1603">
                  <c:v>339.2</c:v>
                </c:pt>
                <c:pt idx="1604">
                  <c:v>342.6</c:v>
                </c:pt>
                <c:pt idx="1605">
                  <c:v>341.2</c:v>
                </c:pt>
                <c:pt idx="1606">
                  <c:v>342.5</c:v>
                </c:pt>
                <c:pt idx="1607">
                  <c:v>342.4</c:v>
                </c:pt>
                <c:pt idx="1608">
                  <c:v>342.5</c:v>
                </c:pt>
                <c:pt idx="1609">
                  <c:v>341.8</c:v>
                </c:pt>
                <c:pt idx="1610">
                  <c:v>342</c:v>
                </c:pt>
                <c:pt idx="1611">
                  <c:v>338.4</c:v>
                </c:pt>
                <c:pt idx="1612">
                  <c:v>337.6</c:v>
                </c:pt>
                <c:pt idx="1613">
                  <c:v>335.9</c:v>
                </c:pt>
                <c:pt idx="1614">
                  <c:v>334</c:v>
                </c:pt>
                <c:pt idx="1615">
                  <c:v>331.5</c:v>
                </c:pt>
                <c:pt idx="1616">
                  <c:v>328.5</c:v>
                </c:pt>
                <c:pt idx="1617">
                  <c:v>328.4</c:v>
                </c:pt>
                <c:pt idx="1618">
                  <c:v>327</c:v>
                </c:pt>
                <c:pt idx="1619">
                  <c:v>327.39999999999998</c:v>
                </c:pt>
                <c:pt idx="1620">
                  <c:v>326.89999999999998</c:v>
                </c:pt>
                <c:pt idx="1621">
                  <c:v>346</c:v>
                </c:pt>
                <c:pt idx="1622">
                  <c:v>347.6</c:v>
                </c:pt>
                <c:pt idx="1623">
                  <c:v>345.1</c:v>
                </c:pt>
                <c:pt idx="1624">
                  <c:v>345.4</c:v>
                </c:pt>
                <c:pt idx="1625">
                  <c:v>344.8</c:v>
                </c:pt>
                <c:pt idx="1626">
                  <c:v>344.5</c:v>
                </c:pt>
                <c:pt idx="1627">
                  <c:v>343.6</c:v>
                </c:pt>
                <c:pt idx="1628">
                  <c:v>342.2</c:v>
                </c:pt>
                <c:pt idx="1629">
                  <c:v>343</c:v>
                </c:pt>
                <c:pt idx="1630">
                  <c:v>344.5</c:v>
                </c:pt>
                <c:pt idx="1631">
                  <c:v>344.2</c:v>
                </c:pt>
                <c:pt idx="1632">
                  <c:v>343.4</c:v>
                </c:pt>
                <c:pt idx="1633">
                  <c:v>342.9</c:v>
                </c:pt>
                <c:pt idx="1634">
                  <c:v>344.1</c:v>
                </c:pt>
                <c:pt idx="1635">
                  <c:v>344.9</c:v>
                </c:pt>
                <c:pt idx="1636">
                  <c:v>344</c:v>
                </c:pt>
                <c:pt idx="1637">
                  <c:v>344.7</c:v>
                </c:pt>
                <c:pt idx="1638">
                  <c:v>345</c:v>
                </c:pt>
                <c:pt idx="1639">
                  <c:v>345.1</c:v>
                </c:pt>
                <c:pt idx="1640">
                  <c:v>346.2</c:v>
                </c:pt>
                <c:pt idx="1641">
                  <c:v>345.4</c:v>
                </c:pt>
                <c:pt idx="1642">
                  <c:v>346.3</c:v>
                </c:pt>
                <c:pt idx="1643">
                  <c:v>347.3</c:v>
                </c:pt>
                <c:pt idx="1644">
                  <c:v>346.5</c:v>
                </c:pt>
                <c:pt idx="1645">
                  <c:v>344.7</c:v>
                </c:pt>
                <c:pt idx="1646">
                  <c:v>344.9</c:v>
                </c:pt>
                <c:pt idx="1647">
                  <c:v>343.8</c:v>
                </c:pt>
                <c:pt idx="1648">
                  <c:v>343.2</c:v>
                </c:pt>
                <c:pt idx="1649">
                  <c:v>341.6</c:v>
                </c:pt>
                <c:pt idx="1650">
                  <c:v>340.5</c:v>
                </c:pt>
                <c:pt idx="1651">
                  <c:v>340.5</c:v>
                </c:pt>
                <c:pt idx="1652">
                  <c:v>339.9</c:v>
                </c:pt>
                <c:pt idx="1653">
                  <c:v>344.5</c:v>
                </c:pt>
                <c:pt idx="1654">
                  <c:v>345.2</c:v>
                </c:pt>
                <c:pt idx="1655">
                  <c:v>341.9</c:v>
                </c:pt>
                <c:pt idx="1656">
                  <c:v>344.5</c:v>
                </c:pt>
                <c:pt idx="1657">
                  <c:v>344.5</c:v>
                </c:pt>
                <c:pt idx="1658">
                  <c:v>344.1</c:v>
                </c:pt>
                <c:pt idx="1659">
                  <c:v>343.5</c:v>
                </c:pt>
                <c:pt idx="1660">
                  <c:v>341</c:v>
                </c:pt>
                <c:pt idx="1661">
                  <c:v>339.6</c:v>
                </c:pt>
                <c:pt idx="1662">
                  <c:v>340.3</c:v>
                </c:pt>
                <c:pt idx="1663">
                  <c:v>341.4</c:v>
                </c:pt>
                <c:pt idx="1664">
                  <c:v>342.4</c:v>
                </c:pt>
                <c:pt idx="1665">
                  <c:v>339.7</c:v>
                </c:pt>
                <c:pt idx="1666">
                  <c:v>339.2</c:v>
                </c:pt>
                <c:pt idx="1667">
                  <c:v>339.7</c:v>
                </c:pt>
                <c:pt idx="1668">
                  <c:v>340.1</c:v>
                </c:pt>
                <c:pt idx="1669">
                  <c:v>340.3</c:v>
                </c:pt>
                <c:pt idx="1670">
                  <c:v>340.5</c:v>
                </c:pt>
                <c:pt idx="1671">
                  <c:v>341.2</c:v>
                </c:pt>
                <c:pt idx="1672">
                  <c:v>339.4</c:v>
                </c:pt>
                <c:pt idx="1673">
                  <c:v>339.8</c:v>
                </c:pt>
                <c:pt idx="1674">
                  <c:v>341.9</c:v>
                </c:pt>
                <c:pt idx="1675">
                  <c:v>343</c:v>
                </c:pt>
                <c:pt idx="1676">
                  <c:v>344</c:v>
                </c:pt>
                <c:pt idx="1677">
                  <c:v>343.4</c:v>
                </c:pt>
                <c:pt idx="1678">
                  <c:v>343.3</c:v>
                </c:pt>
                <c:pt idx="1679">
                  <c:v>341.6</c:v>
                </c:pt>
                <c:pt idx="1680">
                  <c:v>343.5</c:v>
                </c:pt>
                <c:pt idx="1681">
                  <c:v>344.4</c:v>
                </c:pt>
                <c:pt idx="1682">
                  <c:v>346.5</c:v>
                </c:pt>
                <c:pt idx="1683">
                  <c:v>347.1</c:v>
                </c:pt>
                <c:pt idx="1684">
                  <c:v>346.6</c:v>
                </c:pt>
                <c:pt idx="1685">
                  <c:v>346.8</c:v>
                </c:pt>
                <c:pt idx="1686">
                  <c:v>346.3</c:v>
                </c:pt>
                <c:pt idx="1687">
                  <c:v>345.8</c:v>
                </c:pt>
                <c:pt idx="1688">
                  <c:v>345.3</c:v>
                </c:pt>
                <c:pt idx="1689">
                  <c:v>345.2</c:v>
                </c:pt>
                <c:pt idx="1690">
                  <c:v>345.9</c:v>
                </c:pt>
                <c:pt idx="1691">
                  <c:v>345.7</c:v>
                </c:pt>
                <c:pt idx="1692">
                  <c:v>344.9</c:v>
                </c:pt>
                <c:pt idx="1693">
                  <c:v>344.1</c:v>
                </c:pt>
                <c:pt idx="1694">
                  <c:v>345.3</c:v>
                </c:pt>
                <c:pt idx="1695">
                  <c:v>344.1</c:v>
                </c:pt>
                <c:pt idx="1696">
                  <c:v>344.2</c:v>
                </c:pt>
                <c:pt idx="1697">
                  <c:v>343.8</c:v>
                </c:pt>
                <c:pt idx="1698">
                  <c:v>344.5</c:v>
                </c:pt>
                <c:pt idx="1699">
                  <c:v>345.2</c:v>
                </c:pt>
                <c:pt idx="1700">
                  <c:v>346.3</c:v>
                </c:pt>
                <c:pt idx="1701">
                  <c:v>346.3</c:v>
                </c:pt>
                <c:pt idx="1702">
                  <c:v>346.5</c:v>
                </c:pt>
                <c:pt idx="1703">
                  <c:v>346</c:v>
                </c:pt>
                <c:pt idx="1704">
                  <c:v>345.4</c:v>
                </c:pt>
                <c:pt idx="1705">
                  <c:v>344.7</c:v>
                </c:pt>
                <c:pt idx="1706">
                  <c:v>344.7</c:v>
                </c:pt>
                <c:pt idx="1707">
                  <c:v>344.6</c:v>
                </c:pt>
                <c:pt idx="1708">
                  <c:v>344.9</c:v>
                </c:pt>
                <c:pt idx="1709">
                  <c:v>345.2</c:v>
                </c:pt>
                <c:pt idx="1710">
                  <c:v>345.3</c:v>
                </c:pt>
                <c:pt idx="1711">
                  <c:v>341.1</c:v>
                </c:pt>
                <c:pt idx="1712">
                  <c:v>341.1</c:v>
                </c:pt>
                <c:pt idx="1713">
                  <c:v>344.3</c:v>
                </c:pt>
                <c:pt idx="1714">
                  <c:v>347.1</c:v>
                </c:pt>
                <c:pt idx="1715">
                  <c:v>347.1</c:v>
                </c:pt>
                <c:pt idx="1716">
                  <c:v>347.1</c:v>
                </c:pt>
                <c:pt idx="1717">
                  <c:v>346</c:v>
                </c:pt>
                <c:pt idx="1718">
                  <c:v>346</c:v>
                </c:pt>
                <c:pt idx="1719">
                  <c:v>346.1</c:v>
                </c:pt>
                <c:pt idx="1720">
                  <c:v>347.6</c:v>
                </c:pt>
                <c:pt idx="1721">
                  <c:v>347.2</c:v>
                </c:pt>
                <c:pt idx="1722">
                  <c:v>346.9</c:v>
                </c:pt>
                <c:pt idx="1723">
                  <c:v>346.9</c:v>
                </c:pt>
                <c:pt idx="1724">
                  <c:v>347.2</c:v>
                </c:pt>
                <c:pt idx="1725">
                  <c:v>347.8</c:v>
                </c:pt>
                <c:pt idx="1726">
                  <c:v>347.1</c:v>
                </c:pt>
                <c:pt idx="1727">
                  <c:v>347.1</c:v>
                </c:pt>
                <c:pt idx="1728">
                  <c:v>346.8</c:v>
                </c:pt>
                <c:pt idx="1729">
                  <c:v>346.8</c:v>
                </c:pt>
                <c:pt idx="1730">
                  <c:v>347.3</c:v>
                </c:pt>
                <c:pt idx="1731">
                  <c:v>346.4</c:v>
                </c:pt>
                <c:pt idx="1732">
                  <c:v>345.6</c:v>
                </c:pt>
                <c:pt idx="1733">
                  <c:v>345.5</c:v>
                </c:pt>
                <c:pt idx="1734">
                  <c:v>343.8</c:v>
                </c:pt>
                <c:pt idx="1735">
                  <c:v>344</c:v>
                </c:pt>
                <c:pt idx="1736">
                  <c:v>344.1</c:v>
                </c:pt>
                <c:pt idx="1737">
                  <c:v>344</c:v>
                </c:pt>
                <c:pt idx="1738">
                  <c:v>345.8</c:v>
                </c:pt>
                <c:pt idx="1739">
                  <c:v>346.7</c:v>
                </c:pt>
                <c:pt idx="1740">
                  <c:v>346.1</c:v>
                </c:pt>
                <c:pt idx="1741">
                  <c:v>346.3</c:v>
                </c:pt>
                <c:pt idx="1742">
                  <c:v>345.8</c:v>
                </c:pt>
                <c:pt idx="1743">
                  <c:v>345.1</c:v>
                </c:pt>
                <c:pt idx="1744">
                  <c:v>345.7</c:v>
                </c:pt>
                <c:pt idx="1745">
                  <c:v>347.8</c:v>
                </c:pt>
                <c:pt idx="1746">
                  <c:v>346.4</c:v>
                </c:pt>
                <c:pt idx="1747">
                  <c:v>344.4</c:v>
                </c:pt>
                <c:pt idx="1748">
                  <c:v>343.8</c:v>
                </c:pt>
                <c:pt idx="1749">
                  <c:v>342.9</c:v>
                </c:pt>
                <c:pt idx="1750">
                  <c:v>342.5</c:v>
                </c:pt>
                <c:pt idx="1751">
                  <c:v>342.8</c:v>
                </c:pt>
                <c:pt idx="1752">
                  <c:v>342.4</c:v>
                </c:pt>
                <c:pt idx="1753">
                  <c:v>341.4</c:v>
                </c:pt>
                <c:pt idx="1754">
                  <c:v>342.2</c:v>
                </c:pt>
                <c:pt idx="1755">
                  <c:v>342.3</c:v>
                </c:pt>
                <c:pt idx="1756">
                  <c:v>339.8</c:v>
                </c:pt>
                <c:pt idx="1757">
                  <c:v>340.5</c:v>
                </c:pt>
                <c:pt idx="1758">
                  <c:v>338.7</c:v>
                </c:pt>
                <c:pt idx="1759">
                  <c:v>338.7</c:v>
                </c:pt>
                <c:pt idx="1760">
                  <c:v>340.1</c:v>
                </c:pt>
                <c:pt idx="1761">
                  <c:v>342</c:v>
                </c:pt>
                <c:pt idx="1762">
                  <c:v>343.4</c:v>
                </c:pt>
                <c:pt idx="1763">
                  <c:v>345</c:v>
                </c:pt>
                <c:pt idx="1764">
                  <c:v>345</c:v>
                </c:pt>
                <c:pt idx="1765">
                  <c:v>344.7</c:v>
                </c:pt>
                <c:pt idx="1766">
                  <c:v>343.6</c:v>
                </c:pt>
                <c:pt idx="1767">
                  <c:v>343.2</c:v>
                </c:pt>
                <c:pt idx="1768">
                  <c:v>343.2</c:v>
                </c:pt>
                <c:pt idx="1769">
                  <c:v>343.5</c:v>
                </c:pt>
                <c:pt idx="1770">
                  <c:v>334.2</c:v>
                </c:pt>
                <c:pt idx="1771">
                  <c:v>345.2</c:v>
                </c:pt>
                <c:pt idx="1772">
                  <c:v>347.6</c:v>
                </c:pt>
                <c:pt idx="1773">
                  <c:v>348.1</c:v>
                </c:pt>
                <c:pt idx="1774">
                  <c:v>346.4</c:v>
                </c:pt>
                <c:pt idx="1775">
                  <c:v>346.4</c:v>
                </c:pt>
                <c:pt idx="1776">
                  <c:v>348.2</c:v>
                </c:pt>
                <c:pt idx="1777">
                  <c:v>347.7</c:v>
                </c:pt>
                <c:pt idx="1778">
                  <c:v>348.2</c:v>
                </c:pt>
                <c:pt idx="1779">
                  <c:v>347.8</c:v>
                </c:pt>
                <c:pt idx="1780">
                  <c:v>344.6</c:v>
                </c:pt>
                <c:pt idx="1781">
                  <c:v>345.6</c:v>
                </c:pt>
                <c:pt idx="1782">
                  <c:v>345.5</c:v>
                </c:pt>
                <c:pt idx="1783">
                  <c:v>345.1</c:v>
                </c:pt>
                <c:pt idx="1784">
                  <c:v>344.6</c:v>
                </c:pt>
                <c:pt idx="1785">
                  <c:v>342.8</c:v>
                </c:pt>
                <c:pt idx="1786">
                  <c:v>343.1</c:v>
                </c:pt>
                <c:pt idx="1787">
                  <c:v>344.9</c:v>
                </c:pt>
                <c:pt idx="1788">
                  <c:v>346</c:v>
                </c:pt>
                <c:pt idx="1789">
                  <c:v>345.4</c:v>
                </c:pt>
                <c:pt idx="1790">
                  <c:v>346.1</c:v>
                </c:pt>
                <c:pt idx="1791">
                  <c:v>345.9</c:v>
                </c:pt>
                <c:pt idx="1792">
                  <c:v>345.6</c:v>
                </c:pt>
                <c:pt idx="1793">
                  <c:v>346.7</c:v>
                </c:pt>
                <c:pt idx="1794">
                  <c:v>346.4</c:v>
                </c:pt>
                <c:pt idx="1795">
                  <c:v>342.5</c:v>
                </c:pt>
                <c:pt idx="1796">
                  <c:v>343.2</c:v>
                </c:pt>
                <c:pt idx="1797">
                  <c:v>344.4</c:v>
                </c:pt>
                <c:pt idx="1798">
                  <c:v>343</c:v>
                </c:pt>
                <c:pt idx="1799">
                  <c:v>343.2</c:v>
                </c:pt>
                <c:pt idx="1800">
                  <c:v>342.7</c:v>
                </c:pt>
                <c:pt idx="1801">
                  <c:v>342.7</c:v>
                </c:pt>
                <c:pt idx="1802">
                  <c:v>345.2</c:v>
                </c:pt>
                <c:pt idx="1803">
                  <c:v>345.8</c:v>
                </c:pt>
                <c:pt idx="1804">
                  <c:v>344.9</c:v>
                </c:pt>
                <c:pt idx="1805">
                  <c:v>340.9</c:v>
                </c:pt>
                <c:pt idx="1806">
                  <c:v>341.9</c:v>
                </c:pt>
                <c:pt idx="1807">
                  <c:v>342.4</c:v>
                </c:pt>
                <c:pt idx="1808">
                  <c:v>341.9</c:v>
                </c:pt>
                <c:pt idx="1809">
                  <c:v>341.7</c:v>
                </c:pt>
                <c:pt idx="1810">
                  <c:v>341.7</c:v>
                </c:pt>
                <c:pt idx="1811">
                  <c:v>343.4</c:v>
                </c:pt>
                <c:pt idx="1812">
                  <c:v>343.7</c:v>
                </c:pt>
                <c:pt idx="1813">
                  <c:v>345.3</c:v>
                </c:pt>
                <c:pt idx="1814">
                  <c:v>344.6</c:v>
                </c:pt>
                <c:pt idx="1815">
                  <c:v>344.2</c:v>
                </c:pt>
                <c:pt idx="1816">
                  <c:v>344.2</c:v>
                </c:pt>
                <c:pt idx="1817">
                  <c:v>342.2</c:v>
                </c:pt>
                <c:pt idx="1818">
                  <c:v>342.2</c:v>
                </c:pt>
                <c:pt idx="1819">
                  <c:v>344.4</c:v>
                </c:pt>
                <c:pt idx="1820">
                  <c:v>344.4</c:v>
                </c:pt>
                <c:pt idx="1821">
                  <c:v>344.9</c:v>
                </c:pt>
                <c:pt idx="1822">
                  <c:v>345.3</c:v>
                </c:pt>
                <c:pt idx="1823">
                  <c:v>344.8</c:v>
                </c:pt>
                <c:pt idx="1824">
                  <c:v>339.9</c:v>
                </c:pt>
                <c:pt idx="1825">
                  <c:v>343.8</c:v>
                </c:pt>
                <c:pt idx="1826">
                  <c:v>344.9</c:v>
                </c:pt>
                <c:pt idx="1827">
                  <c:v>345.2</c:v>
                </c:pt>
                <c:pt idx="1828">
                  <c:v>343.6</c:v>
                </c:pt>
                <c:pt idx="1829">
                  <c:v>345.2</c:v>
                </c:pt>
                <c:pt idx="1830">
                  <c:v>344.8</c:v>
                </c:pt>
                <c:pt idx="1831">
                  <c:v>345.8</c:v>
                </c:pt>
                <c:pt idx="1832">
                  <c:v>346.4</c:v>
                </c:pt>
                <c:pt idx="1833">
                  <c:v>346.5</c:v>
                </c:pt>
                <c:pt idx="1834">
                  <c:v>345.5</c:v>
                </c:pt>
                <c:pt idx="1835">
                  <c:v>344.9</c:v>
                </c:pt>
                <c:pt idx="1836">
                  <c:v>344.6</c:v>
                </c:pt>
                <c:pt idx="1837">
                  <c:v>344.3</c:v>
                </c:pt>
                <c:pt idx="1838">
                  <c:v>345</c:v>
                </c:pt>
                <c:pt idx="1839">
                  <c:v>345.2</c:v>
                </c:pt>
                <c:pt idx="1840">
                  <c:v>343.7</c:v>
                </c:pt>
                <c:pt idx="1841">
                  <c:v>341</c:v>
                </c:pt>
                <c:pt idx="1842">
                  <c:v>340.5</c:v>
                </c:pt>
                <c:pt idx="1843">
                  <c:v>340</c:v>
                </c:pt>
                <c:pt idx="1844">
                  <c:v>339.8</c:v>
                </c:pt>
                <c:pt idx="1845">
                  <c:v>341.8</c:v>
                </c:pt>
                <c:pt idx="1846">
                  <c:v>342</c:v>
                </c:pt>
                <c:pt idx="1847">
                  <c:v>341.8</c:v>
                </c:pt>
                <c:pt idx="1848">
                  <c:v>340.9</c:v>
                </c:pt>
                <c:pt idx="1849">
                  <c:v>342.7</c:v>
                </c:pt>
                <c:pt idx="1850">
                  <c:v>343.8</c:v>
                </c:pt>
                <c:pt idx="1851">
                  <c:v>343.5</c:v>
                </c:pt>
                <c:pt idx="1852">
                  <c:v>340.8</c:v>
                </c:pt>
                <c:pt idx="1853">
                  <c:v>339.7</c:v>
                </c:pt>
                <c:pt idx="1854">
                  <c:v>342.6</c:v>
                </c:pt>
                <c:pt idx="1855">
                  <c:v>341.7</c:v>
                </c:pt>
                <c:pt idx="1856">
                  <c:v>342.4</c:v>
                </c:pt>
                <c:pt idx="1857">
                  <c:v>344</c:v>
                </c:pt>
                <c:pt idx="1858">
                  <c:v>342.9</c:v>
                </c:pt>
                <c:pt idx="1859">
                  <c:v>344.9</c:v>
                </c:pt>
                <c:pt idx="1860">
                  <c:v>344.6</c:v>
                </c:pt>
                <c:pt idx="1861">
                  <c:v>344.6</c:v>
                </c:pt>
                <c:pt idx="1862">
                  <c:v>344.1</c:v>
                </c:pt>
                <c:pt idx="1863">
                  <c:v>343.6</c:v>
                </c:pt>
                <c:pt idx="1864">
                  <c:v>343.2</c:v>
                </c:pt>
                <c:pt idx="1865">
                  <c:v>343</c:v>
                </c:pt>
                <c:pt idx="1866">
                  <c:v>342.1</c:v>
                </c:pt>
                <c:pt idx="1867">
                  <c:v>342.3</c:v>
                </c:pt>
                <c:pt idx="1868">
                  <c:v>345.3</c:v>
                </c:pt>
                <c:pt idx="1869">
                  <c:v>345.7</c:v>
                </c:pt>
                <c:pt idx="1870">
                  <c:v>346</c:v>
                </c:pt>
                <c:pt idx="1871">
                  <c:v>345.6</c:v>
                </c:pt>
                <c:pt idx="1872">
                  <c:v>344.2</c:v>
                </c:pt>
                <c:pt idx="1873">
                  <c:v>343.4</c:v>
                </c:pt>
                <c:pt idx="1874">
                  <c:v>342.7</c:v>
                </c:pt>
                <c:pt idx="1875">
                  <c:v>344.7</c:v>
                </c:pt>
                <c:pt idx="1876">
                  <c:v>343.4</c:v>
                </c:pt>
                <c:pt idx="1877">
                  <c:v>343.9</c:v>
                </c:pt>
                <c:pt idx="1878">
                  <c:v>343.8</c:v>
                </c:pt>
                <c:pt idx="1879">
                  <c:v>344.1</c:v>
                </c:pt>
                <c:pt idx="1880">
                  <c:v>343.9</c:v>
                </c:pt>
                <c:pt idx="1881">
                  <c:v>344.3</c:v>
                </c:pt>
                <c:pt idx="1882">
                  <c:v>343.6</c:v>
                </c:pt>
                <c:pt idx="1883">
                  <c:v>342.4</c:v>
                </c:pt>
                <c:pt idx="1884">
                  <c:v>340.8</c:v>
                </c:pt>
                <c:pt idx="1885">
                  <c:v>340.8</c:v>
                </c:pt>
                <c:pt idx="1886">
                  <c:v>338.7</c:v>
                </c:pt>
                <c:pt idx="1887">
                  <c:v>339.5</c:v>
                </c:pt>
                <c:pt idx="1888">
                  <c:v>341.6</c:v>
                </c:pt>
                <c:pt idx="1889">
                  <c:v>346.9</c:v>
                </c:pt>
                <c:pt idx="1890">
                  <c:v>347.8</c:v>
                </c:pt>
                <c:pt idx="1891">
                  <c:v>354.3</c:v>
                </c:pt>
                <c:pt idx="1892">
                  <c:v>366</c:v>
                </c:pt>
                <c:pt idx="1893">
                  <c:v>366.4</c:v>
                </c:pt>
                <c:pt idx="1894">
                  <c:v>366.2</c:v>
                </c:pt>
                <c:pt idx="1895">
                  <c:v>365.9</c:v>
                </c:pt>
                <c:pt idx="1896">
                  <c:v>365.5</c:v>
                </c:pt>
                <c:pt idx="1897">
                  <c:v>367.6</c:v>
                </c:pt>
                <c:pt idx="1898">
                  <c:v>368.4</c:v>
                </c:pt>
                <c:pt idx="1899">
                  <c:v>369.1</c:v>
                </c:pt>
                <c:pt idx="1900">
                  <c:v>368.5</c:v>
                </c:pt>
                <c:pt idx="1901">
                  <c:v>365.6</c:v>
                </c:pt>
                <c:pt idx="1902">
                  <c:v>366.6</c:v>
                </c:pt>
                <c:pt idx="1903">
                  <c:v>366.9</c:v>
                </c:pt>
                <c:pt idx="1904">
                  <c:v>365.5</c:v>
                </c:pt>
                <c:pt idx="1905">
                  <c:v>366.1</c:v>
                </c:pt>
                <c:pt idx="1906">
                  <c:v>366.1</c:v>
                </c:pt>
                <c:pt idx="1907">
                  <c:v>367.8</c:v>
                </c:pt>
                <c:pt idx="1908">
                  <c:v>367.6</c:v>
                </c:pt>
                <c:pt idx="1909">
                  <c:v>367.1</c:v>
                </c:pt>
                <c:pt idx="1910">
                  <c:v>365.5</c:v>
                </c:pt>
                <c:pt idx="1911">
                  <c:v>366.2</c:v>
                </c:pt>
                <c:pt idx="1912">
                  <c:v>367.5</c:v>
                </c:pt>
                <c:pt idx="1913">
                  <c:v>367.9</c:v>
                </c:pt>
                <c:pt idx="1914">
                  <c:v>358.8</c:v>
                </c:pt>
                <c:pt idx="1915">
                  <c:v>357.3</c:v>
                </c:pt>
                <c:pt idx="1916">
                  <c:v>357.4</c:v>
                </c:pt>
                <c:pt idx="1917">
                  <c:v>356.2</c:v>
                </c:pt>
                <c:pt idx="1918">
                  <c:v>356.1</c:v>
                </c:pt>
                <c:pt idx="1919">
                  <c:v>354.8</c:v>
                </c:pt>
                <c:pt idx="1920">
                  <c:v>354.8</c:v>
                </c:pt>
                <c:pt idx="1921">
                  <c:v>356.7</c:v>
                </c:pt>
                <c:pt idx="1922">
                  <c:v>356.8</c:v>
                </c:pt>
                <c:pt idx="1923">
                  <c:v>356.2</c:v>
                </c:pt>
                <c:pt idx="1924">
                  <c:v>352.1</c:v>
                </c:pt>
                <c:pt idx="1925">
                  <c:v>350.4</c:v>
                </c:pt>
                <c:pt idx="1926">
                  <c:v>351.9</c:v>
                </c:pt>
                <c:pt idx="1927">
                  <c:v>351.3</c:v>
                </c:pt>
                <c:pt idx="1928">
                  <c:v>351</c:v>
                </c:pt>
                <c:pt idx="1929">
                  <c:v>351</c:v>
                </c:pt>
                <c:pt idx="1930">
                  <c:v>340.7</c:v>
                </c:pt>
                <c:pt idx="1931">
                  <c:v>343.2</c:v>
                </c:pt>
                <c:pt idx="1932">
                  <c:v>343.2</c:v>
                </c:pt>
                <c:pt idx="1933">
                  <c:v>341.7</c:v>
                </c:pt>
                <c:pt idx="1934">
                  <c:v>342.5</c:v>
                </c:pt>
                <c:pt idx="1935">
                  <c:v>341.6</c:v>
                </c:pt>
                <c:pt idx="1936">
                  <c:v>339.7</c:v>
                </c:pt>
                <c:pt idx="1937">
                  <c:v>341.2</c:v>
                </c:pt>
                <c:pt idx="1938">
                  <c:v>342.2</c:v>
                </c:pt>
                <c:pt idx="1939">
                  <c:v>344.8</c:v>
                </c:pt>
                <c:pt idx="1940">
                  <c:v>345.2</c:v>
                </c:pt>
                <c:pt idx="1941">
                  <c:v>348.9</c:v>
                </c:pt>
                <c:pt idx="1942">
                  <c:v>348.6</c:v>
                </c:pt>
                <c:pt idx="1943">
                  <c:v>348.3</c:v>
                </c:pt>
                <c:pt idx="1944">
                  <c:v>342.1</c:v>
                </c:pt>
                <c:pt idx="1945">
                  <c:v>331.4</c:v>
                </c:pt>
                <c:pt idx="1946">
                  <c:v>332.5</c:v>
                </c:pt>
                <c:pt idx="1947">
                  <c:v>332</c:v>
                </c:pt>
                <c:pt idx="1948">
                  <c:v>328.7</c:v>
                </c:pt>
                <c:pt idx="1949">
                  <c:v>300.2</c:v>
                </c:pt>
                <c:pt idx="1950">
                  <c:v>289.2</c:v>
                </c:pt>
                <c:pt idx="1951">
                  <c:v>295.10000000000002</c:v>
                </c:pt>
                <c:pt idx="1952">
                  <c:v>294.7</c:v>
                </c:pt>
                <c:pt idx="1953">
                  <c:v>294.8</c:v>
                </c:pt>
                <c:pt idx="1954">
                  <c:v>284.2</c:v>
                </c:pt>
                <c:pt idx="1955">
                  <c:v>282.39999999999998</c:v>
                </c:pt>
                <c:pt idx="1956">
                  <c:v>282.10000000000002</c:v>
                </c:pt>
                <c:pt idx="1957">
                  <c:v>286.60000000000002</c:v>
                </c:pt>
                <c:pt idx="1958">
                  <c:v>287.2</c:v>
                </c:pt>
                <c:pt idx="1959">
                  <c:v>286.89999999999998</c:v>
                </c:pt>
                <c:pt idx="1960">
                  <c:v>285.89999999999998</c:v>
                </c:pt>
                <c:pt idx="1961">
                  <c:v>287.8</c:v>
                </c:pt>
                <c:pt idx="1962">
                  <c:v>292.8</c:v>
                </c:pt>
                <c:pt idx="1963">
                  <c:v>291.89999999999998</c:v>
                </c:pt>
                <c:pt idx="1964">
                  <c:v>311.2</c:v>
                </c:pt>
                <c:pt idx="1965">
                  <c:v>312.5</c:v>
                </c:pt>
                <c:pt idx="1966">
                  <c:v>312.10000000000002</c:v>
                </c:pt>
                <c:pt idx="1967">
                  <c:v>293.3</c:v>
                </c:pt>
                <c:pt idx="1968">
                  <c:v>291.89999999999998</c:v>
                </c:pt>
                <c:pt idx="1969">
                  <c:v>293.89999999999998</c:v>
                </c:pt>
                <c:pt idx="1970">
                  <c:v>292.89999999999998</c:v>
                </c:pt>
                <c:pt idx="1971">
                  <c:v>267.60000000000002</c:v>
                </c:pt>
                <c:pt idx="1972">
                  <c:v>263.5</c:v>
                </c:pt>
                <c:pt idx="1973">
                  <c:v>261.2</c:v>
                </c:pt>
                <c:pt idx="1974">
                  <c:v>260.5</c:v>
                </c:pt>
                <c:pt idx="1975">
                  <c:v>260.60000000000002</c:v>
                </c:pt>
                <c:pt idx="1976">
                  <c:v>260.5</c:v>
                </c:pt>
                <c:pt idx="1977">
                  <c:v>251</c:v>
                </c:pt>
                <c:pt idx="1978">
                  <c:v>249.6</c:v>
                </c:pt>
                <c:pt idx="1979">
                  <c:v>249.6</c:v>
                </c:pt>
                <c:pt idx="1980">
                  <c:v>249.2</c:v>
                </c:pt>
                <c:pt idx="1981">
                  <c:v>257.3</c:v>
                </c:pt>
                <c:pt idx="1982">
                  <c:v>258.10000000000002</c:v>
                </c:pt>
                <c:pt idx="1983">
                  <c:v>257.89999999999998</c:v>
                </c:pt>
                <c:pt idx="1984">
                  <c:v>258.8</c:v>
                </c:pt>
                <c:pt idx="1985">
                  <c:v>259.3</c:v>
                </c:pt>
                <c:pt idx="1986">
                  <c:v>258.7</c:v>
                </c:pt>
                <c:pt idx="1987">
                  <c:v>258.7</c:v>
                </c:pt>
                <c:pt idx="1988">
                  <c:v>258.3</c:v>
                </c:pt>
                <c:pt idx="1989">
                  <c:v>267.60000000000002</c:v>
                </c:pt>
                <c:pt idx="1990">
                  <c:v>268.39999999999998</c:v>
                </c:pt>
                <c:pt idx="1991">
                  <c:v>259.2</c:v>
                </c:pt>
                <c:pt idx="1992">
                  <c:v>258.2</c:v>
                </c:pt>
                <c:pt idx="1993">
                  <c:v>258.10000000000002</c:v>
                </c:pt>
                <c:pt idx="1994">
                  <c:v>257.7</c:v>
                </c:pt>
                <c:pt idx="1995">
                  <c:v>257.89999999999998</c:v>
                </c:pt>
                <c:pt idx="1996">
                  <c:v>256.60000000000002</c:v>
                </c:pt>
                <c:pt idx="1997">
                  <c:v>256</c:v>
                </c:pt>
                <c:pt idx="1998">
                  <c:v>256.2</c:v>
                </c:pt>
                <c:pt idx="1999">
                  <c:v>256.39999999999998</c:v>
                </c:pt>
                <c:pt idx="2000">
                  <c:v>256.3</c:v>
                </c:pt>
                <c:pt idx="2001">
                  <c:v>256.5</c:v>
                </c:pt>
                <c:pt idx="2002">
                  <c:v>256.8</c:v>
                </c:pt>
                <c:pt idx="2003">
                  <c:v>257.8</c:v>
                </c:pt>
                <c:pt idx="2004">
                  <c:v>257.89999999999998</c:v>
                </c:pt>
                <c:pt idx="2005">
                  <c:v>256.89999999999998</c:v>
                </c:pt>
                <c:pt idx="2006">
                  <c:v>255</c:v>
                </c:pt>
                <c:pt idx="2007">
                  <c:v>254.8</c:v>
                </c:pt>
                <c:pt idx="2008">
                  <c:v>255.1</c:v>
                </c:pt>
                <c:pt idx="2009">
                  <c:v>255</c:v>
                </c:pt>
                <c:pt idx="2010">
                  <c:v>265.8</c:v>
                </c:pt>
                <c:pt idx="2011">
                  <c:v>265.60000000000002</c:v>
                </c:pt>
                <c:pt idx="2012">
                  <c:v>265.3</c:v>
                </c:pt>
                <c:pt idx="2013">
                  <c:v>264.3</c:v>
                </c:pt>
                <c:pt idx="2014">
                  <c:v>264.2</c:v>
                </c:pt>
                <c:pt idx="2015">
                  <c:v>264.2</c:v>
                </c:pt>
                <c:pt idx="2016">
                  <c:v>261.89999999999998</c:v>
                </c:pt>
                <c:pt idx="2017">
                  <c:v>260.7</c:v>
                </c:pt>
                <c:pt idx="2018">
                  <c:v>260.8</c:v>
                </c:pt>
                <c:pt idx="2019">
                  <c:v>260.8</c:v>
                </c:pt>
                <c:pt idx="2020">
                  <c:v>260.39999999999998</c:v>
                </c:pt>
                <c:pt idx="2021">
                  <c:v>259.5</c:v>
                </c:pt>
                <c:pt idx="2022">
                  <c:v>264.2</c:v>
                </c:pt>
                <c:pt idx="2023">
                  <c:v>247</c:v>
                </c:pt>
                <c:pt idx="2024">
                  <c:v>240.7</c:v>
                </c:pt>
                <c:pt idx="2025">
                  <c:v>222.9</c:v>
                </c:pt>
                <c:pt idx="2026">
                  <c:v>223.1</c:v>
                </c:pt>
                <c:pt idx="2027">
                  <c:v>225</c:v>
                </c:pt>
                <c:pt idx="2028">
                  <c:v>234.4</c:v>
                </c:pt>
                <c:pt idx="2029">
                  <c:v>236.6</c:v>
                </c:pt>
                <c:pt idx="2030">
                  <c:v>244.9</c:v>
                </c:pt>
                <c:pt idx="2031">
                  <c:v>246.1</c:v>
                </c:pt>
                <c:pt idx="2032">
                  <c:v>245.8</c:v>
                </c:pt>
                <c:pt idx="2033">
                  <c:v>245.3</c:v>
                </c:pt>
                <c:pt idx="2034">
                  <c:v>245.4</c:v>
                </c:pt>
                <c:pt idx="2035">
                  <c:v>258.60000000000002</c:v>
                </c:pt>
                <c:pt idx="2036">
                  <c:v>259.7</c:v>
                </c:pt>
                <c:pt idx="2037">
                  <c:v>260.3</c:v>
                </c:pt>
                <c:pt idx="2038">
                  <c:v>258.89999999999998</c:v>
                </c:pt>
                <c:pt idx="2039">
                  <c:v>258.39999999999998</c:v>
                </c:pt>
                <c:pt idx="2040">
                  <c:v>267.3</c:v>
                </c:pt>
                <c:pt idx="2041">
                  <c:v>267</c:v>
                </c:pt>
                <c:pt idx="2042">
                  <c:v>265.39999999999998</c:v>
                </c:pt>
                <c:pt idx="2043">
                  <c:v>264.5</c:v>
                </c:pt>
                <c:pt idx="2044">
                  <c:v>263.8</c:v>
                </c:pt>
                <c:pt idx="2045">
                  <c:v>263.39999999999998</c:v>
                </c:pt>
                <c:pt idx="2046">
                  <c:v>264.3</c:v>
                </c:pt>
                <c:pt idx="2047">
                  <c:v>265</c:v>
                </c:pt>
                <c:pt idx="2048">
                  <c:v>265.3</c:v>
                </c:pt>
                <c:pt idx="2049">
                  <c:v>265.5</c:v>
                </c:pt>
                <c:pt idx="2050">
                  <c:v>266.10000000000002</c:v>
                </c:pt>
                <c:pt idx="2051">
                  <c:v>267.39999999999998</c:v>
                </c:pt>
                <c:pt idx="2052">
                  <c:v>268.39999999999998</c:v>
                </c:pt>
                <c:pt idx="2053">
                  <c:v>269.7</c:v>
                </c:pt>
                <c:pt idx="2054">
                  <c:v>257.39999999999998</c:v>
                </c:pt>
                <c:pt idx="2055">
                  <c:v>244.5</c:v>
                </c:pt>
                <c:pt idx="2056">
                  <c:v>243</c:v>
                </c:pt>
                <c:pt idx="2057">
                  <c:v>244.1</c:v>
                </c:pt>
                <c:pt idx="2058">
                  <c:v>243.4</c:v>
                </c:pt>
                <c:pt idx="2059">
                  <c:v>243.7</c:v>
                </c:pt>
                <c:pt idx="2060">
                  <c:v>243.8</c:v>
                </c:pt>
                <c:pt idx="2061">
                  <c:v>243.9</c:v>
                </c:pt>
                <c:pt idx="2062">
                  <c:v>243.7</c:v>
                </c:pt>
                <c:pt idx="2063">
                  <c:v>242.8</c:v>
                </c:pt>
                <c:pt idx="2064">
                  <c:v>218.8</c:v>
                </c:pt>
                <c:pt idx="2065">
                  <c:v>204.4</c:v>
                </c:pt>
                <c:pt idx="2066">
                  <c:v>209</c:v>
                </c:pt>
                <c:pt idx="2067">
                  <c:v>211.5</c:v>
                </c:pt>
                <c:pt idx="2068">
                  <c:v>211.2</c:v>
                </c:pt>
                <c:pt idx="2069">
                  <c:v>208.8</c:v>
                </c:pt>
                <c:pt idx="2070">
                  <c:v>221</c:v>
                </c:pt>
                <c:pt idx="2071">
                  <c:v>235.7</c:v>
                </c:pt>
                <c:pt idx="2072">
                  <c:v>245.2</c:v>
                </c:pt>
                <c:pt idx="2073">
                  <c:v>244.1</c:v>
                </c:pt>
                <c:pt idx="2074">
                  <c:v>239</c:v>
                </c:pt>
                <c:pt idx="2075">
                  <c:v>240.8</c:v>
                </c:pt>
                <c:pt idx="2076">
                  <c:v>241.5</c:v>
                </c:pt>
                <c:pt idx="2077">
                  <c:v>241.3</c:v>
                </c:pt>
                <c:pt idx="2078">
                  <c:v>242.4</c:v>
                </c:pt>
                <c:pt idx="2079">
                  <c:v>242.7</c:v>
                </c:pt>
                <c:pt idx="2080">
                  <c:v>242.2</c:v>
                </c:pt>
                <c:pt idx="2081">
                  <c:v>241.8</c:v>
                </c:pt>
                <c:pt idx="2082">
                  <c:v>242.3</c:v>
                </c:pt>
                <c:pt idx="2083">
                  <c:v>253.1</c:v>
                </c:pt>
                <c:pt idx="2084">
                  <c:v>255.1</c:v>
                </c:pt>
                <c:pt idx="2085">
                  <c:v>255.4</c:v>
                </c:pt>
                <c:pt idx="2086">
                  <c:v>266.3</c:v>
                </c:pt>
                <c:pt idx="2087">
                  <c:v>266.7</c:v>
                </c:pt>
                <c:pt idx="2088">
                  <c:v>267.10000000000002</c:v>
                </c:pt>
                <c:pt idx="2089">
                  <c:v>266.8</c:v>
                </c:pt>
                <c:pt idx="2090">
                  <c:v>267.39999999999998</c:v>
                </c:pt>
                <c:pt idx="2091">
                  <c:v>268.8</c:v>
                </c:pt>
                <c:pt idx="2092">
                  <c:v>269.10000000000002</c:v>
                </c:pt>
                <c:pt idx="2093">
                  <c:v>267.60000000000002</c:v>
                </c:pt>
                <c:pt idx="2094">
                  <c:v>257.10000000000002</c:v>
                </c:pt>
                <c:pt idx="2095">
                  <c:v>254.6</c:v>
                </c:pt>
                <c:pt idx="2096">
                  <c:v>255.1</c:v>
                </c:pt>
                <c:pt idx="2097">
                  <c:v>254.8</c:v>
                </c:pt>
                <c:pt idx="2098">
                  <c:v>238</c:v>
                </c:pt>
                <c:pt idx="2099">
                  <c:v>231.3</c:v>
                </c:pt>
                <c:pt idx="2100">
                  <c:v>230.8</c:v>
                </c:pt>
                <c:pt idx="2101">
                  <c:v>230.6</c:v>
                </c:pt>
                <c:pt idx="2102">
                  <c:v>230.6</c:v>
                </c:pt>
                <c:pt idx="2103">
                  <c:v>230</c:v>
                </c:pt>
                <c:pt idx="2104">
                  <c:v>229.9</c:v>
                </c:pt>
                <c:pt idx="2105">
                  <c:v>229.9</c:v>
                </c:pt>
                <c:pt idx="2106">
                  <c:v>250.7</c:v>
                </c:pt>
                <c:pt idx="2107">
                  <c:v>253</c:v>
                </c:pt>
                <c:pt idx="2108">
                  <c:v>253.4</c:v>
                </c:pt>
                <c:pt idx="2109">
                  <c:v>253.2</c:v>
                </c:pt>
                <c:pt idx="2110">
                  <c:v>252.7</c:v>
                </c:pt>
                <c:pt idx="2111">
                  <c:v>231.2</c:v>
                </c:pt>
                <c:pt idx="2112">
                  <c:v>208.3</c:v>
                </c:pt>
                <c:pt idx="2113">
                  <c:v>207.1</c:v>
                </c:pt>
                <c:pt idx="2114">
                  <c:v>207.1</c:v>
                </c:pt>
                <c:pt idx="2115">
                  <c:v>205.3</c:v>
                </c:pt>
                <c:pt idx="2116">
                  <c:v>205</c:v>
                </c:pt>
                <c:pt idx="2117">
                  <c:v>204.7</c:v>
                </c:pt>
                <c:pt idx="2118">
                  <c:v>204.5</c:v>
                </c:pt>
                <c:pt idx="2119">
                  <c:v>204.7</c:v>
                </c:pt>
                <c:pt idx="2120">
                  <c:v>204.7</c:v>
                </c:pt>
                <c:pt idx="2121">
                  <c:v>204.8</c:v>
                </c:pt>
                <c:pt idx="2122">
                  <c:v>205.4</c:v>
                </c:pt>
                <c:pt idx="2123">
                  <c:v>209.3</c:v>
                </c:pt>
                <c:pt idx="2124">
                  <c:v>218.8</c:v>
                </c:pt>
                <c:pt idx="2125">
                  <c:v>226</c:v>
                </c:pt>
                <c:pt idx="2126">
                  <c:v>227</c:v>
                </c:pt>
                <c:pt idx="2127">
                  <c:v>228.3</c:v>
                </c:pt>
                <c:pt idx="2128">
                  <c:v>245.5</c:v>
                </c:pt>
                <c:pt idx="2129">
                  <c:v>247.2</c:v>
                </c:pt>
                <c:pt idx="2130">
                  <c:v>247.2</c:v>
                </c:pt>
                <c:pt idx="2131">
                  <c:v>256.3</c:v>
                </c:pt>
                <c:pt idx="2132">
                  <c:v>265.2</c:v>
                </c:pt>
                <c:pt idx="2133">
                  <c:v>266.5</c:v>
                </c:pt>
                <c:pt idx="2134">
                  <c:v>267.39999999999998</c:v>
                </c:pt>
                <c:pt idx="2135">
                  <c:v>275.7</c:v>
                </c:pt>
                <c:pt idx="2136">
                  <c:v>277.5</c:v>
                </c:pt>
                <c:pt idx="2137">
                  <c:v>291.10000000000002</c:v>
                </c:pt>
                <c:pt idx="2138">
                  <c:v>282.7</c:v>
                </c:pt>
                <c:pt idx="2139">
                  <c:v>279.89999999999998</c:v>
                </c:pt>
                <c:pt idx="2140">
                  <c:v>279.8</c:v>
                </c:pt>
                <c:pt idx="2141">
                  <c:v>280.7</c:v>
                </c:pt>
                <c:pt idx="2142">
                  <c:v>281.3</c:v>
                </c:pt>
                <c:pt idx="2143">
                  <c:v>285.60000000000002</c:v>
                </c:pt>
                <c:pt idx="2144">
                  <c:v>263</c:v>
                </c:pt>
                <c:pt idx="2145">
                  <c:v>261.3</c:v>
                </c:pt>
                <c:pt idx="2146">
                  <c:v>261</c:v>
                </c:pt>
                <c:pt idx="2147">
                  <c:v>261.8</c:v>
                </c:pt>
                <c:pt idx="2148">
                  <c:v>262.60000000000002</c:v>
                </c:pt>
                <c:pt idx="2149">
                  <c:v>289.89999999999998</c:v>
                </c:pt>
                <c:pt idx="2150">
                  <c:v>292.89999999999998</c:v>
                </c:pt>
                <c:pt idx="2151">
                  <c:v>292</c:v>
                </c:pt>
                <c:pt idx="2152">
                  <c:v>293.39999999999998</c:v>
                </c:pt>
                <c:pt idx="2153">
                  <c:v>293.3</c:v>
                </c:pt>
                <c:pt idx="2154">
                  <c:v>292.10000000000002</c:v>
                </c:pt>
                <c:pt idx="2155">
                  <c:v>278.5</c:v>
                </c:pt>
                <c:pt idx="2156">
                  <c:v>275.10000000000002</c:v>
                </c:pt>
                <c:pt idx="2157">
                  <c:v>275.3</c:v>
                </c:pt>
                <c:pt idx="2158">
                  <c:v>274.89999999999998</c:v>
                </c:pt>
                <c:pt idx="2159">
                  <c:v>274.89999999999998</c:v>
                </c:pt>
                <c:pt idx="2160">
                  <c:v>274.5</c:v>
                </c:pt>
                <c:pt idx="2161">
                  <c:v>274.7</c:v>
                </c:pt>
                <c:pt idx="2162">
                  <c:v>274.89999999999998</c:v>
                </c:pt>
                <c:pt idx="2163">
                  <c:v>274.60000000000002</c:v>
                </c:pt>
                <c:pt idx="2164">
                  <c:v>273.5</c:v>
                </c:pt>
                <c:pt idx="2165">
                  <c:v>270.89999999999998</c:v>
                </c:pt>
                <c:pt idx="2166">
                  <c:v>272.60000000000002</c:v>
                </c:pt>
                <c:pt idx="2167">
                  <c:v>273</c:v>
                </c:pt>
                <c:pt idx="2168">
                  <c:v>275.39999999999998</c:v>
                </c:pt>
                <c:pt idx="2169">
                  <c:v>274.89999999999998</c:v>
                </c:pt>
                <c:pt idx="2170">
                  <c:v>275.39999999999998</c:v>
                </c:pt>
                <c:pt idx="2171">
                  <c:v>276.89999999999998</c:v>
                </c:pt>
                <c:pt idx="2172">
                  <c:v>291.2</c:v>
                </c:pt>
                <c:pt idx="2173">
                  <c:v>294.7</c:v>
                </c:pt>
                <c:pt idx="2174">
                  <c:v>294.5</c:v>
                </c:pt>
                <c:pt idx="2175">
                  <c:v>294.5</c:v>
                </c:pt>
                <c:pt idx="2176">
                  <c:v>295.5</c:v>
                </c:pt>
                <c:pt idx="2177">
                  <c:v>296.3</c:v>
                </c:pt>
                <c:pt idx="2178">
                  <c:v>296.3</c:v>
                </c:pt>
                <c:pt idx="2179">
                  <c:v>289.39999999999998</c:v>
                </c:pt>
                <c:pt idx="2180">
                  <c:v>271.5</c:v>
                </c:pt>
                <c:pt idx="2181">
                  <c:v>266.60000000000002</c:v>
                </c:pt>
                <c:pt idx="2182">
                  <c:v>266.60000000000002</c:v>
                </c:pt>
                <c:pt idx="2183">
                  <c:v>266.2</c:v>
                </c:pt>
                <c:pt idx="2184">
                  <c:v>265.8</c:v>
                </c:pt>
                <c:pt idx="2185">
                  <c:v>265.60000000000002</c:v>
                </c:pt>
                <c:pt idx="2186">
                  <c:v>266</c:v>
                </c:pt>
                <c:pt idx="2187">
                  <c:v>264.7</c:v>
                </c:pt>
                <c:pt idx="2188">
                  <c:v>263.7</c:v>
                </c:pt>
                <c:pt idx="2189">
                  <c:v>262.3</c:v>
                </c:pt>
                <c:pt idx="2190">
                  <c:v>259.8</c:v>
                </c:pt>
                <c:pt idx="2191">
                  <c:v>263.60000000000002</c:v>
                </c:pt>
                <c:pt idx="2192">
                  <c:v>264.10000000000002</c:v>
                </c:pt>
                <c:pt idx="2193">
                  <c:v>264.2</c:v>
                </c:pt>
                <c:pt idx="2194">
                  <c:v>263.60000000000002</c:v>
                </c:pt>
                <c:pt idx="2195">
                  <c:v>243</c:v>
                </c:pt>
                <c:pt idx="2196">
                  <c:v>230.5</c:v>
                </c:pt>
                <c:pt idx="2197">
                  <c:v>231.1</c:v>
                </c:pt>
                <c:pt idx="2198">
                  <c:v>231</c:v>
                </c:pt>
                <c:pt idx="2199">
                  <c:v>231</c:v>
                </c:pt>
                <c:pt idx="2200">
                  <c:v>230.8</c:v>
                </c:pt>
                <c:pt idx="2201">
                  <c:v>231.1</c:v>
                </c:pt>
                <c:pt idx="2202">
                  <c:v>244.1</c:v>
                </c:pt>
                <c:pt idx="2203">
                  <c:v>244.3</c:v>
                </c:pt>
                <c:pt idx="2204">
                  <c:v>243.5</c:v>
                </c:pt>
                <c:pt idx="2205">
                  <c:v>243.6</c:v>
                </c:pt>
                <c:pt idx="2206">
                  <c:v>249.3</c:v>
                </c:pt>
                <c:pt idx="2207">
                  <c:v>250</c:v>
                </c:pt>
                <c:pt idx="2208">
                  <c:v>258.10000000000002</c:v>
                </c:pt>
                <c:pt idx="2209">
                  <c:v>258.60000000000002</c:v>
                </c:pt>
                <c:pt idx="2210">
                  <c:v>258.5</c:v>
                </c:pt>
                <c:pt idx="2211">
                  <c:v>259</c:v>
                </c:pt>
                <c:pt idx="2212">
                  <c:v>259.2</c:v>
                </c:pt>
                <c:pt idx="2213">
                  <c:v>253.8</c:v>
                </c:pt>
                <c:pt idx="2214">
                  <c:v>244.6</c:v>
                </c:pt>
                <c:pt idx="2215">
                  <c:v>232.2</c:v>
                </c:pt>
                <c:pt idx="2216">
                  <c:v>226.3</c:v>
                </c:pt>
                <c:pt idx="2217">
                  <c:v>226.2</c:v>
                </c:pt>
                <c:pt idx="2218">
                  <c:v>221.3</c:v>
                </c:pt>
                <c:pt idx="2219">
                  <c:v>222.3</c:v>
                </c:pt>
                <c:pt idx="2220">
                  <c:v>220.7</c:v>
                </c:pt>
                <c:pt idx="2221">
                  <c:v>221.2</c:v>
                </c:pt>
                <c:pt idx="2222">
                  <c:v>221.6</c:v>
                </c:pt>
                <c:pt idx="2223">
                  <c:v>215.6</c:v>
                </c:pt>
                <c:pt idx="2224">
                  <c:v>214.9</c:v>
                </c:pt>
                <c:pt idx="2225">
                  <c:v>214.9</c:v>
                </c:pt>
                <c:pt idx="2226">
                  <c:v>214.5</c:v>
                </c:pt>
                <c:pt idx="2227">
                  <c:v>213</c:v>
                </c:pt>
                <c:pt idx="2228">
                  <c:v>224.3</c:v>
                </c:pt>
                <c:pt idx="2229">
                  <c:v>225.1</c:v>
                </c:pt>
                <c:pt idx="2230">
                  <c:v>235.6</c:v>
                </c:pt>
                <c:pt idx="2231">
                  <c:v>248.2</c:v>
                </c:pt>
                <c:pt idx="2232">
                  <c:v>250.4</c:v>
                </c:pt>
                <c:pt idx="2233">
                  <c:v>250.4</c:v>
                </c:pt>
                <c:pt idx="2234">
                  <c:v>261.8</c:v>
                </c:pt>
                <c:pt idx="2235">
                  <c:v>263.8</c:v>
                </c:pt>
                <c:pt idx="2236">
                  <c:v>269.8</c:v>
                </c:pt>
                <c:pt idx="2237">
                  <c:v>254.2</c:v>
                </c:pt>
                <c:pt idx="2238">
                  <c:v>251.4</c:v>
                </c:pt>
                <c:pt idx="2239">
                  <c:v>251</c:v>
                </c:pt>
                <c:pt idx="2240">
                  <c:v>251.2</c:v>
                </c:pt>
                <c:pt idx="2241">
                  <c:v>251.6</c:v>
                </c:pt>
                <c:pt idx="2242">
                  <c:v>253.4</c:v>
                </c:pt>
                <c:pt idx="2243">
                  <c:v>249.3</c:v>
                </c:pt>
                <c:pt idx="2244">
                  <c:v>239.8</c:v>
                </c:pt>
                <c:pt idx="2245">
                  <c:v>240.4</c:v>
                </c:pt>
                <c:pt idx="2246">
                  <c:v>249.6</c:v>
                </c:pt>
                <c:pt idx="2247">
                  <c:v>256.39999999999998</c:v>
                </c:pt>
                <c:pt idx="2248">
                  <c:v>268.2</c:v>
                </c:pt>
                <c:pt idx="2249">
                  <c:v>274.39999999999998</c:v>
                </c:pt>
                <c:pt idx="2250">
                  <c:v>282</c:v>
                </c:pt>
                <c:pt idx="2251">
                  <c:v>285.8</c:v>
                </c:pt>
                <c:pt idx="2252">
                  <c:v>286.39999999999998</c:v>
                </c:pt>
                <c:pt idx="2253">
                  <c:v>286.89999999999998</c:v>
                </c:pt>
                <c:pt idx="2254">
                  <c:v>285.3</c:v>
                </c:pt>
                <c:pt idx="2255">
                  <c:v>285.8</c:v>
                </c:pt>
                <c:pt idx="2256">
                  <c:v>284.39999999999998</c:v>
                </c:pt>
                <c:pt idx="2257">
                  <c:v>284.39999999999998</c:v>
                </c:pt>
                <c:pt idx="2258">
                  <c:v>284</c:v>
                </c:pt>
                <c:pt idx="2259">
                  <c:v>283.5</c:v>
                </c:pt>
                <c:pt idx="2260">
                  <c:v>295.10000000000002</c:v>
                </c:pt>
                <c:pt idx="2261">
                  <c:v>304.3</c:v>
                </c:pt>
                <c:pt idx="2262">
                  <c:v>298.2</c:v>
                </c:pt>
                <c:pt idx="2263">
                  <c:v>297.3</c:v>
                </c:pt>
                <c:pt idx="2264">
                  <c:v>290.3</c:v>
                </c:pt>
                <c:pt idx="2265">
                  <c:v>290.2</c:v>
                </c:pt>
                <c:pt idx="2266">
                  <c:v>291</c:v>
                </c:pt>
                <c:pt idx="2267">
                  <c:v>294.3</c:v>
                </c:pt>
                <c:pt idx="2268">
                  <c:v>286.3</c:v>
                </c:pt>
                <c:pt idx="2269">
                  <c:v>286.7</c:v>
                </c:pt>
                <c:pt idx="2270">
                  <c:v>287.89999999999998</c:v>
                </c:pt>
                <c:pt idx="2271">
                  <c:v>287.2</c:v>
                </c:pt>
                <c:pt idx="2272">
                  <c:v>286.5</c:v>
                </c:pt>
                <c:pt idx="2273">
                  <c:v>282.89999999999998</c:v>
                </c:pt>
                <c:pt idx="2274">
                  <c:v>280.89999999999998</c:v>
                </c:pt>
                <c:pt idx="2275">
                  <c:v>286</c:v>
                </c:pt>
                <c:pt idx="2276">
                  <c:v>284.10000000000002</c:v>
                </c:pt>
                <c:pt idx="2277">
                  <c:v>286.39999999999998</c:v>
                </c:pt>
                <c:pt idx="2278">
                  <c:v>285.60000000000002</c:v>
                </c:pt>
                <c:pt idx="2279">
                  <c:v>285.8</c:v>
                </c:pt>
                <c:pt idx="2280">
                  <c:v>285.5</c:v>
                </c:pt>
                <c:pt idx="2281">
                  <c:v>285</c:v>
                </c:pt>
                <c:pt idx="2282">
                  <c:v>278.89999999999998</c:v>
                </c:pt>
                <c:pt idx="2283">
                  <c:v>265.3</c:v>
                </c:pt>
                <c:pt idx="2284">
                  <c:v>259.3</c:v>
                </c:pt>
                <c:pt idx="2285">
                  <c:v>257.89999999999998</c:v>
                </c:pt>
                <c:pt idx="2286">
                  <c:v>257.89999999999998</c:v>
                </c:pt>
                <c:pt idx="2287">
                  <c:v>257.8</c:v>
                </c:pt>
                <c:pt idx="2288">
                  <c:v>256.89999999999998</c:v>
                </c:pt>
                <c:pt idx="2289">
                  <c:v>256.7</c:v>
                </c:pt>
                <c:pt idx="2290">
                  <c:v>256.89999999999998</c:v>
                </c:pt>
                <c:pt idx="2291">
                  <c:v>245.9</c:v>
                </c:pt>
                <c:pt idx="2292">
                  <c:v>254.4</c:v>
                </c:pt>
                <c:pt idx="2293">
                  <c:v>256.2</c:v>
                </c:pt>
                <c:pt idx="2294">
                  <c:v>256.39999999999998</c:v>
                </c:pt>
                <c:pt idx="2295">
                  <c:v>255.8</c:v>
                </c:pt>
                <c:pt idx="2296">
                  <c:v>256.10000000000002</c:v>
                </c:pt>
                <c:pt idx="2297">
                  <c:v>256.8</c:v>
                </c:pt>
                <c:pt idx="2298">
                  <c:v>267.89999999999998</c:v>
                </c:pt>
                <c:pt idx="2299">
                  <c:v>263.39999999999998</c:v>
                </c:pt>
                <c:pt idx="2300">
                  <c:v>260.7</c:v>
                </c:pt>
                <c:pt idx="2301">
                  <c:v>261</c:v>
                </c:pt>
                <c:pt idx="2302">
                  <c:v>260.89999999999998</c:v>
                </c:pt>
                <c:pt idx="2303">
                  <c:v>261</c:v>
                </c:pt>
                <c:pt idx="2304">
                  <c:v>261.5</c:v>
                </c:pt>
                <c:pt idx="2305">
                  <c:v>261.2</c:v>
                </c:pt>
                <c:pt idx="2306">
                  <c:v>261.8</c:v>
                </c:pt>
                <c:pt idx="2307">
                  <c:v>261.89999999999998</c:v>
                </c:pt>
                <c:pt idx="2308">
                  <c:v>272.7</c:v>
                </c:pt>
                <c:pt idx="2309">
                  <c:v>282.2</c:v>
                </c:pt>
                <c:pt idx="2310">
                  <c:v>281</c:v>
                </c:pt>
                <c:pt idx="2311">
                  <c:v>270.60000000000002</c:v>
                </c:pt>
                <c:pt idx="2312">
                  <c:v>270.10000000000002</c:v>
                </c:pt>
                <c:pt idx="2313">
                  <c:v>267.89999999999998</c:v>
                </c:pt>
                <c:pt idx="2314">
                  <c:v>267.60000000000002</c:v>
                </c:pt>
                <c:pt idx="2315">
                  <c:v>261.39999999999998</c:v>
                </c:pt>
                <c:pt idx="2316">
                  <c:v>251.4</c:v>
                </c:pt>
                <c:pt idx="2317">
                  <c:v>235</c:v>
                </c:pt>
                <c:pt idx="2318">
                  <c:v>233.3</c:v>
                </c:pt>
                <c:pt idx="2319">
                  <c:v>210.3</c:v>
                </c:pt>
                <c:pt idx="2320">
                  <c:v>203.1</c:v>
                </c:pt>
                <c:pt idx="2321">
                  <c:v>202.85</c:v>
                </c:pt>
                <c:pt idx="2322">
                  <c:v>224.7</c:v>
                </c:pt>
                <c:pt idx="2323">
                  <c:v>225.4</c:v>
                </c:pt>
                <c:pt idx="2324">
                  <c:v>225.6</c:v>
                </c:pt>
                <c:pt idx="2325">
                  <c:v>225.5</c:v>
                </c:pt>
                <c:pt idx="2326">
                  <c:v>224.8</c:v>
                </c:pt>
                <c:pt idx="2327">
                  <c:v>224.7</c:v>
                </c:pt>
                <c:pt idx="2328">
                  <c:v>224.3</c:v>
                </c:pt>
                <c:pt idx="2329">
                  <c:v>223.8</c:v>
                </c:pt>
                <c:pt idx="2330">
                  <c:v>224.1</c:v>
                </c:pt>
                <c:pt idx="2331">
                  <c:v>223.4</c:v>
                </c:pt>
                <c:pt idx="2332">
                  <c:v>224.4</c:v>
                </c:pt>
                <c:pt idx="2333">
                  <c:v>217.7</c:v>
                </c:pt>
                <c:pt idx="2334">
                  <c:v>222.1</c:v>
                </c:pt>
                <c:pt idx="2335">
                  <c:v>232</c:v>
                </c:pt>
                <c:pt idx="2336">
                  <c:v>231.7</c:v>
                </c:pt>
                <c:pt idx="2337">
                  <c:v>231.4</c:v>
                </c:pt>
                <c:pt idx="2338">
                  <c:v>231.5</c:v>
                </c:pt>
                <c:pt idx="2339">
                  <c:v>229.8</c:v>
                </c:pt>
                <c:pt idx="2340">
                  <c:v>226.7</c:v>
                </c:pt>
                <c:pt idx="2341">
                  <c:v>226.7</c:v>
                </c:pt>
                <c:pt idx="2342">
                  <c:v>226.7</c:v>
                </c:pt>
                <c:pt idx="2343">
                  <c:v>226.8</c:v>
                </c:pt>
                <c:pt idx="2344">
                  <c:v>226.4</c:v>
                </c:pt>
                <c:pt idx="2345">
                  <c:v>226.6</c:v>
                </c:pt>
                <c:pt idx="2346">
                  <c:v>226.7</c:v>
                </c:pt>
                <c:pt idx="2347">
                  <c:v>227.9</c:v>
                </c:pt>
                <c:pt idx="2348">
                  <c:v>251.9</c:v>
                </c:pt>
                <c:pt idx="2349">
                  <c:v>255.3</c:v>
                </c:pt>
                <c:pt idx="2350">
                  <c:v>254.7</c:v>
                </c:pt>
                <c:pt idx="2351">
                  <c:v>254.9</c:v>
                </c:pt>
                <c:pt idx="2352">
                  <c:v>265.8</c:v>
                </c:pt>
                <c:pt idx="2353">
                  <c:v>267.5</c:v>
                </c:pt>
                <c:pt idx="2354">
                  <c:v>266.8</c:v>
                </c:pt>
                <c:pt idx="2355">
                  <c:v>266.39999999999998</c:v>
                </c:pt>
                <c:pt idx="2356">
                  <c:v>261.89999999999998</c:v>
                </c:pt>
                <c:pt idx="2357">
                  <c:v>268.8</c:v>
                </c:pt>
                <c:pt idx="2358">
                  <c:v>261.5</c:v>
                </c:pt>
                <c:pt idx="2359">
                  <c:v>261</c:v>
                </c:pt>
                <c:pt idx="2360">
                  <c:v>255.4</c:v>
                </c:pt>
                <c:pt idx="2361">
                  <c:v>251.8</c:v>
                </c:pt>
                <c:pt idx="2362">
                  <c:v>251.5</c:v>
                </c:pt>
                <c:pt idx="2363">
                  <c:v>247.4</c:v>
                </c:pt>
                <c:pt idx="2364">
                  <c:v>250.9</c:v>
                </c:pt>
                <c:pt idx="2365">
                  <c:v>251.4</c:v>
                </c:pt>
                <c:pt idx="2366">
                  <c:v>252.1</c:v>
                </c:pt>
                <c:pt idx="2367">
                  <c:v>252</c:v>
                </c:pt>
                <c:pt idx="2368">
                  <c:v>256.2</c:v>
                </c:pt>
                <c:pt idx="2369">
                  <c:v>256.7</c:v>
                </c:pt>
                <c:pt idx="2370">
                  <c:v>258.10000000000002</c:v>
                </c:pt>
                <c:pt idx="2371">
                  <c:v>258.5</c:v>
                </c:pt>
                <c:pt idx="2372">
                  <c:v>261.60000000000002</c:v>
                </c:pt>
                <c:pt idx="2373">
                  <c:v>266.89999999999998</c:v>
                </c:pt>
                <c:pt idx="2374">
                  <c:v>253.1</c:v>
                </c:pt>
                <c:pt idx="2375">
                  <c:v>250.9</c:v>
                </c:pt>
                <c:pt idx="2376">
                  <c:v>245.9</c:v>
                </c:pt>
                <c:pt idx="2377">
                  <c:v>240.9</c:v>
                </c:pt>
                <c:pt idx="2378">
                  <c:v>240.5</c:v>
                </c:pt>
                <c:pt idx="2379">
                  <c:v>245.1</c:v>
                </c:pt>
                <c:pt idx="2380">
                  <c:v>250.6</c:v>
                </c:pt>
                <c:pt idx="2381">
                  <c:v>259.10000000000002</c:v>
                </c:pt>
                <c:pt idx="2382">
                  <c:v>258.10000000000002</c:v>
                </c:pt>
                <c:pt idx="2383">
                  <c:v>246.4</c:v>
                </c:pt>
                <c:pt idx="2384">
                  <c:v>239.3</c:v>
                </c:pt>
                <c:pt idx="2385">
                  <c:v>233.3</c:v>
                </c:pt>
                <c:pt idx="2386">
                  <c:v>231.2</c:v>
                </c:pt>
                <c:pt idx="2387">
                  <c:v>225.9</c:v>
                </c:pt>
                <c:pt idx="2388">
                  <c:v>221.2</c:v>
                </c:pt>
                <c:pt idx="2389">
                  <c:v>221.1</c:v>
                </c:pt>
                <c:pt idx="2390">
                  <c:v>221.5</c:v>
                </c:pt>
                <c:pt idx="2391">
                  <c:v>220.8</c:v>
                </c:pt>
                <c:pt idx="2392">
                  <c:v>220.8</c:v>
                </c:pt>
                <c:pt idx="2393">
                  <c:v>219.8</c:v>
                </c:pt>
                <c:pt idx="2394">
                  <c:v>219.9</c:v>
                </c:pt>
                <c:pt idx="2395">
                  <c:v>218.9</c:v>
                </c:pt>
                <c:pt idx="2396">
                  <c:v>218.6</c:v>
                </c:pt>
                <c:pt idx="2397">
                  <c:v>201.4</c:v>
                </c:pt>
                <c:pt idx="2398">
                  <c:v>200.7</c:v>
                </c:pt>
                <c:pt idx="2399">
                  <c:v>219.9</c:v>
                </c:pt>
                <c:pt idx="2400">
                  <c:v>220.3</c:v>
                </c:pt>
                <c:pt idx="2401">
                  <c:v>220.4</c:v>
                </c:pt>
                <c:pt idx="2402">
                  <c:v>220</c:v>
                </c:pt>
                <c:pt idx="2403">
                  <c:v>220.7</c:v>
                </c:pt>
                <c:pt idx="2404">
                  <c:v>217.4</c:v>
                </c:pt>
                <c:pt idx="2405">
                  <c:v>212.2</c:v>
                </c:pt>
                <c:pt idx="2406">
                  <c:v>212.3</c:v>
                </c:pt>
                <c:pt idx="2407">
                  <c:v>212.3</c:v>
                </c:pt>
                <c:pt idx="2408">
                  <c:v>195</c:v>
                </c:pt>
                <c:pt idx="2409">
                  <c:v>194</c:v>
                </c:pt>
                <c:pt idx="2410">
                  <c:v>193.8</c:v>
                </c:pt>
                <c:pt idx="2411">
                  <c:v>182.6</c:v>
                </c:pt>
                <c:pt idx="2412">
                  <c:v>166.2</c:v>
                </c:pt>
                <c:pt idx="2413">
                  <c:v>165.9</c:v>
                </c:pt>
                <c:pt idx="2414">
                  <c:v>165.7</c:v>
                </c:pt>
                <c:pt idx="2415">
                  <c:v>166.4</c:v>
                </c:pt>
                <c:pt idx="2416">
                  <c:v>178.3</c:v>
                </c:pt>
                <c:pt idx="2417">
                  <c:v>195.3</c:v>
                </c:pt>
                <c:pt idx="2418">
                  <c:v>214.1</c:v>
                </c:pt>
                <c:pt idx="2419">
                  <c:v>216.7</c:v>
                </c:pt>
                <c:pt idx="2420">
                  <c:v>237.2</c:v>
                </c:pt>
                <c:pt idx="2421">
                  <c:v>261.3</c:v>
                </c:pt>
                <c:pt idx="2422">
                  <c:v>257.3</c:v>
                </c:pt>
                <c:pt idx="2423">
                  <c:v>254.8</c:v>
                </c:pt>
                <c:pt idx="2424">
                  <c:v>254.5</c:v>
                </c:pt>
                <c:pt idx="2425">
                  <c:v>244.3</c:v>
                </c:pt>
                <c:pt idx="2426">
                  <c:v>246.6</c:v>
                </c:pt>
                <c:pt idx="2427">
                  <c:v>248</c:v>
                </c:pt>
                <c:pt idx="2428">
                  <c:v>247</c:v>
                </c:pt>
                <c:pt idx="2429">
                  <c:v>242.7</c:v>
                </c:pt>
                <c:pt idx="2430">
                  <c:v>242.4</c:v>
                </c:pt>
                <c:pt idx="2431">
                  <c:v>242.8</c:v>
                </c:pt>
                <c:pt idx="2432">
                  <c:v>243.6</c:v>
                </c:pt>
                <c:pt idx="2433">
                  <c:v>243.8</c:v>
                </c:pt>
                <c:pt idx="2434">
                  <c:v>244.2</c:v>
                </c:pt>
                <c:pt idx="2435">
                  <c:v>228.9</c:v>
                </c:pt>
                <c:pt idx="2436">
                  <c:v>212.7</c:v>
                </c:pt>
                <c:pt idx="2437">
                  <c:v>212.3</c:v>
                </c:pt>
                <c:pt idx="2438">
                  <c:v>212.3</c:v>
                </c:pt>
                <c:pt idx="2439">
                  <c:v>211.1</c:v>
                </c:pt>
                <c:pt idx="2440">
                  <c:v>212.6</c:v>
                </c:pt>
                <c:pt idx="2441">
                  <c:v>213</c:v>
                </c:pt>
                <c:pt idx="2442">
                  <c:v>213.4</c:v>
                </c:pt>
                <c:pt idx="2443">
                  <c:v>214.7</c:v>
                </c:pt>
                <c:pt idx="2444">
                  <c:v>214.3</c:v>
                </c:pt>
                <c:pt idx="2445">
                  <c:v>214.1</c:v>
                </c:pt>
                <c:pt idx="2446">
                  <c:v>214</c:v>
                </c:pt>
                <c:pt idx="2447">
                  <c:v>213.9</c:v>
                </c:pt>
                <c:pt idx="2448">
                  <c:v>213.9</c:v>
                </c:pt>
                <c:pt idx="2449">
                  <c:v>214</c:v>
                </c:pt>
                <c:pt idx="2450">
                  <c:v>213.5</c:v>
                </c:pt>
                <c:pt idx="2451">
                  <c:v>204.1</c:v>
                </c:pt>
                <c:pt idx="2452">
                  <c:v>202.9</c:v>
                </c:pt>
                <c:pt idx="2453">
                  <c:v>182.6</c:v>
                </c:pt>
                <c:pt idx="2454">
                  <c:v>168.5</c:v>
                </c:pt>
                <c:pt idx="2455">
                  <c:v>167.5</c:v>
                </c:pt>
                <c:pt idx="2456">
                  <c:v>167.3</c:v>
                </c:pt>
                <c:pt idx="2457">
                  <c:v>167.1</c:v>
                </c:pt>
                <c:pt idx="2458">
                  <c:v>167.3</c:v>
                </c:pt>
                <c:pt idx="2459">
                  <c:v>163.4</c:v>
                </c:pt>
                <c:pt idx="2460">
                  <c:v>155.19999999999999</c:v>
                </c:pt>
                <c:pt idx="2461">
                  <c:v>147.69999999999999</c:v>
                </c:pt>
                <c:pt idx="2462">
                  <c:v>147.4</c:v>
                </c:pt>
                <c:pt idx="2463">
                  <c:v>148.4</c:v>
                </c:pt>
                <c:pt idx="2464">
                  <c:v>150.5</c:v>
                </c:pt>
                <c:pt idx="2465">
                  <c:v>149.19999999999999</c:v>
                </c:pt>
                <c:pt idx="2466">
                  <c:v>153.6</c:v>
                </c:pt>
                <c:pt idx="2467">
                  <c:v>155.6</c:v>
                </c:pt>
                <c:pt idx="2468">
                  <c:v>155.9</c:v>
                </c:pt>
                <c:pt idx="2469">
                  <c:v>156.1</c:v>
                </c:pt>
                <c:pt idx="2470">
                  <c:v>156</c:v>
                </c:pt>
                <c:pt idx="2471">
                  <c:v>159.30000000000001</c:v>
                </c:pt>
                <c:pt idx="2472">
                  <c:v>159.9</c:v>
                </c:pt>
                <c:pt idx="2473">
                  <c:v>159.9</c:v>
                </c:pt>
                <c:pt idx="2474">
                  <c:v>156.6</c:v>
                </c:pt>
                <c:pt idx="2475">
                  <c:v>156.6</c:v>
                </c:pt>
                <c:pt idx="2476">
                  <c:v>158.80000000000001</c:v>
                </c:pt>
                <c:pt idx="2477">
                  <c:v>161.1</c:v>
                </c:pt>
                <c:pt idx="2478">
                  <c:v>160.4</c:v>
                </c:pt>
                <c:pt idx="2479">
                  <c:v>157.30000000000001</c:v>
                </c:pt>
                <c:pt idx="2480">
                  <c:v>157.1</c:v>
                </c:pt>
                <c:pt idx="2481">
                  <c:v>157.1</c:v>
                </c:pt>
                <c:pt idx="2482">
                  <c:v>159.4</c:v>
                </c:pt>
                <c:pt idx="2483">
                  <c:v>156.1</c:v>
                </c:pt>
                <c:pt idx="2484">
                  <c:v>149.6</c:v>
                </c:pt>
                <c:pt idx="2485">
                  <c:v>149.4</c:v>
                </c:pt>
                <c:pt idx="2486">
                  <c:v>149.5</c:v>
                </c:pt>
                <c:pt idx="2487">
                  <c:v>149.30000000000001</c:v>
                </c:pt>
                <c:pt idx="2488">
                  <c:v>149.19999999999999</c:v>
                </c:pt>
                <c:pt idx="2489">
                  <c:v>148.9</c:v>
                </c:pt>
                <c:pt idx="2490">
                  <c:v>148.19999999999999</c:v>
                </c:pt>
                <c:pt idx="2491">
                  <c:v>149.1</c:v>
                </c:pt>
                <c:pt idx="2492">
                  <c:v>158.1</c:v>
                </c:pt>
                <c:pt idx="2493">
                  <c:v>159</c:v>
                </c:pt>
                <c:pt idx="2494">
                  <c:v>159</c:v>
                </c:pt>
                <c:pt idx="2495">
                  <c:v>158.9</c:v>
                </c:pt>
                <c:pt idx="2496">
                  <c:v>158.80000000000001</c:v>
                </c:pt>
                <c:pt idx="2497">
                  <c:v>158.1</c:v>
                </c:pt>
                <c:pt idx="2498">
                  <c:v>158.5</c:v>
                </c:pt>
                <c:pt idx="2499">
                  <c:v>158</c:v>
                </c:pt>
                <c:pt idx="2500">
                  <c:v>160.5</c:v>
                </c:pt>
                <c:pt idx="2501">
                  <c:v>174.6</c:v>
                </c:pt>
                <c:pt idx="2502">
                  <c:v>174.3</c:v>
                </c:pt>
                <c:pt idx="2503">
                  <c:v>173.8</c:v>
                </c:pt>
                <c:pt idx="2504">
                  <c:v>159.4</c:v>
                </c:pt>
                <c:pt idx="2505">
                  <c:v>158.6</c:v>
                </c:pt>
                <c:pt idx="2506">
                  <c:v>158.4</c:v>
                </c:pt>
                <c:pt idx="2507">
                  <c:v>145.1</c:v>
                </c:pt>
                <c:pt idx="2508">
                  <c:v>130.30000000000001</c:v>
                </c:pt>
                <c:pt idx="2509">
                  <c:v>130.30000000000001</c:v>
                </c:pt>
                <c:pt idx="2510">
                  <c:v>130.30000000000001</c:v>
                </c:pt>
                <c:pt idx="2511">
                  <c:v>129.9</c:v>
                </c:pt>
                <c:pt idx="2512">
                  <c:v>129.69999999999999</c:v>
                </c:pt>
                <c:pt idx="2513">
                  <c:v>129.6</c:v>
                </c:pt>
                <c:pt idx="2514">
                  <c:v>130.1</c:v>
                </c:pt>
                <c:pt idx="2515">
                  <c:v>131.19999999999999</c:v>
                </c:pt>
                <c:pt idx="2516">
                  <c:v>131.19999999999999</c:v>
                </c:pt>
                <c:pt idx="2517">
                  <c:v>131</c:v>
                </c:pt>
                <c:pt idx="2518">
                  <c:v>132.4</c:v>
                </c:pt>
                <c:pt idx="2519">
                  <c:v>134.1</c:v>
                </c:pt>
                <c:pt idx="2520">
                  <c:v>133.9</c:v>
                </c:pt>
                <c:pt idx="2521">
                  <c:v>133.80000000000001</c:v>
                </c:pt>
                <c:pt idx="2522">
                  <c:v>133.30000000000001</c:v>
                </c:pt>
                <c:pt idx="2523">
                  <c:v>133.69999999999999</c:v>
                </c:pt>
                <c:pt idx="2524">
                  <c:v>143</c:v>
                </c:pt>
                <c:pt idx="2525">
                  <c:v>158.6</c:v>
                </c:pt>
                <c:pt idx="2526">
                  <c:v>158.5</c:v>
                </c:pt>
                <c:pt idx="2527">
                  <c:v>158.6</c:v>
                </c:pt>
                <c:pt idx="2528">
                  <c:v>158.69999999999999</c:v>
                </c:pt>
                <c:pt idx="2529">
                  <c:v>158.6</c:v>
                </c:pt>
                <c:pt idx="2530">
                  <c:v>158.5</c:v>
                </c:pt>
                <c:pt idx="2531">
                  <c:v>147.5</c:v>
                </c:pt>
                <c:pt idx="2532">
                  <c:v>131.80000000000001</c:v>
                </c:pt>
                <c:pt idx="2533">
                  <c:v>131.80000000000001</c:v>
                </c:pt>
                <c:pt idx="2534">
                  <c:v>131.69999999999999</c:v>
                </c:pt>
                <c:pt idx="2535">
                  <c:v>131.30000000000001</c:v>
                </c:pt>
                <c:pt idx="2536">
                  <c:v>131.1</c:v>
                </c:pt>
                <c:pt idx="2537">
                  <c:v>131.19999999999999</c:v>
                </c:pt>
                <c:pt idx="2538">
                  <c:v>130.9</c:v>
                </c:pt>
                <c:pt idx="2539">
                  <c:v>131.69999999999999</c:v>
                </c:pt>
                <c:pt idx="2540">
                  <c:v>142.69999999999999</c:v>
                </c:pt>
                <c:pt idx="2541">
                  <c:v>143.19999999999999</c:v>
                </c:pt>
                <c:pt idx="2542">
                  <c:v>157.4</c:v>
                </c:pt>
                <c:pt idx="2543">
                  <c:v>157.80000000000001</c:v>
                </c:pt>
                <c:pt idx="2544">
                  <c:v>157.9</c:v>
                </c:pt>
                <c:pt idx="2545">
                  <c:v>158.19999999999999</c:v>
                </c:pt>
                <c:pt idx="2546">
                  <c:v>158.4</c:v>
                </c:pt>
                <c:pt idx="2547">
                  <c:v>158.69999999999999</c:v>
                </c:pt>
                <c:pt idx="2548">
                  <c:v>158.1</c:v>
                </c:pt>
                <c:pt idx="2549">
                  <c:v>171.1</c:v>
                </c:pt>
                <c:pt idx="2550">
                  <c:v>171.5</c:v>
                </c:pt>
                <c:pt idx="2551">
                  <c:v>171.4</c:v>
                </c:pt>
                <c:pt idx="2552">
                  <c:v>171.8</c:v>
                </c:pt>
                <c:pt idx="2553">
                  <c:v>171.5</c:v>
                </c:pt>
                <c:pt idx="2554">
                  <c:v>171.5</c:v>
                </c:pt>
                <c:pt idx="2555">
                  <c:v>168.5</c:v>
                </c:pt>
                <c:pt idx="2556">
                  <c:v>163.69999999999999</c:v>
                </c:pt>
                <c:pt idx="2557">
                  <c:v>182</c:v>
                </c:pt>
                <c:pt idx="2558">
                  <c:v>183.5</c:v>
                </c:pt>
                <c:pt idx="2559">
                  <c:v>183.7</c:v>
                </c:pt>
                <c:pt idx="2560">
                  <c:v>184.4</c:v>
                </c:pt>
                <c:pt idx="2561">
                  <c:v>179</c:v>
                </c:pt>
                <c:pt idx="2562">
                  <c:v>178.3</c:v>
                </c:pt>
                <c:pt idx="2563">
                  <c:v>178</c:v>
                </c:pt>
                <c:pt idx="2564">
                  <c:v>170.8</c:v>
                </c:pt>
                <c:pt idx="2565">
                  <c:v>169.6</c:v>
                </c:pt>
                <c:pt idx="2566">
                  <c:v>169.7</c:v>
                </c:pt>
                <c:pt idx="2567">
                  <c:v>169.7</c:v>
                </c:pt>
                <c:pt idx="2568">
                  <c:v>169.5</c:v>
                </c:pt>
                <c:pt idx="2569">
                  <c:v>169.5</c:v>
                </c:pt>
                <c:pt idx="2570">
                  <c:v>168.9</c:v>
                </c:pt>
                <c:pt idx="2571">
                  <c:v>169</c:v>
                </c:pt>
                <c:pt idx="2572">
                  <c:v>167.9</c:v>
                </c:pt>
                <c:pt idx="2573">
                  <c:v>167.5</c:v>
                </c:pt>
                <c:pt idx="2574">
                  <c:v>166.2</c:v>
                </c:pt>
                <c:pt idx="2575">
                  <c:v>166.2</c:v>
                </c:pt>
                <c:pt idx="2576">
                  <c:v>163.4</c:v>
                </c:pt>
                <c:pt idx="2577">
                  <c:v>163.6</c:v>
                </c:pt>
                <c:pt idx="2578">
                  <c:v>163.69999999999999</c:v>
                </c:pt>
                <c:pt idx="2579">
                  <c:v>163.9</c:v>
                </c:pt>
                <c:pt idx="2580">
                  <c:v>163.19999999999999</c:v>
                </c:pt>
                <c:pt idx="2581">
                  <c:v>163.4</c:v>
                </c:pt>
                <c:pt idx="2582">
                  <c:v>163.80000000000001</c:v>
                </c:pt>
                <c:pt idx="2583">
                  <c:v>166.3</c:v>
                </c:pt>
                <c:pt idx="2584">
                  <c:v>165.7</c:v>
                </c:pt>
                <c:pt idx="2585">
                  <c:v>186.4</c:v>
                </c:pt>
                <c:pt idx="2586">
                  <c:v>187.2</c:v>
                </c:pt>
                <c:pt idx="2587">
                  <c:v>186.9</c:v>
                </c:pt>
                <c:pt idx="2588">
                  <c:v>190.2</c:v>
                </c:pt>
                <c:pt idx="2589">
                  <c:v>190.6</c:v>
                </c:pt>
                <c:pt idx="2590">
                  <c:v>194.4</c:v>
                </c:pt>
                <c:pt idx="2591">
                  <c:v>194.8</c:v>
                </c:pt>
                <c:pt idx="2592">
                  <c:v>194.3</c:v>
                </c:pt>
                <c:pt idx="2593">
                  <c:v>194</c:v>
                </c:pt>
                <c:pt idx="2594">
                  <c:v>187.2</c:v>
                </c:pt>
                <c:pt idx="2595">
                  <c:v>172.6</c:v>
                </c:pt>
                <c:pt idx="2596">
                  <c:v>173.3</c:v>
                </c:pt>
                <c:pt idx="2597">
                  <c:v>188</c:v>
                </c:pt>
                <c:pt idx="2598">
                  <c:v>203.6</c:v>
                </c:pt>
                <c:pt idx="2599">
                  <c:v>199</c:v>
                </c:pt>
                <c:pt idx="2600">
                  <c:v>182.2</c:v>
                </c:pt>
                <c:pt idx="2601">
                  <c:v>171.4</c:v>
                </c:pt>
                <c:pt idx="2602">
                  <c:v>170</c:v>
                </c:pt>
                <c:pt idx="2603">
                  <c:v>172.1</c:v>
                </c:pt>
                <c:pt idx="2604">
                  <c:v>170.9</c:v>
                </c:pt>
                <c:pt idx="2605">
                  <c:v>170</c:v>
                </c:pt>
                <c:pt idx="2606">
                  <c:v>170.1</c:v>
                </c:pt>
                <c:pt idx="2607">
                  <c:v>171.4</c:v>
                </c:pt>
                <c:pt idx="2608">
                  <c:v>189.5</c:v>
                </c:pt>
                <c:pt idx="2609">
                  <c:v>201.4</c:v>
                </c:pt>
                <c:pt idx="2610">
                  <c:v>215</c:v>
                </c:pt>
                <c:pt idx="2611">
                  <c:v>213.4</c:v>
                </c:pt>
                <c:pt idx="2612">
                  <c:v>221.2</c:v>
                </c:pt>
                <c:pt idx="2613">
                  <c:v>221.6</c:v>
                </c:pt>
                <c:pt idx="2614">
                  <c:v>221.4</c:v>
                </c:pt>
                <c:pt idx="2615">
                  <c:v>221.1</c:v>
                </c:pt>
                <c:pt idx="2616">
                  <c:v>220.7</c:v>
                </c:pt>
                <c:pt idx="2617">
                  <c:v>220.5</c:v>
                </c:pt>
                <c:pt idx="2618">
                  <c:v>220.8</c:v>
                </c:pt>
                <c:pt idx="2619">
                  <c:v>219.9</c:v>
                </c:pt>
                <c:pt idx="2620">
                  <c:v>219.7</c:v>
                </c:pt>
                <c:pt idx="2621">
                  <c:v>220.7</c:v>
                </c:pt>
                <c:pt idx="2622">
                  <c:v>220</c:v>
                </c:pt>
                <c:pt idx="2623">
                  <c:v>199.9</c:v>
                </c:pt>
                <c:pt idx="2624">
                  <c:v>170.9</c:v>
                </c:pt>
                <c:pt idx="2625">
                  <c:v>169.7</c:v>
                </c:pt>
                <c:pt idx="2626">
                  <c:v>170.9</c:v>
                </c:pt>
                <c:pt idx="2627">
                  <c:v>174.4</c:v>
                </c:pt>
                <c:pt idx="2628">
                  <c:v>173.7</c:v>
                </c:pt>
                <c:pt idx="2629">
                  <c:v>177.5</c:v>
                </c:pt>
                <c:pt idx="2630">
                  <c:v>179.4</c:v>
                </c:pt>
                <c:pt idx="2631">
                  <c:v>195.6</c:v>
                </c:pt>
                <c:pt idx="2632">
                  <c:v>203.1</c:v>
                </c:pt>
                <c:pt idx="2633">
                  <c:v>203.6</c:v>
                </c:pt>
                <c:pt idx="2634">
                  <c:v>203.3</c:v>
                </c:pt>
                <c:pt idx="2635">
                  <c:v>203.3</c:v>
                </c:pt>
                <c:pt idx="2636">
                  <c:v>203.7</c:v>
                </c:pt>
                <c:pt idx="2637">
                  <c:v>213.3</c:v>
                </c:pt>
                <c:pt idx="2638">
                  <c:v>219</c:v>
                </c:pt>
                <c:pt idx="2639">
                  <c:v>197.2</c:v>
                </c:pt>
                <c:pt idx="2640">
                  <c:v>188</c:v>
                </c:pt>
                <c:pt idx="2641">
                  <c:v>209.4</c:v>
                </c:pt>
                <c:pt idx="2642">
                  <c:v>229</c:v>
                </c:pt>
                <c:pt idx="2643">
                  <c:v>230.5</c:v>
                </c:pt>
                <c:pt idx="2644">
                  <c:v>229.6</c:v>
                </c:pt>
                <c:pt idx="2645">
                  <c:v>220.1</c:v>
                </c:pt>
                <c:pt idx="2646">
                  <c:v>204.4</c:v>
                </c:pt>
                <c:pt idx="2647">
                  <c:v>186.9</c:v>
                </c:pt>
                <c:pt idx="2648">
                  <c:v>177.5</c:v>
                </c:pt>
                <c:pt idx="2649">
                  <c:v>177.2</c:v>
                </c:pt>
                <c:pt idx="2650">
                  <c:v>177</c:v>
                </c:pt>
                <c:pt idx="2651">
                  <c:v>175.8</c:v>
                </c:pt>
                <c:pt idx="2652">
                  <c:v>171.6</c:v>
                </c:pt>
                <c:pt idx="2653">
                  <c:v>171.7</c:v>
                </c:pt>
                <c:pt idx="2654">
                  <c:v>171.9</c:v>
                </c:pt>
                <c:pt idx="2655">
                  <c:v>171.9</c:v>
                </c:pt>
                <c:pt idx="2656">
                  <c:v>174.8</c:v>
                </c:pt>
                <c:pt idx="2657">
                  <c:v>185.2</c:v>
                </c:pt>
                <c:pt idx="2658">
                  <c:v>201.6</c:v>
                </c:pt>
                <c:pt idx="2659">
                  <c:v>216.9</c:v>
                </c:pt>
                <c:pt idx="2660">
                  <c:v>228.4</c:v>
                </c:pt>
                <c:pt idx="2661">
                  <c:v>230.1</c:v>
                </c:pt>
                <c:pt idx="2662">
                  <c:v>230.7</c:v>
                </c:pt>
                <c:pt idx="2663">
                  <c:v>230.5</c:v>
                </c:pt>
                <c:pt idx="2664">
                  <c:v>230.5</c:v>
                </c:pt>
                <c:pt idx="2665">
                  <c:v>229.7</c:v>
                </c:pt>
                <c:pt idx="2666">
                  <c:v>241.5</c:v>
                </c:pt>
                <c:pt idx="2667">
                  <c:v>240.8</c:v>
                </c:pt>
                <c:pt idx="2668">
                  <c:v>240.4</c:v>
                </c:pt>
                <c:pt idx="2669">
                  <c:v>230.3</c:v>
                </c:pt>
                <c:pt idx="2670">
                  <c:v>221.7</c:v>
                </c:pt>
                <c:pt idx="2671">
                  <c:v>212.1</c:v>
                </c:pt>
                <c:pt idx="2672">
                  <c:v>193</c:v>
                </c:pt>
                <c:pt idx="2673">
                  <c:v>190.8</c:v>
                </c:pt>
                <c:pt idx="2674">
                  <c:v>179.4</c:v>
                </c:pt>
                <c:pt idx="2675">
                  <c:v>179.6</c:v>
                </c:pt>
                <c:pt idx="2676">
                  <c:v>176.3</c:v>
                </c:pt>
                <c:pt idx="2677">
                  <c:v>186.7</c:v>
                </c:pt>
                <c:pt idx="2678">
                  <c:v>187.6</c:v>
                </c:pt>
                <c:pt idx="2679">
                  <c:v>190</c:v>
                </c:pt>
                <c:pt idx="2680">
                  <c:v>195</c:v>
                </c:pt>
                <c:pt idx="2681">
                  <c:v>197.7</c:v>
                </c:pt>
                <c:pt idx="2682">
                  <c:v>200</c:v>
                </c:pt>
                <c:pt idx="2683">
                  <c:v>200.6</c:v>
                </c:pt>
                <c:pt idx="2684">
                  <c:v>200.9</c:v>
                </c:pt>
                <c:pt idx="2685">
                  <c:v>214.5</c:v>
                </c:pt>
                <c:pt idx="2686">
                  <c:v>217.8</c:v>
                </c:pt>
                <c:pt idx="2687">
                  <c:v>217.6</c:v>
                </c:pt>
                <c:pt idx="2688">
                  <c:v>218</c:v>
                </c:pt>
                <c:pt idx="2689">
                  <c:v>227.4</c:v>
                </c:pt>
                <c:pt idx="2690">
                  <c:v>228.2</c:v>
                </c:pt>
                <c:pt idx="2691">
                  <c:v>228.5</c:v>
                </c:pt>
                <c:pt idx="2692">
                  <c:v>227</c:v>
                </c:pt>
                <c:pt idx="2693">
                  <c:v>229.5</c:v>
                </c:pt>
                <c:pt idx="2694">
                  <c:v>229.7</c:v>
                </c:pt>
                <c:pt idx="2695">
                  <c:v>229.1</c:v>
                </c:pt>
                <c:pt idx="2696">
                  <c:v>224.3</c:v>
                </c:pt>
                <c:pt idx="2697">
                  <c:v>205.5</c:v>
                </c:pt>
                <c:pt idx="2698">
                  <c:v>180.3</c:v>
                </c:pt>
                <c:pt idx="2699">
                  <c:v>177</c:v>
                </c:pt>
                <c:pt idx="2700">
                  <c:v>167.7</c:v>
                </c:pt>
                <c:pt idx="2701">
                  <c:v>167.6</c:v>
                </c:pt>
                <c:pt idx="2702">
                  <c:v>157.30000000000001</c:v>
                </c:pt>
                <c:pt idx="2703">
                  <c:v>156.5</c:v>
                </c:pt>
                <c:pt idx="2704">
                  <c:v>156.6</c:v>
                </c:pt>
                <c:pt idx="2705">
                  <c:v>158.19999999999999</c:v>
                </c:pt>
                <c:pt idx="2706">
                  <c:v>160.6</c:v>
                </c:pt>
                <c:pt idx="2707">
                  <c:v>160.6</c:v>
                </c:pt>
                <c:pt idx="2708">
                  <c:v>163</c:v>
                </c:pt>
                <c:pt idx="2709">
                  <c:v>163.9</c:v>
                </c:pt>
                <c:pt idx="2710">
                  <c:v>165.8</c:v>
                </c:pt>
                <c:pt idx="2711">
                  <c:v>167.7</c:v>
                </c:pt>
                <c:pt idx="2712">
                  <c:v>166.9</c:v>
                </c:pt>
                <c:pt idx="2713">
                  <c:v>168</c:v>
                </c:pt>
                <c:pt idx="2714">
                  <c:v>167.9</c:v>
                </c:pt>
                <c:pt idx="2715">
                  <c:v>170.9</c:v>
                </c:pt>
                <c:pt idx="2716">
                  <c:v>175.7</c:v>
                </c:pt>
                <c:pt idx="2717">
                  <c:v>174.7</c:v>
                </c:pt>
                <c:pt idx="2718">
                  <c:v>173.1</c:v>
                </c:pt>
                <c:pt idx="2719">
                  <c:v>172.2</c:v>
                </c:pt>
                <c:pt idx="2720">
                  <c:v>172.1</c:v>
                </c:pt>
                <c:pt idx="2721">
                  <c:v>172.4</c:v>
                </c:pt>
                <c:pt idx="2722">
                  <c:v>174.8</c:v>
                </c:pt>
                <c:pt idx="2723">
                  <c:v>166.4</c:v>
                </c:pt>
                <c:pt idx="2724">
                  <c:v>153.30000000000001</c:v>
                </c:pt>
                <c:pt idx="2725">
                  <c:v>144.9</c:v>
                </c:pt>
                <c:pt idx="2726">
                  <c:v>151.30000000000001</c:v>
                </c:pt>
                <c:pt idx="2727">
                  <c:v>151</c:v>
                </c:pt>
                <c:pt idx="2728">
                  <c:v>150.80000000000001</c:v>
                </c:pt>
                <c:pt idx="2729">
                  <c:v>152.19999999999999</c:v>
                </c:pt>
                <c:pt idx="2730">
                  <c:v>152.69999999999999</c:v>
                </c:pt>
                <c:pt idx="2731">
                  <c:v>158.1</c:v>
                </c:pt>
                <c:pt idx="2732">
                  <c:v>157.1</c:v>
                </c:pt>
                <c:pt idx="2733">
                  <c:v>154.5</c:v>
                </c:pt>
                <c:pt idx="2734">
                  <c:v>153</c:v>
                </c:pt>
                <c:pt idx="2735">
                  <c:v>153.5</c:v>
                </c:pt>
                <c:pt idx="2736">
                  <c:v>162.1</c:v>
                </c:pt>
                <c:pt idx="2737">
                  <c:v>172.3</c:v>
                </c:pt>
                <c:pt idx="2738">
                  <c:v>161.69999999999999</c:v>
                </c:pt>
                <c:pt idx="2739">
                  <c:v>155.9</c:v>
                </c:pt>
                <c:pt idx="2740">
                  <c:v>162.6</c:v>
                </c:pt>
                <c:pt idx="2741">
                  <c:v>190</c:v>
                </c:pt>
                <c:pt idx="2742">
                  <c:v>188</c:v>
                </c:pt>
                <c:pt idx="2743">
                  <c:v>178.2</c:v>
                </c:pt>
                <c:pt idx="2744">
                  <c:v>178.5</c:v>
                </c:pt>
                <c:pt idx="2745">
                  <c:v>178.2</c:v>
                </c:pt>
                <c:pt idx="2746">
                  <c:v>178.4</c:v>
                </c:pt>
                <c:pt idx="2747">
                  <c:v>174.5</c:v>
                </c:pt>
                <c:pt idx="2748">
                  <c:v>168.3</c:v>
                </c:pt>
                <c:pt idx="2749">
                  <c:v>167.3</c:v>
                </c:pt>
                <c:pt idx="2750">
                  <c:v>167.1</c:v>
                </c:pt>
                <c:pt idx="2751">
                  <c:v>167</c:v>
                </c:pt>
                <c:pt idx="2752">
                  <c:v>168.2</c:v>
                </c:pt>
                <c:pt idx="2753">
                  <c:v>185.5</c:v>
                </c:pt>
                <c:pt idx="2754">
                  <c:v>190.1</c:v>
                </c:pt>
                <c:pt idx="2755">
                  <c:v>183.7</c:v>
                </c:pt>
                <c:pt idx="2756">
                  <c:v>189.9</c:v>
                </c:pt>
                <c:pt idx="2757">
                  <c:v>208.2</c:v>
                </c:pt>
                <c:pt idx="2758">
                  <c:v>208.2</c:v>
                </c:pt>
                <c:pt idx="2759">
                  <c:v>207.5</c:v>
                </c:pt>
                <c:pt idx="2760">
                  <c:v>212.7</c:v>
                </c:pt>
                <c:pt idx="2761">
                  <c:v>213.3</c:v>
                </c:pt>
                <c:pt idx="2762">
                  <c:v>213.8</c:v>
                </c:pt>
                <c:pt idx="2763">
                  <c:v>213.5</c:v>
                </c:pt>
                <c:pt idx="2764">
                  <c:v>212.8</c:v>
                </c:pt>
                <c:pt idx="2765">
                  <c:v>188.2</c:v>
                </c:pt>
                <c:pt idx="2766">
                  <c:v>184.2</c:v>
                </c:pt>
                <c:pt idx="2767">
                  <c:v>182.8</c:v>
                </c:pt>
                <c:pt idx="2768">
                  <c:v>182.7</c:v>
                </c:pt>
                <c:pt idx="2769">
                  <c:v>182.7</c:v>
                </c:pt>
                <c:pt idx="2770">
                  <c:v>182.6</c:v>
                </c:pt>
                <c:pt idx="2771">
                  <c:v>175.2</c:v>
                </c:pt>
                <c:pt idx="2772">
                  <c:v>154.6</c:v>
                </c:pt>
                <c:pt idx="2773">
                  <c:v>154.6</c:v>
                </c:pt>
                <c:pt idx="2774">
                  <c:v>154.6</c:v>
                </c:pt>
                <c:pt idx="2775">
                  <c:v>148.9</c:v>
                </c:pt>
                <c:pt idx="2776">
                  <c:v>148.5</c:v>
                </c:pt>
                <c:pt idx="2777">
                  <c:v>153.6</c:v>
                </c:pt>
                <c:pt idx="2778">
                  <c:v>164.5</c:v>
                </c:pt>
                <c:pt idx="2779">
                  <c:v>166.6</c:v>
                </c:pt>
                <c:pt idx="2780">
                  <c:v>177.1</c:v>
                </c:pt>
                <c:pt idx="2781">
                  <c:v>187.7</c:v>
                </c:pt>
                <c:pt idx="2782">
                  <c:v>187.8</c:v>
                </c:pt>
                <c:pt idx="2783">
                  <c:v>175.3</c:v>
                </c:pt>
                <c:pt idx="2784">
                  <c:v>168.9</c:v>
                </c:pt>
                <c:pt idx="2785">
                  <c:v>166.5</c:v>
                </c:pt>
                <c:pt idx="2786">
                  <c:v>167.7</c:v>
                </c:pt>
                <c:pt idx="2787">
                  <c:v>166.1</c:v>
                </c:pt>
                <c:pt idx="2788">
                  <c:v>169.1</c:v>
                </c:pt>
                <c:pt idx="2789">
                  <c:v>184.4</c:v>
                </c:pt>
                <c:pt idx="2790">
                  <c:v>183.4</c:v>
                </c:pt>
                <c:pt idx="2791">
                  <c:v>183.4</c:v>
                </c:pt>
                <c:pt idx="2792">
                  <c:v>183.2</c:v>
                </c:pt>
                <c:pt idx="2793">
                  <c:v>182.3</c:v>
                </c:pt>
                <c:pt idx="2794">
                  <c:v>182.2</c:v>
                </c:pt>
                <c:pt idx="2795">
                  <c:v>177.8</c:v>
                </c:pt>
                <c:pt idx="2796">
                  <c:v>164.4</c:v>
                </c:pt>
                <c:pt idx="2797">
                  <c:v>148.80000000000001</c:v>
                </c:pt>
                <c:pt idx="2798">
                  <c:v>132.4</c:v>
                </c:pt>
                <c:pt idx="2799">
                  <c:v>131.5</c:v>
                </c:pt>
                <c:pt idx="2800">
                  <c:v>131.4</c:v>
                </c:pt>
                <c:pt idx="2801">
                  <c:v>129.69999999999999</c:v>
                </c:pt>
                <c:pt idx="2802">
                  <c:v>130</c:v>
                </c:pt>
                <c:pt idx="2803">
                  <c:v>129.30000000000001</c:v>
                </c:pt>
                <c:pt idx="2804">
                  <c:v>128.9</c:v>
                </c:pt>
                <c:pt idx="2805">
                  <c:v>128.80000000000001</c:v>
                </c:pt>
                <c:pt idx="2806">
                  <c:v>129.80000000000001</c:v>
                </c:pt>
                <c:pt idx="2807">
                  <c:v>139.69999999999999</c:v>
                </c:pt>
                <c:pt idx="2808">
                  <c:v>140.19999999999999</c:v>
                </c:pt>
                <c:pt idx="2809">
                  <c:v>152.1</c:v>
                </c:pt>
                <c:pt idx="2810">
                  <c:v>173.4</c:v>
                </c:pt>
                <c:pt idx="2811">
                  <c:v>174.4</c:v>
                </c:pt>
                <c:pt idx="2812">
                  <c:v>174.8</c:v>
                </c:pt>
                <c:pt idx="2813">
                  <c:v>191</c:v>
                </c:pt>
                <c:pt idx="2814">
                  <c:v>190.9</c:v>
                </c:pt>
                <c:pt idx="2815">
                  <c:v>190.1</c:v>
                </c:pt>
                <c:pt idx="2816">
                  <c:v>190.2</c:v>
                </c:pt>
                <c:pt idx="2817">
                  <c:v>190.5</c:v>
                </c:pt>
                <c:pt idx="2818">
                  <c:v>191.8</c:v>
                </c:pt>
                <c:pt idx="2819">
                  <c:v>182.4</c:v>
                </c:pt>
                <c:pt idx="2820">
                  <c:v>170.1</c:v>
                </c:pt>
                <c:pt idx="2821">
                  <c:v>169.9</c:v>
                </c:pt>
                <c:pt idx="2822">
                  <c:v>165.4</c:v>
                </c:pt>
                <c:pt idx="2823">
                  <c:v>165</c:v>
                </c:pt>
                <c:pt idx="2824">
                  <c:v>164.6</c:v>
                </c:pt>
                <c:pt idx="2825">
                  <c:v>164.5</c:v>
                </c:pt>
                <c:pt idx="2826">
                  <c:v>164.4</c:v>
                </c:pt>
                <c:pt idx="2827">
                  <c:v>164.1</c:v>
                </c:pt>
                <c:pt idx="2828">
                  <c:v>164.2</c:v>
                </c:pt>
                <c:pt idx="2829">
                  <c:v>164.3</c:v>
                </c:pt>
                <c:pt idx="2830">
                  <c:v>164.3</c:v>
                </c:pt>
                <c:pt idx="2831">
                  <c:v>164.5</c:v>
                </c:pt>
                <c:pt idx="2832">
                  <c:v>164.4</c:v>
                </c:pt>
                <c:pt idx="2833">
                  <c:v>164.3</c:v>
                </c:pt>
                <c:pt idx="2834">
                  <c:v>164.4</c:v>
                </c:pt>
                <c:pt idx="2835">
                  <c:v>164.6</c:v>
                </c:pt>
                <c:pt idx="2836">
                  <c:v>164.2</c:v>
                </c:pt>
                <c:pt idx="2837">
                  <c:v>167.5</c:v>
                </c:pt>
                <c:pt idx="2838">
                  <c:v>168.2</c:v>
                </c:pt>
                <c:pt idx="2839">
                  <c:v>168.2</c:v>
                </c:pt>
                <c:pt idx="2840">
                  <c:v>168.1</c:v>
                </c:pt>
                <c:pt idx="2841">
                  <c:v>168.2</c:v>
                </c:pt>
                <c:pt idx="2842">
                  <c:v>168.2</c:v>
                </c:pt>
                <c:pt idx="2843">
                  <c:v>162.6</c:v>
                </c:pt>
                <c:pt idx="2844">
                  <c:v>142</c:v>
                </c:pt>
                <c:pt idx="2845">
                  <c:v>141.19999999999999</c:v>
                </c:pt>
                <c:pt idx="2846">
                  <c:v>139.19999999999999</c:v>
                </c:pt>
                <c:pt idx="2847">
                  <c:v>138.9</c:v>
                </c:pt>
                <c:pt idx="2848">
                  <c:v>138.80000000000001</c:v>
                </c:pt>
                <c:pt idx="2849">
                  <c:v>138.6</c:v>
                </c:pt>
                <c:pt idx="2850">
                  <c:v>138.5</c:v>
                </c:pt>
                <c:pt idx="2851">
                  <c:v>138.30000000000001</c:v>
                </c:pt>
                <c:pt idx="2852">
                  <c:v>138.4</c:v>
                </c:pt>
                <c:pt idx="2853">
                  <c:v>138.30000000000001</c:v>
                </c:pt>
                <c:pt idx="2854">
                  <c:v>138.1</c:v>
                </c:pt>
                <c:pt idx="2855">
                  <c:v>138</c:v>
                </c:pt>
                <c:pt idx="2856">
                  <c:v>140.4</c:v>
                </c:pt>
                <c:pt idx="2857">
                  <c:v>141</c:v>
                </c:pt>
                <c:pt idx="2858">
                  <c:v>141.19999999999999</c:v>
                </c:pt>
                <c:pt idx="2859">
                  <c:v>141.30000000000001</c:v>
                </c:pt>
                <c:pt idx="2860">
                  <c:v>142.5</c:v>
                </c:pt>
                <c:pt idx="2861">
                  <c:v>167.9</c:v>
                </c:pt>
                <c:pt idx="2862">
                  <c:v>167.3</c:v>
                </c:pt>
                <c:pt idx="2863">
                  <c:v>167.2</c:v>
                </c:pt>
                <c:pt idx="2864">
                  <c:v>166.3</c:v>
                </c:pt>
                <c:pt idx="2865">
                  <c:v>166.7</c:v>
                </c:pt>
                <c:pt idx="2866">
                  <c:v>167.4</c:v>
                </c:pt>
                <c:pt idx="2867">
                  <c:v>157.6</c:v>
                </c:pt>
                <c:pt idx="2868">
                  <c:v>140.9</c:v>
                </c:pt>
                <c:pt idx="2869">
                  <c:v>141</c:v>
                </c:pt>
                <c:pt idx="2870">
                  <c:v>141</c:v>
                </c:pt>
                <c:pt idx="2871">
                  <c:v>141</c:v>
                </c:pt>
                <c:pt idx="2872">
                  <c:v>141.1</c:v>
                </c:pt>
                <c:pt idx="2873">
                  <c:v>141.69999999999999</c:v>
                </c:pt>
                <c:pt idx="2874">
                  <c:v>141.6</c:v>
                </c:pt>
                <c:pt idx="2875">
                  <c:v>141.5</c:v>
                </c:pt>
                <c:pt idx="2876">
                  <c:v>141</c:v>
                </c:pt>
                <c:pt idx="2877">
                  <c:v>140.69999999999999</c:v>
                </c:pt>
                <c:pt idx="2878">
                  <c:v>140.6</c:v>
                </c:pt>
                <c:pt idx="2879">
                  <c:v>140.6</c:v>
                </c:pt>
                <c:pt idx="2880">
                  <c:v>140.6</c:v>
                </c:pt>
                <c:pt idx="2881">
                  <c:v>140.9</c:v>
                </c:pt>
                <c:pt idx="2882">
                  <c:v>140.9</c:v>
                </c:pt>
                <c:pt idx="2883">
                  <c:v>141.69999999999999</c:v>
                </c:pt>
                <c:pt idx="2884">
                  <c:v>141.4</c:v>
                </c:pt>
                <c:pt idx="2885">
                  <c:v>158.30000000000001</c:v>
                </c:pt>
                <c:pt idx="2886">
                  <c:v>157.6</c:v>
                </c:pt>
                <c:pt idx="2887">
                  <c:v>157.4</c:v>
                </c:pt>
                <c:pt idx="2888">
                  <c:v>157.5</c:v>
                </c:pt>
                <c:pt idx="2889">
                  <c:v>157.69999999999999</c:v>
                </c:pt>
                <c:pt idx="2890">
                  <c:v>158.5</c:v>
                </c:pt>
                <c:pt idx="2891">
                  <c:v>151.80000000000001</c:v>
                </c:pt>
                <c:pt idx="2892">
                  <c:v>143.19999999999999</c:v>
                </c:pt>
                <c:pt idx="2893">
                  <c:v>143.30000000000001</c:v>
                </c:pt>
                <c:pt idx="2894">
                  <c:v>151.9</c:v>
                </c:pt>
                <c:pt idx="2895">
                  <c:v>152.4</c:v>
                </c:pt>
                <c:pt idx="2896">
                  <c:v>152.5</c:v>
                </c:pt>
                <c:pt idx="2897">
                  <c:v>161.19999999999999</c:v>
                </c:pt>
                <c:pt idx="2898">
                  <c:v>164.1</c:v>
                </c:pt>
                <c:pt idx="2899">
                  <c:v>163.6</c:v>
                </c:pt>
                <c:pt idx="2900">
                  <c:v>163.6</c:v>
                </c:pt>
                <c:pt idx="2901">
                  <c:v>163.5</c:v>
                </c:pt>
                <c:pt idx="2902">
                  <c:v>163.5</c:v>
                </c:pt>
                <c:pt idx="2903">
                  <c:v>163.5</c:v>
                </c:pt>
                <c:pt idx="2904">
                  <c:v>163.1</c:v>
                </c:pt>
                <c:pt idx="2905">
                  <c:v>163.1</c:v>
                </c:pt>
                <c:pt idx="2906">
                  <c:v>162.69999999999999</c:v>
                </c:pt>
                <c:pt idx="2907">
                  <c:v>153.30000000000001</c:v>
                </c:pt>
                <c:pt idx="2908">
                  <c:v>145.69999999999999</c:v>
                </c:pt>
                <c:pt idx="2909">
                  <c:v>150.1</c:v>
                </c:pt>
                <c:pt idx="2910">
                  <c:v>149.5</c:v>
                </c:pt>
                <c:pt idx="2911">
                  <c:v>149.4</c:v>
                </c:pt>
                <c:pt idx="2912">
                  <c:v>149.30000000000001</c:v>
                </c:pt>
                <c:pt idx="2913">
                  <c:v>149.1</c:v>
                </c:pt>
                <c:pt idx="2914">
                  <c:v>149.1</c:v>
                </c:pt>
                <c:pt idx="2915">
                  <c:v>150.5</c:v>
                </c:pt>
                <c:pt idx="2916">
                  <c:v>148.6</c:v>
                </c:pt>
                <c:pt idx="2917">
                  <c:v>148.80000000000001</c:v>
                </c:pt>
                <c:pt idx="2918">
                  <c:v>149.4</c:v>
                </c:pt>
                <c:pt idx="2919">
                  <c:v>148.9</c:v>
                </c:pt>
                <c:pt idx="2920">
                  <c:v>149.19999999999999</c:v>
                </c:pt>
                <c:pt idx="2921">
                  <c:v>149.1</c:v>
                </c:pt>
                <c:pt idx="2922">
                  <c:v>148.80000000000001</c:v>
                </c:pt>
                <c:pt idx="2923">
                  <c:v>148.6</c:v>
                </c:pt>
                <c:pt idx="2924">
                  <c:v>148.9</c:v>
                </c:pt>
                <c:pt idx="2925">
                  <c:v>148.9</c:v>
                </c:pt>
                <c:pt idx="2926">
                  <c:v>148.4</c:v>
                </c:pt>
                <c:pt idx="2927">
                  <c:v>148.4</c:v>
                </c:pt>
                <c:pt idx="2928">
                  <c:v>148.30000000000001</c:v>
                </c:pt>
                <c:pt idx="2929">
                  <c:v>148.19999999999999</c:v>
                </c:pt>
                <c:pt idx="2930">
                  <c:v>148.19999999999999</c:v>
                </c:pt>
                <c:pt idx="2931">
                  <c:v>148.4</c:v>
                </c:pt>
                <c:pt idx="2932">
                  <c:v>147.69999999999999</c:v>
                </c:pt>
                <c:pt idx="2933">
                  <c:v>133.1</c:v>
                </c:pt>
                <c:pt idx="2934">
                  <c:v>132.30000000000001</c:v>
                </c:pt>
                <c:pt idx="2935">
                  <c:v>132.30000000000001</c:v>
                </c:pt>
                <c:pt idx="2936">
                  <c:v>132.19999999999999</c:v>
                </c:pt>
                <c:pt idx="2937">
                  <c:v>137.80000000000001</c:v>
                </c:pt>
                <c:pt idx="2938">
                  <c:v>137.80000000000001</c:v>
                </c:pt>
                <c:pt idx="2939">
                  <c:v>129.80000000000001</c:v>
                </c:pt>
                <c:pt idx="2940">
                  <c:v>130</c:v>
                </c:pt>
                <c:pt idx="2941">
                  <c:v>130.1</c:v>
                </c:pt>
                <c:pt idx="2942">
                  <c:v>130.4</c:v>
                </c:pt>
                <c:pt idx="2943">
                  <c:v>130.4</c:v>
                </c:pt>
                <c:pt idx="2944">
                  <c:v>130.5</c:v>
                </c:pt>
                <c:pt idx="2945">
                  <c:v>130.4</c:v>
                </c:pt>
                <c:pt idx="2946">
                  <c:v>129.9</c:v>
                </c:pt>
                <c:pt idx="2947">
                  <c:v>130</c:v>
                </c:pt>
                <c:pt idx="2948">
                  <c:v>129.80000000000001</c:v>
                </c:pt>
                <c:pt idx="2949">
                  <c:v>129.69999999999999</c:v>
                </c:pt>
                <c:pt idx="2950">
                  <c:v>129.69999999999999</c:v>
                </c:pt>
                <c:pt idx="2951">
                  <c:v>130.1</c:v>
                </c:pt>
                <c:pt idx="2952">
                  <c:v>143</c:v>
                </c:pt>
                <c:pt idx="2953">
                  <c:v>143.4</c:v>
                </c:pt>
                <c:pt idx="2954">
                  <c:v>143.69999999999999</c:v>
                </c:pt>
                <c:pt idx="2955">
                  <c:v>144.30000000000001</c:v>
                </c:pt>
                <c:pt idx="2956">
                  <c:v>144.4</c:v>
                </c:pt>
                <c:pt idx="2957">
                  <c:v>145.6</c:v>
                </c:pt>
                <c:pt idx="2958">
                  <c:v>145.30000000000001</c:v>
                </c:pt>
                <c:pt idx="2959">
                  <c:v>145</c:v>
                </c:pt>
                <c:pt idx="2960">
                  <c:v>132.30000000000001</c:v>
                </c:pt>
                <c:pt idx="2961">
                  <c:v>127.8</c:v>
                </c:pt>
                <c:pt idx="2962">
                  <c:v>127.5</c:v>
                </c:pt>
                <c:pt idx="2963">
                  <c:v>123</c:v>
                </c:pt>
                <c:pt idx="2964">
                  <c:v>117.9</c:v>
                </c:pt>
                <c:pt idx="2965">
                  <c:v>117.8</c:v>
                </c:pt>
                <c:pt idx="2966">
                  <c:v>118.9</c:v>
                </c:pt>
                <c:pt idx="2967">
                  <c:v>119.2</c:v>
                </c:pt>
                <c:pt idx="2968">
                  <c:v>119</c:v>
                </c:pt>
                <c:pt idx="2969">
                  <c:v>118.7</c:v>
                </c:pt>
                <c:pt idx="2970">
                  <c:v>118.6</c:v>
                </c:pt>
                <c:pt idx="2971">
                  <c:v>118.9</c:v>
                </c:pt>
                <c:pt idx="2972">
                  <c:v>118.7</c:v>
                </c:pt>
                <c:pt idx="2973">
                  <c:v>118.7</c:v>
                </c:pt>
                <c:pt idx="2974">
                  <c:v>118.6</c:v>
                </c:pt>
                <c:pt idx="2975">
                  <c:v>118.6</c:v>
                </c:pt>
                <c:pt idx="2976">
                  <c:v>118.6</c:v>
                </c:pt>
                <c:pt idx="2977">
                  <c:v>118.3</c:v>
                </c:pt>
                <c:pt idx="2978">
                  <c:v>118.1</c:v>
                </c:pt>
                <c:pt idx="2979">
                  <c:v>118.1</c:v>
                </c:pt>
                <c:pt idx="2980">
                  <c:v>118.1</c:v>
                </c:pt>
                <c:pt idx="2981">
                  <c:v>137.5</c:v>
                </c:pt>
                <c:pt idx="2982">
                  <c:v>138.19999999999999</c:v>
                </c:pt>
                <c:pt idx="2983">
                  <c:v>138.19999999999999</c:v>
                </c:pt>
                <c:pt idx="2984">
                  <c:v>138.1</c:v>
                </c:pt>
                <c:pt idx="2985">
                  <c:v>138</c:v>
                </c:pt>
                <c:pt idx="2986">
                  <c:v>137.30000000000001</c:v>
                </c:pt>
                <c:pt idx="2987">
                  <c:v>128</c:v>
                </c:pt>
                <c:pt idx="2988">
                  <c:v>117.6</c:v>
                </c:pt>
                <c:pt idx="2989">
                  <c:v>117.4</c:v>
                </c:pt>
                <c:pt idx="2990">
                  <c:v>118.4</c:v>
                </c:pt>
                <c:pt idx="2991">
                  <c:v>118.7</c:v>
                </c:pt>
                <c:pt idx="2992">
                  <c:v>118.8</c:v>
                </c:pt>
                <c:pt idx="2993">
                  <c:v>118.8</c:v>
                </c:pt>
                <c:pt idx="2994">
                  <c:v>118.6</c:v>
                </c:pt>
                <c:pt idx="2995">
                  <c:v>118.8</c:v>
                </c:pt>
                <c:pt idx="2996">
                  <c:v>119.8</c:v>
                </c:pt>
                <c:pt idx="2997">
                  <c:v>134.69999999999999</c:v>
                </c:pt>
                <c:pt idx="2998">
                  <c:v>135.9</c:v>
                </c:pt>
                <c:pt idx="2999">
                  <c:v>135.9</c:v>
                </c:pt>
                <c:pt idx="3000">
                  <c:v>135.80000000000001</c:v>
                </c:pt>
                <c:pt idx="3001">
                  <c:v>145.6</c:v>
                </c:pt>
                <c:pt idx="3002">
                  <c:v>159.5</c:v>
                </c:pt>
                <c:pt idx="3003">
                  <c:v>162.80000000000001</c:v>
                </c:pt>
                <c:pt idx="3004">
                  <c:v>153.4</c:v>
                </c:pt>
                <c:pt idx="3005">
                  <c:v>153.9</c:v>
                </c:pt>
                <c:pt idx="3006">
                  <c:v>152.9</c:v>
                </c:pt>
                <c:pt idx="3007">
                  <c:v>152.4</c:v>
                </c:pt>
                <c:pt idx="3008">
                  <c:v>152.6</c:v>
                </c:pt>
                <c:pt idx="3009">
                  <c:v>152.4</c:v>
                </c:pt>
                <c:pt idx="3010">
                  <c:v>152.4</c:v>
                </c:pt>
                <c:pt idx="3011">
                  <c:v>155.5</c:v>
                </c:pt>
                <c:pt idx="3012">
                  <c:v>154.19999999999999</c:v>
                </c:pt>
                <c:pt idx="3013">
                  <c:v>154.19999999999999</c:v>
                </c:pt>
                <c:pt idx="3014">
                  <c:v>154.19999999999999</c:v>
                </c:pt>
                <c:pt idx="3015">
                  <c:v>154</c:v>
                </c:pt>
                <c:pt idx="3016">
                  <c:v>153.9</c:v>
                </c:pt>
                <c:pt idx="3017">
                  <c:v>153.80000000000001</c:v>
                </c:pt>
                <c:pt idx="3018">
                  <c:v>153.9</c:v>
                </c:pt>
                <c:pt idx="3019">
                  <c:v>154.1</c:v>
                </c:pt>
                <c:pt idx="3020">
                  <c:v>154.1</c:v>
                </c:pt>
                <c:pt idx="3021">
                  <c:v>153.9</c:v>
                </c:pt>
                <c:pt idx="3022">
                  <c:v>153.9</c:v>
                </c:pt>
                <c:pt idx="3023">
                  <c:v>155.1</c:v>
                </c:pt>
                <c:pt idx="3024">
                  <c:v>155.19999999999999</c:v>
                </c:pt>
                <c:pt idx="3025">
                  <c:v>154.9</c:v>
                </c:pt>
                <c:pt idx="3026">
                  <c:v>155.1</c:v>
                </c:pt>
                <c:pt idx="3027">
                  <c:v>155.4</c:v>
                </c:pt>
                <c:pt idx="3028">
                  <c:v>155</c:v>
                </c:pt>
                <c:pt idx="3029">
                  <c:v>155.30000000000001</c:v>
                </c:pt>
                <c:pt idx="3030">
                  <c:v>154.69999999999999</c:v>
                </c:pt>
                <c:pt idx="3031">
                  <c:v>154.80000000000001</c:v>
                </c:pt>
                <c:pt idx="3032">
                  <c:v>154.69999999999999</c:v>
                </c:pt>
                <c:pt idx="3033">
                  <c:v>154.19999999999999</c:v>
                </c:pt>
                <c:pt idx="3034">
                  <c:v>153.6</c:v>
                </c:pt>
                <c:pt idx="3035">
                  <c:v>146.5</c:v>
                </c:pt>
                <c:pt idx="3036">
                  <c:v>136.9</c:v>
                </c:pt>
                <c:pt idx="3037">
                  <c:v>135.9</c:v>
                </c:pt>
                <c:pt idx="3038">
                  <c:v>135.80000000000001</c:v>
                </c:pt>
                <c:pt idx="3039">
                  <c:v>135.69999999999999</c:v>
                </c:pt>
                <c:pt idx="3040">
                  <c:v>135.5</c:v>
                </c:pt>
                <c:pt idx="3041">
                  <c:v>129.69999999999999</c:v>
                </c:pt>
                <c:pt idx="3042">
                  <c:v>128.69999999999999</c:v>
                </c:pt>
                <c:pt idx="3043">
                  <c:v>122.5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7-43EE-9A52-9643E24C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250048"/>
        <c:axId val="533475560"/>
      </c:scatterChart>
      <c:valAx>
        <c:axId val="646916736"/>
        <c:scaling>
          <c:orientation val="minMax"/>
          <c:max val="40020"/>
          <c:min val="3989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6925264"/>
        <c:crosses val="autoZero"/>
        <c:crossBetween val="midCat"/>
        <c:majorUnit val="20"/>
      </c:valAx>
      <c:valAx>
        <c:axId val="6469252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500">
                    <a:latin typeface="Arial" panose="020B0604020202020204" pitchFamily="34" charset="0"/>
                    <a:cs typeface="Arial" panose="020B0604020202020204" pitchFamily="34" charset="0"/>
                  </a:rPr>
                  <a:t>Columbia R. stage (m, NAVD88)</a:t>
                </a:r>
              </a:p>
            </c:rich>
          </c:tx>
          <c:layout>
            <c:manualLayout>
              <c:xMode val="edge"/>
              <c:yMode val="edge"/>
              <c:x val="1.2667619170417968E-2"/>
              <c:y val="0.18980410978037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6916736"/>
        <c:crosses val="autoZero"/>
        <c:crossBetween val="midCat"/>
        <c:majorUnit val="2"/>
      </c:valAx>
      <c:valAx>
        <c:axId val="533475560"/>
        <c:scaling>
          <c:orientation val="minMax"/>
          <c:max val="600"/>
          <c:min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  <a:cs typeface="Arial" panose="020B0604020202020204" pitchFamily="34" charset="0"/>
                  </a:rPr>
                  <a:t>Bonneville Discharge (Q), kcfs</a:t>
                </a:r>
              </a:p>
            </c:rich>
          </c:tx>
          <c:layout>
            <c:manualLayout>
              <c:xMode val="edge"/>
              <c:yMode val="edge"/>
              <c:x val="0.95388996181041485"/>
              <c:y val="0.250943455600860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5250048"/>
        <c:crosses val="max"/>
        <c:crossBetween val="midCat"/>
        <c:majorUnit val="100"/>
      </c:valAx>
      <c:valAx>
        <c:axId val="425250048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533475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427812754693645"/>
          <c:y val="3.9731042233428604E-2"/>
          <c:w val="0.26470671621597991"/>
          <c:h val="0.1609701706639273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6140229924633"/>
          <c:y val="4.884004884004884E-2"/>
          <c:w val="0.83306369307342854"/>
          <c:h val="0.809039639275859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Sheet2!$C$17:$C$3045</c:f>
              <c:numCache>
                <c:formatCode>General</c:formatCode>
                <c:ptCount val="3029"/>
                <c:pt idx="0">
                  <c:v>4.6168850959999999</c:v>
                </c:pt>
                <c:pt idx="1">
                  <c:v>4.7296555930000004</c:v>
                </c:pt>
                <c:pt idx="2">
                  <c:v>4.6747942699999996</c:v>
                </c:pt>
                <c:pt idx="3">
                  <c:v>4.5925022860000002</c:v>
                </c:pt>
                <c:pt idx="4">
                  <c:v>4.5803108809999999</c:v>
                </c:pt>
                <c:pt idx="5">
                  <c:v>4.5498323679999997</c:v>
                </c:pt>
                <c:pt idx="6">
                  <c:v>4.6473636090000001</c:v>
                </c:pt>
                <c:pt idx="7">
                  <c:v>4.5528802190000004</c:v>
                </c:pt>
                <c:pt idx="8">
                  <c:v>4.7448948489999996</c:v>
                </c:pt>
                <c:pt idx="9">
                  <c:v>4.473636087</c:v>
                </c:pt>
                <c:pt idx="10">
                  <c:v>4.543736666</c:v>
                </c:pt>
                <c:pt idx="11">
                  <c:v>4.5711673270000004</c:v>
                </c:pt>
                <c:pt idx="12">
                  <c:v>4.5406888140000001</c:v>
                </c:pt>
                <c:pt idx="13">
                  <c:v>5.2782688200000001</c:v>
                </c:pt>
                <c:pt idx="14">
                  <c:v>4.5376409630000003</c:v>
                </c:pt>
                <c:pt idx="15">
                  <c:v>4.5681194759999997</c:v>
                </c:pt>
                <c:pt idx="16">
                  <c:v>4.7479427000000003</c:v>
                </c:pt>
                <c:pt idx="17">
                  <c:v>4.6900335259999997</c:v>
                </c:pt>
                <c:pt idx="18">
                  <c:v>4.6229807989999996</c:v>
                </c:pt>
                <c:pt idx="19">
                  <c:v>4.4004876560000001</c:v>
                </c:pt>
                <c:pt idx="20">
                  <c:v>4.5681194759999997</c:v>
                </c:pt>
                <c:pt idx="21">
                  <c:v>4.4126790610000004</c:v>
                </c:pt>
                <c:pt idx="22">
                  <c:v>4.8393782380000001</c:v>
                </c:pt>
                <c:pt idx="23">
                  <c:v>4.543736666</c:v>
                </c:pt>
                <c:pt idx="24">
                  <c:v>4.6717464189999998</c:v>
                </c:pt>
                <c:pt idx="25">
                  <c:v>4.8515696430000004</c:v>
                </c:pt>
                <c:pt idx="26">
                  <c:v>4.543736666</c:v>
                </c:pt>
                <c:pt idx="27">
                  <c:v>4.6778421210000003</c:v>
                </c:pt>
                <c:pt idx="28">
                  <c:v>4.772325511</c:v>
                </c:pt>
                <c:pt idx="29">
                  <c:v>4.7753733619999998</c:v>
                </c:pt>
                <c:pt idx="30">
                  <c:v>4.7875647670000001</c:v>
                </c:pt>
                <c:pt idx="31">
                  <c:v>4.4888753430000001</c:v>
                </c:pt>
                <c:pt idx="32">
                  <c:v>4.665650716</c:v>
                </c:pt>
                <c:pt idx="33">
                  <c:v>4.7875647670000001</c:v>
                </c:pt>
                <c:pt idx="34">
                  <c:v>4.7174641880000001</c:v>
                </c:pt>
                <c:pt idx="35">
                  <c:v>4.455348979</c:v>
                </c:pt>
                <c:pt idx="36">
                  <c:v>4.7875647670000001</c:v>
                </c:pt>
                <c:pt idx="37">
                  <c:v>4.5224017070000002</c:v>
                </c:pt>
                <c:pt idx="38">
                  <c:v>4.543736666</c:v>
                </c:pt>
                <c:pt idx="39">
                  <c:v>4.5711673270000004</c:v>
                </c:pt>
                <c:pt idx="40">
                  <c:v>4.8028040230000002</c:v>
                </c:pt>
                <c:pt idx="41">
                  <c:v>5.0984455960000004</c:v>
                </c:pt>
                <c:pt idx="42">
                  <c:v>4.5589759220000001</c:v>
                </c:pt>
                <c:pt idx="43">
                  <c:v>4.5650716249999999</c:v>
                </c:pt>
                <c:pt idx="44">
                  <c:v>4.5772630300000001</c:v>
                </c:pt>
                <c:pt idx="45">
                  <c:v>4.7662298080000003</c:v>
                </c:pt>
                <c:pt idx="46">
                  <c:v>5.0618713809999996</c:v>
                </c:pt>
                <c:pt idx="47">
                  <c:v>4.6260286500000003</c:v>
                </c:pt>
                <c:pt idx="48">
                  <c:v>4.9491008839999999</c:v>
                </c:pt>
                <c:pt idx="49">
                  <c:v>4.754038403</c:v>
                </c:pt>
                <c:pt idx="50">
                  <c:v>4.7845169160000003</c:v>
                </c:pt>
                <c:pt idx="51">
                  <c:v>4.8028040230000002</c:v>
                </c:pt>
                <c:pt idx="52">
                  <c:v>4.5132581529999998</c:v>
                </c:pt>
                <c:pt idx="53">
                  <c:v>4.5650716249999999</c:v>
                </c:pt>
                <c:pt idx="54">
                  <c:v>4.7814690640000004</c:v>
                </c:pt>
                <c:pt idx="55">
                  <c:v>4.5925022860000002</c:v>
                </c:pt>
                <c:pt idx="56">
                  <c:v>4.8271868329999998</c:v>
                </c:pt>
                <c:pt idx="57">
                  <c:v>4.8332825359999996</c:v>
                </c:pt>
                <c:pt idx="58">
                  <c:v>4.7784212129999997</c:v>
                </c:pt>
                <c:pt idx="59">
                  <c:v>4.5010667480000004</c:v>
                </c:pt>
                <c:pt idx="60">
                  <c:v>4.5467845169999999</c:v>
                </c:pt>
                <c:pt idx="61">
                  <c:v>4.8790003049999999</c:v>
                </c:pt>
                <c:pt idx="62">
                  <c:v>4.7997561720000004</c:v>
                </c:pt>
                <c:pt idx="63">
                  <c:v>4.805851874</c:v>
                </c:pt>
                <c:pt idx="64">
                  <c:v>4.7875647670000001</c:v>
                </c:pt>
                <c:pt idx="65">
                  <c:v>4.805851874</c:v>
                </c:pt>
                <c:pt idx="66">
                  <c:v>5.2996037789999999</c:v>
                </c:pt>
                <c:pt idx="67">
                  <c:v>5.1136848519999996</c:v>
                </c:pt>
                <c:pt idx="68">
                  <c:v>5.0618713809999996</c:v>
                </c:pt>
                <c:pt idx="69">
                  <c:v>5.0740627859999998</c:v>
                </c:pt>
                <c:pt idx="70">
                  <c:v>4.5406888140000001</c:v>
                </c:pt>
                <c:pt idx="71">
                  <c:v>4.7205120389999999</c:v>
                </c:pt>
                <c:pt idx="72">
                  <c:v>4.6565071619999996</c:v>
                </c:pt>
                <c:pt idx="73">
                  <c:v>4.8668088999999997</c:v>
                </c:pt>
                <c:pt idx="74">
                  <c:v>4.7997561720000004</c:v>
                </c:pt>
                <c:pt idx="75">
                  <c:v>4.8088997259999999</c:v>
                </c:pt>
                <c:pt idx="76">
                  <c:v>4.8271868329999998</c:v>
                </c:pt>
                <c:pt idx="77">
                  <c:v>4.5406888140000001</c:v>
                </c:pt>
                <c:pt idx="78">
                  <c:v>4.5498323679999997</c:v>
                </c:pt>
                <c:pt idx="79">
                  <c:v>4.7205120389999999</c:v>
                </c:pt>
                <c:pt idx="80">
                  <c:v>5.1106370009999997</c:v>
                </c:pt>
                <c:pt idx="81">
                  <c:v>5.0923498929999997</c:v>
                </c:pt>
                <c:pt idx="82">
                  <c:v>4.5284974089999999</c:v>
                </c:pt>
                <c:pt idx="83">
                  <c:v>4.5620237729999999</c:v>
                </c:pt>
                <c:pt idx="84">
                  <c:v>5.1959768359999998</c:v>
                </c:pt>
                <c:pt idx="85">
                  <c:v>4.5498323679999997</c:v>
                </c:pt>
                <c:pt idx="86">
                  <c:v>4.5528802190000004</c:v>
                </c:pt>
                <c:pt idx="87">
                  <c:v>4.8607131969999999</c:v>
                </c:pt>
                <c:pt idx="88">
                  <c:v>4.8180432790000003</c:v>
                </c:pt>
                <c:pt idx="89">
                  <c:v>5.0740627859999998</c:v>
                </c:pt>
                <c:pt idx="90">
                  <c:v>4.4675403840000003</c:v>
                </c:pt>
                <c:pt idx="91">
                  <c:v>4.8119475769999998</c:v>
                </c:pt>
                <c:pt idx="92">
                  <c:v>5.2843645229999998</c:v>
                </c:pt>
                <c:pt idx="93">
                  <c:v>4.8759524540000001</c:v>
                </c:pt>
                <c:pt idx="94">
                  <c:v>4.5985979879999999</c:v>
                </c:pt>
                <c:pt idx="95">
                  <c:v>4.5498323679999997</c:v>
                </c:pt>
                <c:pt idx="96">
                  <c:v>4.5132581529999998</c:v>
                </c:pt>
                <c:pt idx="97">
                  <c:v>5.3239865890000004</c:v>
                </c:pt>
                <c:pt idx="98">
                  <c:v>5.1106370009999997</c:v>
                </c:pt>
                <c:pt idx="99">
                  <c:v>4.6869856749999999</c:v>
                </c:pt>
                <c:pt idx="100">
                  <c:v>4.5345931119999996</c:v>
                </c:pt>
                <c:pt idx="101">
                  <c:v>4.5711673270000004</c:v>
                </c:pt>
                <c:pt idx="102">
                  <c:v>5.1014934470000002</c:v>
                </c:pt>
                <c:pt idx="103">
                  <c:v>4.4980188969999997</c:v>
                </c:pt>
                <c:pt idx="104">
                  <c:v>4.5559280710000003</c:v>
                </c:pt>
                <c:pt idx="105">
                  <c:v>5.0740627859999998</c:v>
                </c:pt>
                <c:pt idx="106">
                  <c:v>4.7692776590000001</c:v>
                </c:pt>
                <c:pt idx="107">
                  <c:v>5.1106370009999997</c:v>
                </c:pt>
                <c:pt idx="108">
                  <c:v>4.8210911310000002</c:v>
                </c:pt>
                <c:pt idx="109">
                  <c:v>4.6961292290000003</c:v>
                </c:pt>
                <c:pt idx="110">
                  <c:v>4.8607131969999999</c:v>
                </c:pt>
                <c:pt idx="111">
                  <c:v>4.7266077419999997</c:v>
                </c:pt>
                <c:pt idx="112">
                  <c:v>5.2295031999999999</c:v>
                </c:pt>
                <c:pt idx="113">
                  <c:v>4.7845169160000003</c:v>
                </c:pt>
                <c:pt idx="114">
                  <c:v>4.5681194759999997</c:v>
                </c:pt>
                <c:pt idx="115">
                  <c:v>4.7570862539999998</c:v>
                </c:pt>
                <c:pt idx="116">
                  <c:v>5.0832063400000003</c:v>
                </c:pt>
                <c:pt idx="117">
                  <c:v>5.0923498929999997</c:v>
                </c:pt>
                <c:pt idx="118">
                  <c:v>4.6077415420000003</c:v>
                </c:pt>
                <c:pt idx="119">
                  <c:v>4.7022249309999999</c:v>
                </c:pt>
                <c:pt idx="120">
                  <c:v>4.5742151780000002</c:v>
                </c:pt>
                <c:pt idx="121">
                  <c:v>5.0984455960000004</c:v>
                </c:pt>
                <c:pt idx="122">
                  <c:v>4.5985979879999999</c:v>
                </c:pt>
                <c:pt idx="123">
                  <c:v>4.6504114599999999</c:v>
                </c:pt>
                <c:pt idx="124">
                  <c:v>5.2234074980000003</c:v>
                </c:pt>
                <c:pt idx="125">
                  <c:v>4.8028040230000002</c:v>
                </c:pt>
                <c:pt idx="126">
                  <c:v>5.3239865890000004</c:v>
                </c:pt>
                <c:pt idx="127">
                  <c:v>5.6379152699999997</c:v>
                </c:pt>
                <c:pt idx="128">
                  <c:v>4.5224017070000002</c:v>
                </c:pt>
                <c:pt idx="129">
                  <c:v>5.2081682410000001</c:v>
                </c:pt>
                <c:pt idx="130">
                  <c:v>4.7387991469999999</c:v>
                </c:pt>
                <c:pt idx="131">
                  <c:v>4.9155745199999998</c:v>
                </c:pt>
                <c:pt idx="132">
                  <c:v>5.0100579090000004</c:v>
                </c:pt>
                <c:pt idx="133">
                  <c:v>4.6016458399999998</c:v>
                </c:pt>
                <c:pt idx="134">
                  <c:v>4.7327034440000002</c:v>
                </c:pt>
                <c:pt idx="135">
                  <c:v>4.8820481559999998</c:v>
                </c:pt>
                <c:pt idx="136">
                  <c:v>4.8546174950000003</c:v>
                </c:pt>
                <c:pt idx="137">
                  <c:v>4.7296555930000004</c:v>
                </c:pt>
                <c:pt idx="138">
                  <c:v>4.5803108809999999</c:v>
                </c:pt>
                <c:pt idx="139">
                  <c:v>5.141115514</c:v>
                </c:pt>
                <c:pt idx="140">
                  <c:v>4.754038403</c:v>
                </c:pt>
                <c:pt idx="141">
                  <c:v>4.6686985679999999</c:v>
                </c:pt>
                <c:pt idx="142">
                  <c:v>4.7692776590000001</c:v>
                </c:pt>
                <c:pt idx="143">
                  <c:v>4.6107893930000001</c:v>
                </c:pt>
                <c:pt idx="144">
                  <c:v>5.1441633649999998</c:v>
                </c:pt>
                <c:pt idx="145">
                  <c:v>5.2477903079999999</c:v>
                </c:pt>
                <c:pt idx="146">
                  <c:v>4.595550137</c:v>
                </c:pt>
                <c:pt idx="147">
                  <c:v>5.3727522099999998</c:v>
                </c:pt>
                <c:pt idx="148">
                  <c:v>5.0710149339999999</c:v>
                </c:pt>
                <c:pt idx="149">
                  <c:v>4.8180432790000003</c:v>
                </c:pt>
                <c:pt idx="150">
                  <c:v>5.1594026209999999</c:v>
                </c:pt>
                <c:pt idx="151">
                  <c:v>4.7418469979999998</c:v>
                </c:pt>
                <c:pt idx="152">
                  <c:v>5.1441633649999998</c:v>
                </c:pt>
                <c:pt idx="153">
                  <c:v>5.0131057600000002</c:v>
                </c:pt>
                <c:pt idx="154">
                  <c:v>5.0131057600000002</c:v>
                </c:pt>
                <c:pt idx="155">
                  <c:v>5.1258762569999998</c:v>
                </c:pt>
                <c:pt idx="156">
                  <c:v>5.2508381589999997</c:v>
                </c:pt>
                <c:pt idx="157">
                  <c:v>5.3666565070000001</c:v>
                </c:pt>
                <c:pt idx="158">
                  <c:v>5.0070100579999997</c:v>
                </c:pt>
                <c:pt idx="159">
                  <c:v>5.0070100579999997</c:v>
                </c:pt>
                <c:pt idx="160">
                  <c:v>4.7479427000000003</c:v>
                </c:pt>
                <c:pt idx="161">
                  <c:v>4.6290765010000001</c:v>
                </c:pt>
                <c:pt idx="162">
                  <c:v>5.1624504719999997</c:v>
                </c:pt>
                <c:pt idx="163">
                  <c:v>4.912526669</c:v>
                </c:pt>
                <c:pt idx="164">
                  <c:v>4.7662298080000003</c:v>
                </c:pt>
                <c:pt idx="165">
                  <c:v>4.5467845169999999</c:v>
                </c:pt>
                <c:pt idx="166">
                  <c:v>5.1502590670000004</c:v>
                </c:pt>
                <c:pt idx="167">
                  <c:v>4.8302346849999998</c:v>
                </c:pt>
                <c:pt idx="168">
                  <c:v>4.7662298080000003</c:v>
                </c:pt>
                <c:pt idx="169">
                  <c:v>4.8485217919999997</c:v>
                </c:pt>
                <c:pt idx="170">
                  <c:v>4.7601341049999997</c:v>
                </c:pt>
                <c:pt idx="171">
                  <c:v>5.034440719</c:v>
                </c:pt>
                <c:pt idx="172">
                  <c:v>4.9521487349999997</c:v>
                </c:pt>
                <c:pt idx="173">
                  <c:v>4.8850960069999996</c:v>
                </c:pt>
                <c:pt idx="174">
                  <c:v>4.5772630300000001</c:v>
                </c:pt>
                <c:pt idx="175">
                  <c:v>4.6412679060000004</c:v>
                </c:pt>
                <c:pt idx="176">
                  <c:v>5.0252971649999996</c:v>
                </c:pt>
                <c:pt idx="177">
                  <c:v>4.772325511</c:v>
                </c:pt>
                <c:pt idx="178">
                  <c:v>4.7479427000000003</c:v>
                </c:pt>
                <c:pt idx="179">
                  <c:v>5.3879914659999999</c:v>
                </c:pt>
                <c:pt idx="180">
                  <c:v>5.1075891499999999</c:v>
                </c:pt>
                <c:pt idx="181">
                  <c:v>5.1533069190000003</c:v>
                </c:pt>
                <c:pt idx="182">
                  <c:v>5.1472112159999996</c:v>
                </c:pt>
                <c:pt idx="183">
                  <c:v>5.0313928680000002</c:v>
                </c:pt>
                <c:pt idx="184">
                  <c:v>5.1456872899999997</c:v>
                </c:pt>
                <c:pt idx="185">
                  <c:v>4.7997561720000004</c:v>
                </c:pt>
                <c:pt idx="186">
                  <c:v>5.0192014629999999</c:v>
                </c:pt>
                <c:pt idx="187">
                  <c:v>4.9856750989999998</c:v>
                </c:pt>
                <c:pt idx="188">
                  <c:v>5.0131057600000002</c:v>
                </c:pt>
                <c:pt idx="189">
                  <c:v>4.6199329469999997</c:v>
                </c:pt>
                <c:pt idx="190">
                  <c:v>4.8668088999999997</c:v>
                </c:pt>
                <c:pt idx="191">
                  <c:v>5.0100579090000004</c:v>
                </c:pt>
                <c:pt idx="192">
                  <c:v>5.1289241089999997</c:v>
                </c:pt>
                <c:pt idx="193">
                  <c:v>4.7814690640000004</c:v>
                </c:pt>
                <c:pt idx="194">
                  <c:v>5.1502590670000004</c:v>
                </c:pt>
                <c:pt idx="195">
                  <c:v>5.034440719</c:v>
                </c:pt>
                <c:pt idx="196">
                  <c:v>5.0435842729999996</c:v>
                </c:pt>
                <c:pt idx="197">
                  <c:v>5.0161536120000001</c:v>
                </c:pt>
                <c:pt idx="198">
                  <c:v>5.0192014629999999</c:v>
                </c:pt>
                <c:pt idx="199">
                  <c:v>4.84242609</c:v>
                </c:pt>
                <c:pt idx="200">
                  <c:v>4.824138982</c:v>
                </c:pt>
                <c:pt idx="201">
                  <c:v>5.1624504719999997</c:v>
                </c:pt>
                <c:pt idx="202">
                  <c:v>5.0740627859999998</c:v>
                </c:pt>
                <c:pt idx="203">
                  <c:v>4.9338616279999998</c:v>
                </c:pt>
                <c:pt idx="204">
                  <c:v>5.1715940260000002</c:v>
                </c:pt>
                <c:pt idx="205">
                  <c:v>5.2477903079999999</c:v>
                </c:pt>
                <c:pt idx="206">
                  <c:v>5.0374885709999999</c:v>
                </c:pt>
                <c:pt idx="207">
                  <c:v>5.2295031999999999</c:v>
                </c:pt>
                <c:pt idx="208">
                  <c:v>5.0588235289999997</c:v>
                </c:pt>
                <c:pt idx="209">
                  <c:v>5.1258762569999998</c:v>
                </c:pt>
                <c:pt idx="210">
                  <c:v>5.104541298</c:v>
                </c:pt>
                <c:pt idx="211">
                  <c:v>5.1533069190000003</c:v>
                </c:pt>
                <c:pt idx="212">
                  <c:v>5.0131057600000002</c:v>
                </c:pt>
                <c:pt idx="213">
                  <c:v>5.5678146909999997</c:v>
                </c:pt>
                <c:pt idx="214">
                  <c:v>4.6443157570000002</c:v>
                </c:pt>
                <c:pt idx="215">
                  <c:v>5.4123742760000004</c:v>
                </c:pt>
                <c:pt idx="216">
                  <c:v>5.3178908869999999</c:v>
                </c:pt>
                <c:pt idx="217">
                  <c:v>4.8180432790000003</c:v>
                </c:pt>
                <c:pt idx="218">
                  <c:v>5.6135324600000001</c:v>
                </c:pt>
                <c:pt idx="219">
                  <c:v>5.0953977449999996</c:v>
                </c:pt>
                <c:pt idx="220">
                  <c:v>5.2721731180000004</c:v>
                </c:pt>
                <c:pt idx="221">
                  <c:v>5.1502590670000004</c:v>
                </c:pt>
                <c:pt idx="222">
                  <c:v>4.7967083209999997</c:v>
                </c:pt>
                <c:pt idx="223">
                  <c:v>4.9094788170000001</c:v>
                </c:pt>
                <c:pt idx="224">
                  <c:v>5.1624504719999997</c:v>
                </c:pt>
                <c:pt idx="225">
                  <c:v>5.0801584880000004</c:v>
                </c:pt>
                <c:pt idx="226">
                  <c:v>5.0832063400000003</c:v>
                </c:pt>
                <c:pt idx="227">
                  <c:v>5.3300822920000002</c:v>
                </c:pt>
                <c:pt idx="228">
                  <c:v>5.034440719</c:v>
                </c:pt>
                <c:pt idx="229">
                  <c:v>5.2051203900000003</c:v>
                </c:pt>
                <c:pt idx="230">
                  <c:v>5.0283450170000004</c:v>
                </c:pt>
                <c:pt idx="231">
                  <c:v>5.0405364219999997</c:v>
                </c:pt>
                <c:pt idx="232">
                  <c:v>4.6504114599999999</c:v>
                </c:pt>
                <c:pt idx="233">
                  <c:v>5.0039622069999998</c:v>
                </c:pt>
                <c:pt idx="234">
                  <c:v>5.0496799760000002</c:v>
                </c:pt>
                <c:pt idx="235">
                  <c:v>5.2569338620000003</c:v>
                </c:pt>
                <c:pt idx="236">
                  <c:v>4.5742151780000002</c:v>
                </c:pt>
                <c:pt idx="237">
                  <c:v>5.2843645229999998</c:v>
                </c:pt>
                <c:pt idx="238">
                  <c:v>5.2508381589999997</c:v>
                </c:pt>
                <c:pt idx="239">
                  <c:v>5.2691252669999997</c:v>
                </c:pt>
                <c:pt idx="240">
                  <c:v>4.6747942699999996</c:v>
                </c:pt>
                <c:pt idx="241">
                  <c:v>4.8546174950000003</c:v>
                </c:pt>
                <c:pt idx="242">
                  <c:v>5.2752209690000003</c:v>
                </c:pt>
                <c:pt idx="243">
                  <c:v>5.1594026209999999</c:v>
                </c:pt>
                <c:pt idx="244">
                  <c:v>4.805851874</c:v>
                </c:pt>
                <c:pt idx="245">
                  <c:v>4.96434014</c:v>
                </c:pt>
                <c:pt idx="246">
                  <c:v>5.2843645229999998</c:v>
                </c:pt>
                <c:pt idx="247">
                  <c:v>5.0984455960000004</c:v>
                </c:pt>
                <c:pt idx="248">
                  <c:v>4.8210911310000002</c:v>
                </c:pt>
                <c:pt idx="249">
                  <c:v>5.2173117949999996</c:v>
                </c:pt>
                <c:pt idx="250">
                  <c:v>5.1807375799999997</c:v>
                </c:pt>
                <c:pt idx="251">
                  <c:v>4.8668088999999997</c:v>
                </c:pt>
                <c:pt idx="252">
                  <c:v>5.2691252669999997</c:v>
                </c:pt>
                <c:pt idx="253">
                  <c:v>4.8332825359999996</c:v>
                </c:pt>
                <c:pt idx="254">
                  <c:v>5.2721731180000004</c:v>
                </c:pt>
                <c:pt idx="255">
                  <c:v>5.0466321240000003</c:v>
                </c:pt>
                <c:pt idx="256">
                  <c:v>5.174641877</c:v>
                </c:pt>
                <c:pt idx="257">
                  <c:v>4.9460530330000001</c:v>
                </c:pt>
                <c:pt idx="258">
                  <c:v>5.122828406</c:v>
                </c:pt>
                <c:pt idx="259">
                  <c:v>5.0070100579999997</c:v>
                </c:pt>
                <c:pt idx="260">
                  <c:v>4.7875647670000001</c:v>
                </c:pt>
                <c:pt idx="261">
                  <c:v>5.1258762569999998</c:v>
                </c:pt>
                <c:pt idx="262">
                  <c:v>5.2325510519999998</c:v>
                </c:pt>
                <c:pt idx="263">
                  <c:v>5.2843645229999998</c:v>
                </c:pt>
                <c:pt idx="264">
                  <c:v>5.1990246879999997</c:v>
                </c:pt>
                <c:pt idx="265">
                  <c:v>5.0435842729999996</c:v>
                </c:pt>
                <c:pt idx="266">
                  <c:v>5.1685461750000004</c:v>
                </c:pt>
                <c:pt idx="267">
                  <c:v>4.7448948489999996</c:v>
                </c:pt>
                <c:pt idx="268">
                  <c:v>5.1167327030000003</c:v>
                </c:pt>
                <c:pt idx="269">
                  <c:v>5.0252971649999996</c:v>
                </c:pt>
                <c:pt idx="270">
                  <c:v>5.0100579090000004</c:v>
                </c:pt>
                <c:pt idx="271">
                  <c:v>5.2325510519999998</c:v>
                </c:pt>
                <c:pt idx="272">
                  <c:v>5.3453215480000003</c:v>
                </c:pt>
                <c:pt idx="273">
                  <c:v>4.9338616279999998</c:v>
                </c:pt>
                <c:pt idx="274">
                  <c:v>4.8454739409999998</c:v>
                </c:pt>
                <c:pt idx="275">
                  <c:v>5.2477903079999999</c:v>
                </c:pt>
                <c:pt idx="276">
                  <c:v>5.2325510519999998</c:v>
                </c:pt>
                <c:pt idx="277">
                  <c:v>5.2752209690000003</c:v>
                </c:pt>
                <c:pt idx="278">
                  <c:v>5.1075891499999999</c:v>
                </c:pt>
                <c:pt idx="279">
                  <c:v>4.9551965859999996</c:v>
                </c:pt>
                <c:pt idx="280">
                  <c:v>5.1685461750000004</c:v>
                </c:pt>
                <c:pt idx="281">
                  <c:v>5.2935080770000003</c:v>
                </c:pt>
                <c:pt idx="282">
                  <c:v>5.1715940260000002</c:v>
                </c:pt>
                <c:pt idx="283">
                  <c:v>4.7418469979999998</c:v>
                </c:pt>
                <c:pt idx="284">
                  <c:v>5.192928985</c:v>
                </c:pt>
                <c:pt idx="285">
                  <c:v>5.4245656809999998</c:v>
                </c:pt>
                <c:pt idx="286">
                  <c:v>5.3056994819999996</c:v>
                </c:pt>
                <c:pt idx="287">
                  <c:v>4.8911917100000002</c:v>
                </c:pt>
                <c:pt idx="288">
                  <c:v>5.4306613840000004</c:v>
                </c:pt>
                <c:pt idx="289">
                  <c:v>4.9734836939999996</c:v>
                </c:pt>
                <c:pt idx="290">
                  <c:v>4.824138982</c:v>
                </c:pt>
                <c:pt idx="291">
                  <c:v>5.3056994819999996</c:v>
                </c:pt>
                <c:pt idx="292">
                  <c:v>4.8332825359999996</c:v>
                </c:pt>
                <c:pt idx="293">
                  <c:v>5.0893020419999999</c:v>
                </c:pt>
                <c:pt idx="294">
                  <c:v>5.42151783</c:v>
                </c:pt>
                <c:pt idx="295">
                  <c:v>5.3361779949999999</c:v>
                </c:pt>
                <c:pt idx="296">
                  <c:v>4.9491008839999999</c:v>
                </c:pt>
                <c:pt idx="297">
                  <c:v>5.4519963430000002</c:v>
                </c:pt>
                <c:pt idx="298">
                  <c:v>5.2355989029999996</c:v>
                </c:pt>
                <c:pt idx="299">
                  <c:v>5.3239865890000004</c:v>
                </c:pt>
                <c:pt idx="300">
                  <c:v>5.0710149339999999</c:v>
                </c:pt>
                <c:pt idx="301">
                  <c:v>5.2295031999999999</c:v>
                </c:pt>
                <c:pt idx="302">
                  <c:v>5.174641877</c:v>
                </c:pt>
                <c:pt idx="303">
                  <c:v>4.824138982</c:v>
                </c:pt>
                <c:pt idx="304">
                  <c:v>5.2691252669999997</c:v>
                </c:pt>
                <c:pt idx="305">
                  <c:v>5.2051203900000003</c:v>
                </c:pt>
                <c:pt idx="306">
                  <c:v>5.5342883269999996</c:v>
                </c:pt>
                <c:pt idx="307">
                  <c:v>5.0222493139999997</c:v>
                </c:pt>
                <c:pt idx="308">
                  <c:v>5.1837854310000004</c:v>
                </c:pt>
                <c:pt idx="309">
                  <c:v>5.4459006399999996</c:v>
                </c:pt>
                <c:pt idx="310">
                  <c:v>5.3087473330000003</c:v>
                </c:pt>
                <c:pt idx="311">
                  <c:v>4.9704358429999997</c:v>
                </c:pt>
                <c:pt idx="312">
                  <c:v>5.3666565070000001</c:v>
                </c:pt>
                <c:pt idx="313">
                  <c:v>4.982627248</c:v>
                </c:pt>
                <c:pt idx="314">
                  <c:v>4.9978665040000001</c:v>
                </c:pt>
                <c:pt idx="315">
                  <c:v>5.122828406</c:v>
                </c:pt>
                <c:pt idx="316">
                  <c:v>5.3910393169999997</c:v>
                </c:pt>
                <c:pt idx="317">
                  <c:v>5.1685461750000004</c:v>
                </c:pt>
                <c:pt idx="318">
                  <c:v>5.4245656809999998</c:v>
                </c:pt>
                <c:pt idx="319">
                  <c:v>5.2325510519999998</c:v>
                </c:pt>
                <c:pt idx="320">
                  <c:v>5.0618713809999996</c:v>
                </c:pt>
                <c:pt idx="321">
                  <c:v>5.1136848519999996</c:v>
                </c:pt>
                <c:pt idx="322">
                  <c:v>4.9186223709999997</c:v>
                </c:pt>
                <c:pt idx="323">
                  <c:v>4.9765315450000003</c:v>
                </c:pt>
                <c:pt idx="324">
                  <c:v>5.1654983239999996</c:v>
                </c:pt>
                <c:pt idx="325">
                  <c:v>5.2264553490000001</c:v>
                </c:pt>
                <c:pt idx="326">
                  <c:v>5.4977141119999997</c:v>
                </c:pt>
                <c:pt idx="327">
                  <c:v>5.3178908869999999</c:v>
                </c:pt>
                <c:pt idx="328">
                  <c:v>4.9521487349999997</c:v>
                </c:pt>
                <c:pt idx="329">
                  <c:v>4.8698567510000004</c:v>
                </c:pt>
                <c:pt idx="330">
                  <c:v>4.912526669</c:v>
                </c:pt>
                <c:pt idx="331">
                  <c:v>5.281316672</c:v>
                </c:pt>
                <c:pt idx="332">
                  <c:v>5.2843645229999998</c:v>
                </c:pt>
                <c:pt idx="333">
                  <c:v>5.1898811340000002</c:v>
                </c:pt>
                <c:pt idx="334">
                  <c:v>5.2752209690000003</c:v>
                </c:pt>
                <c:pt idx="335">
                  <c:v>4.9094788170000001</c:v>
                </c:pt>
                <c:pt idx="336">
                  <c:v>5.4154221270000003</c:v>
                </c:pt>
                <c:pt idx="337">
                  <c:v>5.6622980800000002</c:v>
                </c:pt>
                <c:pt idx="338">
                  <c:v>5.1563547700000001</c:v>
                </c:pt>
                <c:pt idx="339">
                  <c:v>5.580006096</c:v>
                </c:pt>
                <c:pt idx="340">
                  <c:v>5.0009143549999999</c:v>
                </c:pt>
                <c:pt idx="341">
                  <c:v>5.6165803109999999</c:v>
                </c:pt>
                <c:pt idx="342">
                  <c:v>5.3178908869999999</c:v>
                </c:pt>
                <c:pt idx="343">
                  <c:v>5.2142639439999998</c:v>
                </c:pt>
                <c:pt idx="344">
                  <c:v>5.0893020419999999</c:v>
                </c:pt>
                <c:pt idx="345">
                  <c:v>4.9887229499999997</c:v>
                </c:pt>
                <c:pt idx="346">
                  <c:v>4.8546174950000003</c:v>
                </c:pt>
                <c:pt idx="347">
                  <c:v>5.2203596460000004</c:v>
                </c:pt>
                <c:pt idx="348">
                  <c:v>5.0923498929999997</c:v>
                </c:pt>
                <c:pt idx="349">
                  <c:v>5.3575129529999996</c:v>
                </c:pt>
                <c:pt idx="350">
                  <c:v>5.1624504719999997</c:v>
                </c:pt>
                <c:pt idx="351">
                  <c:v>4.9765315450000003</c:v>
                </c:pt>
                <c:pt idx="352">
                  <c:v>5.3971350200000003</c:v>
                </c:pt>
                <c:pt idx="353">
                  <c:v>5.2020725390000004</c:v>
                </c:pt>
                <c:pt idx="354">
                  <c:v>4.9795793970000002</c:v>
                </c:pt>
                <c:pt idx="355">
                  <c:v>5.6622980800000002</c:v>
                </c:pt>
                <c:pt idx="356">
                  <c:v>5.3849436150000001</c:v>
                </c:pt>
                <c:pt idx="357">
                  <c:v>4.7967083209999997</c:v>
                </c:pt>
                <c:pt idx="358">
                  <c:v>5.2447424570000001</c:v>
                </c:pt>
                <c:pt idx="359">
                  <c:v>4.9033831149999996</c:v>
                </c:pt>
                <c:pt idx="360">
                  <c:v>4.9094788170000001</c:v>
                </c:pt>
                <c:pt idx="361">
                  <c:v>5.4428527889999998</c:v>
                </c:pt>
                <c:pt idx="362">
                  <c:v>5.1502590670000004</c:v>
                </c:pt>
                <c:pt idx="363">
                  <c:v>5.0039622069999998</c:v>
                </c:pt>
                <c:pt idx="364">
                  <c:v>5.5982932029999999</c:v>
                </c:pt>
                <c:pt idx="365">
                  <c:v>4.6565071619999996</c:v>
                </c:pt>
                <c:pt idx="366">
                  <c:v>5.1990246879999997</c:v>
                </c:pt>
                <c:pt idx="367">
                  <c:v>4.9155745199999998</c:v>
                </c:pt>
                <c:pt idx="368">
                  <c:v>5.1654983239999996</c:v>
                </c:pt>
                <c:pt idx="369">
                  <c:v>5.0192014629999999</c:v>
                </c:pt>
                <c:pt idx="370">
                  <c:v>5.3544651019999998</c:v>
                </c:pt>
                <c:pt idx="371">
                  <c:v>4.9978665040000001</c:v>
                </c:pt>
                <c:pt idx="372">
                  <c:v>5.2965559280000001</c:v>
                </c:pt>
                <c:pt idx="373">
                  <c:v>5.561718988</c:v>
                </c:pt>
                <c:pt idx="374">
                  <c:v>5.2234074980000003</c:v>
                </c:pt>
                <c:pt idx="375">
                  <c:v>4.8485217919999997</c:v>
                </c:pt>
                <c:pt idx="376">
                  <c:v>5.0100579090000004</c:v>
                </c:pt>
                <c:pt idx="377">
                  <c:v>5.3636086560000003</c:v>
                </c:pt>
                <c:pt idx="378">
                  <c:v>5.0009143549999999</c:v>
                </c:pt>
                <c:pt idx="379">
                  <c:v>5.2203596460000004</c:v>
                </c:pt>
                <c:pt idx="380">
                  <c:v>5.4702834500000002</c:v>
                </c:pt>
                <c:pt idx="381">
                  <c:v>5.2386467540000003</c:v>
                </c:pt>
                <c:pt idx="382">
                  <c:v>5.42151783</c:v>
                </c:pt>
                <c:pt idx="383">
                  <c:v>5.0009143549999999</c:v>
                </c:pt>
                <c:pt idx="384">
                  <c:v>5.1167327030000003</c:v>
                </c:pt>
                <c:pt idx="385">
                  <c:v>5.351417251</c:v>
                </c:pt>
                <c:pt idx="386">
                  <c:v>5.0100579090000004</c:v>
                </c:pt>
                <c:pt idx="387">
                  <c:v>4.8729046020000002</c:v>
                </c:pt>
                <c:pt idx="388">
                  <c:v>5.6988722950000001</c:v>
                </c:pt>
                <c:pt idx="389">
                  <c:v>5.2874123739999996</c:v>
                </c:pt>
                <c:pt idx="390">
                  <c:v>5.0283450170000004</c:v>
                </c:pt>
                <c:pt idx="391">
                  <c:v>5.3727522099999998</c:v>
                </c:pt>
                <c:pt idx="392">
                  <c:v>5.3971350200000003</c:v>
                </c:pt>
                <c:pt idx="393">
                  <c:v>4.8820481559999998</c:v>
                </c:pt>
                <c:pt idx="394">
                  <c:v>4.9491008839999999</c:v>
                </c:pt>
                <c:pt idx="395">
                  <c:v>5.3879914659999999</c:v>
                </c:pt>
                <c:pt idx="396">
                  <c:v>5.4062785739999999</c:v>
                </c:pt>
                <c:pt idx="397">
                  <c:v>5.4367570860000001</c:v>
                </c:pt>
                <c:pt idx="398">
                  <c:v>5.0923498929999997</c:v>
                </c:pt>
                <c:pt idx="399">
                  <c:v>4.9399573300000004</c:v>
                </c:pt>
                <c:pt idx="400">
                  <c:v>5.4885705580000002</c:v>
                </c:pt>
                <c:pt idx="401">
                  <c:v>5.1472112159999996</c:v>
                </c:pt>
                <c:pt idx="402">
                  <c:v>5.3697043579999999</c:v>
                </c:pt>
                <c:pt idx="403">
                  <c:v>5.1594026209999999</c:v>
                </c:pt>
                <c:pt idx="404">
                  <c:v>5.0222493139999997</c:v>
                </c:pt>
                <c:pt idx="405">
                  <c:v>5.2447424570000001</c:v>
                </c:pt>
                <c:pt idx="406">
                  <c:v>5.3270344410000003</c:v>
                </c:pt>
                <c:pt idx="407">
                  <c:v>5.6866808899999999</c:v>
                </c:pt>
                <c:pt idx="408">
                  <c:v>5.0588235289999997</c:v>
                </c:pt>
                <c:pt idx="409">
                  <c:v>5.2447424570000001</c:v>
                </c:pt>
                <c:pt idx="410">
                  <c:v>5.0801584880000004</c:v>
                </c:pt>
                <c:pt idx="411">
                  <c:v>5.2081682410000001</c:v>
                </c:pt>
                <c:pt idx="412">
                  <c:v>5.0070100579999997</c:v>
                </c:pt>
                <c:pt idx="413">
                  <c:v>5.5464797319999999</c:v>
                </c:pt>
                <c:pt idx="414">
                  <c:v>5.0435842729999996</c:v>
                </c:pt>
                <c:pt idx="415">
                  <c:v>5.3392258459999997</c:v>
                </c:pt>
                <c:pt idx="416">
                  <c:v>5.3209387379999997</c:v>
                </c:pt>
                <c:pt idx="417">
                  <c:v>5.4459006399999996</c:v>
                </c:pt>
                <c:pt idx="418">
                  <c:v>5.104541298</c:v>
                </c:pt>
                <c:pt idx="419">
                  <c:v>5.3392258459999997</c:v>
                </c:pt>
                <c:pt idx="420">
                  <c:v>5.2295031999999999</c:v>
                </c:pt>
                <c:pt idx="421">
                  <c:v>5.3300822920000002</c:v>
                </c:pt>
                <c:pt idx="422">
                  <c:v>5.2051203900000003</c:v>
                </c:pt>
                <c:pt idx="423">
                  <c:v>5.2752209690000003</c:v>
                </c:pt>
                <c:pt idx="424">
                  <c:v>5.4641877479999996</c:v>
                </c:pt>
                <c:pt idx="425">
                  <c:v>5.0252971649999996</c:v>
                </c:pt>
                <c:pt idx="426">
                  <c:v>5.0405364219999997</c:v>
                </c:pt>
                <c:pt idx="427">
                  <c:v>5.333130143</c:v>
                </c:pt>
                <c:pt idx="428">
                  <c:v>5.0618713809999996</c:v>
                </c:pt>
                <c:pt idx="429">
                  <c:v>5.3026516309999998</c:v>
                </c:pt>
                <c:pt idx="430">
                  <c:v>5.3422736970000004</c:v>
                </c:pt>
                <c:pt idx="431">
                  <c:v>5.0070100579999997</c:v>
                </c:pt>
                <c:pt idx="432">
                  <c:v>5.1502590670000004</c:v>
                </c:pt>
                <c:pt idx="433">
                  <c:v>4.8820481559999998</c:v>
                </c:pt>
                <c:pt idx="434">
                  <c:v>5.0740627859999998</c:v>
                </c:pt>
                <c:pt idx="435">
                  <c:v>5.0252971649999996</c:v>
                </c:pt>
                <c:pt idx="436">
                  <c:v>5.0832063400000003</c:v>
                </c:pt>
                <c:pt idx="437">
                  <c:v>5.2081682410000001</c:v>
                </c:pt>
                <c:pt idx="438">
                  <c:v>5.403230722</c:v>
                </c:pt>
                <c:pt idx="439">
                  <c:v>5.1258762569999998</c:v>
                </c:pt>
                <c:pt idx="440">
                  <c:v>5.4184699790000002</c:v>
                </c:pt>
                <c:pt idx="441">
                  <c:v>5.0405364219999997</c:v>
                </c:pt>
                <c:pt idx="442">
                  <c:v>5.5160012189999996</c:v>
                </c:pt>
                <c:pt idx="443">
                  <c:v>5.3697043579999999</c:v>
                </c:pt>
                <c:pt idx="444">
                  <c:v>5.3300822920000002</c:v>
                </c:pt>
                <c:pt idx="445">
                  <c:v>5.2386467540000003</c:v>
                </c:pt>
                <c:pt idx="446">
                  <c:v>5.5891496490000003</c:v>
                </c:pt>
                <c:pt idx="447">
                  <c:v>4.9856750989999998</c:v>
                </c:pt>
                <c:pt idx="448">
                  <c:v>5.6226760130000004</c:v>
                </c:pt>
                <c:pt idx="449">
                  <c:v>5.0405364219999997</c:v>
                </c:pt>
                <c:pt idx="450">
                  <c:v>5.5434318810000001</c:v>
                </c:pt>
                <c:pt idx="451">
                  <c:v>5.4245656809999998</c:v>
                </c:pt>
                <c:pt idx="452">
                  <c:v>5.122828406</c:v>
                </c:pt>
                <c:pt idx="453">
                  <c:v>5.1533069190000003</c:v>
                </c:pt>
                <c:pt idx="454">
                  <c:v>5.2599817130000002</c:v>
                </c:pt>
                <c:pt idx="455">
                  <c:v>5.3575129529999996</c:v>
                </c:pt>
                <c:pt idx="456">
                  <c:v>5.3910393169999997</c:v>
                </c:pt>
                <c:pt idx="457">
                  <c:v>5.3971350200000003</c:v>
                </c:pt>
                <c:pt idx="458">
                  <c:v>5.9609875040000002</c:v>
                </c:pt>
                <c:pt idx="459">
                  <c:v>4.9094788170000001</c:v>
                </c:pt>
                <c:pt idx="460">
                  <c:v>5.3148430360000001</c:v>
                </c:pt>
                <c:pt idx="461">
                  <c:v>5.4763791529999999</c:v>
                </c:pt>
                <c:pt idx="462">
                  <c:v>5.4276135319999996</c:v>
                </c:pt>
                <c:pt idx="463">
                  <c:v>5.3727522099999998</c:v>
                </c:pt>
                <c:pt idx="464">
                  <c:v>5.4001828710000002</c:v>
                </c:pt>
                <c:pt idx="465">
                  <c:v>5.1807375799999997</c:v>
                </c:pt>
                <c:pt idx="466">
                  <c:v>5.1380676620000001</c:v>
                </c:pt>
                <c:pt idx="467">
                  <c:v>5.3697043579999999</c:v>
                </c:pt>
                <c:pt idx="468">
                  <c:v>5.3636086560000003</c:v>
                </c:pt>
                <c:pt idx="469">
                  <c:v>5.0832063400000003</c:v>
                </c:pt>
                <c:pt idx="470">
                  <c:v>5.2386467540000003</c:v>
                </c:pt>
                <c:pt idx="471">
                  <c:v>5.4367570860000001</c:v>
                </c:pt>
                <c:pt idx="472">
                  <c:v>5.3605608050000004</c:v>
                </c:pt>
                <c:pt idx="473">
                  <c:v>5.3666565070000001</c:v>
                </c:pt>
                <c:pt idx="474">
                  <c:v>5.3971350200000003</c:v>
                </c:pt>
                <c:pt idx="475">
                  <c:v>5.211216093</c:v>
                </c:pt>
                <c:pt idx="476">
                  <c:v>4.9612922890000002</c:v>
                </c:pt>
                <c:pt idx="477">
                  <c:v>4.9582444380000004</c:v>
                </c:pt>
                <c:pt idx="478">
                  <c:v>5.7049679979999999</c:v>
                </c:pt>
                <c:pt idx="479">
                  <c:v>5.1533069190000003</c:v>
                </c:pt>
                <c:pt idx="480">
                  <c:v>5.1563547700000001</c:v>
                </c:pt>
                <c:pt idx="481">
                  <c:v>5.4276135319999996</c:v>
                </c:pt>
                <c:pt idx="482">
                  <c:v>5.4154221270000003</c:v>
                </c:pt>
                <c:pt idx="483">
                  <c:v>5.701920146</c:v>
                </c:pt>
                <c:pt idx="484">
                  <c:v>5.351417251</c:v>
                </c:pt>
                <c:pt idx="485">
                  <c:v>5.0832063400000003</c:v>
                </c:pt>
                <c:pt idx="486">
                  <c:v>5.1350198110000003</c:v>
                </c:pt>
                <c:pt idx="487">
                  <c:v>5.4428527889999998</c:v>
                </c:pt>
                <c:pt idx="488">
                  <c:v>5.3483694000000002</c:v>
                </c:pt>
                <c:pt idx="489">
                  <c:v>5.5556232860000003</c:v>
                </c:pt>
                <c:pt idx="490">
                  <c:v>5.4459006399999996</c:v>
                </c:pt>
                <c:pt idx="491">
                  <c:v>4.8850960069999996</c:v>
                </c:pt>
                <c:pt idx="492">
                  <c:v>5.0710149339999999</c:v>
                </c:pt>
                <c:pt idx="493">
                  <c:v>5.1868332830000003</c:v>
                </c:pt>
                <c:pt idx="494">
                  <c:v>5.1289241089999997</c:v>
                </c:pt>
                <c:pt idx="495">
                  <c:v>5.42151783</c:v>
                </c:pt>
                <c:pt idx="496">
                  <c:v>4.9277659250000001</c:v>
                </c:pt>
                <c:pt idx="497">
                  <c:v>5.0710149339999999</c:v>
                </c:pt>
                <c:pt idx="498">
                  <c:v>5.5921975010000002</c:v>
                </c:pt>
                <c:pt idx="499">
                  <c:v>5.403230722</c:v>
                </c:pt>
                <c:pt idx="500">
                  <c:v>5.439804938</c:v>
                </c:pt>
                <c:pt idx="501">
                  <c:v>5.2508381589999997</c:v>
                </c:pt>
                <c:pt idx="502">
                  <c:v>5.2173117949999996</c:v>
                </c:pt>
                <c:pt idx="503">
                  <c:v>5.4001828710000002</c:v>
                </c:pt>
                <c:pt idx="504">
                  <c:v>5.4794270039999997</c:v>
                </c:pt>
                <c:pt idx="505">
                  <c:v>5.1502590670000004</c:v>
                </c:pt>
                <c:pt idx="506">
                  <c:v>5.4001828710000002</c:v>
                </c:pt>
                <c:pt idx="507">
                  <c:v>5.1898811340000002</c:v>
                </c:pt>
                <c:pt idx="508">
                  <c:v>4.7784212129999997</c:v>
                </c:pt>
                <c:pt idx="509">
                  <c:v>5.42151783</c:v>
                </c:pt>
                <c:pt idx="510">
                  <c:v>5.3087473330000003</c:v>
                </c:pt>
                <c:pt idx="511">
                  <c:v>5.5373361780000003</c:v>
                </c:pt>
                <c:pt idx="512">
                  <c:v>5.5647668389999998</c:v>
                </c:pt>
                <c:pt idx="513">
                  <c:v>5.4519963430000002</c:v>
                </c:pt>
                <c:pt idx="514">
                  <c:v>5.2782688200000001</c:v>
                </c:pt>
                <c:pt idx="515">
                  <c:v>5.192928985</c:v>
                </c:pt>
                <c:pt idx="516">
                  <c:v>5.4062785739999999</c:v>
                </c:pt>
                <c:pt idx="517">
                  <c:v>5.3697043579999999</c:v>
                </c:pt>
                <c:pt idx="518">
                  <c:v>5.3666565070000001</c:v>
                </c:pt>
                <c:pt idx="519">
                  <c:v>5.3727522099999998</c:v>
                </c:pt>
                <c:pt idx="520">
                  <c:v>5.4184699790000002</c:v>
                </c:pt>
                <c:pt idx="521">
                  <c:v>5.1898811340000002</c:v>
                </c:pt>
                <c:pt idx="522">
                  <c:v>5.9609875040000002</c:v>
                </c:pt>
                <c:pt idx="523">
                  <c:v>5.5251447730000001</c:v>
                </c:pt>
                <c:pt idx="524">
                  <c:v>5.4459006399999996</c:v>
                </c:pt>
                <c:pt idx="525">
                  <c:v>5.3056994819999996</c:v>
                </c:pt>
                <c:pt idx="526">
                  <c:v>5.1289241089999997</c:v>
                </c:pt>
                <c:pt idx="527">
                  <c:v>5.2203596460000004</c:v>
                </c:pt>
                <c:pt idx="528">
                  <c:v>5.3026516309999998</c:v>
                </c:pt>
                <c:pt idx="529">
                  <c:v>5.4641877479999996</c:v>
                </c:pt>
                <c:pt idx="530">
                  <c:v>5.5342883269999996</c:v>
                </c:pt>
                <c:pt idx="531">
                  <c:v>5.42151783</c:v>
                </c:pt>
                <c:pt idx="532">
                  <c:v>5.0923498929999997</c:v>
                </c:pt>
                <c:pt idx="533">
                  <c:v>5.3727522099999998</c:v>
                </c:pt>
                <c:pt idx="534">
                  <c:v>5.7506857670000002</c:v>
                </c:pt>
                <c:pt idx="535">
                  <c:v>5.2965559280000001</c:v>
                </c:pt>
                <c:pt idx="536">
                  <c:v>5.122828406</c:v>
                </c:pt>
                <c:pt idx="537">
                  <c:v>5.2874123739999996</c:v>
                </c:pt>
                <c:pt idx="538">
                  <c:v>5.5129533679999998</c:v>
                </c:pt>
                <c:pt idx="539">
                  <c:v>5.6287717160000001</c:v>
                </c:pt>
                <c:pt idx="540">
                  <c:v>5.2203596460000004</c:v>
                </c:pt>
                <c:pt idx="541">
                  <c:v>5.2081682410000001</c:v>
                </c:pt>
                <c:pt idx="542">
                  <c:v>5.1868332830000003</c:v>
                </c:pt>
                <c:pt idx="543">
                  <c:v>5.0953977449999996</c:v>
                </c:pt>
                <c:pt idx="544">
                  <c:v>5.5038098140000002</c:v>
                </c:pt>
                <c:pt idx="545">
                  <c:v>5.0923498929999997</c:v>
                </c:pt>
                <c:pt idx="546">
                  <c:v>5.473331301</c:v>
                </c:pt>
                <c:pt idx="547">
                  <c:v>5.5342883269999996</c:v>
                </c:pt>
                <c:pt idx="548">
                  <c:v>5.1776897289999999</c:v>
                </c:pt>
                <c:pt idx="549">
                  <c:v>5.8543127100000003</c:v>
                </c:pt>
                <c:pt idx="550">
                  <c:v>6.0097531240000004</c:v>
                </c:pt>
                <c:pt idx="551">
                  <c:v>4.9734836939999996</c:v>
                </c:pt>
                <c:pt idx="552">
                  <c:v>5.3209387379999997</c:v>
                </c:pt>
                <c:pt idx="553">
                  <c:v>5.3818957630000002</c:v>
                </c:pt>
                <c:pt idx="554">
                  <c:v>5.4123742760000004</c:v>
                </c:pt>
                <c:pt idx="555">
                  <c:v>5.0070100579999997</c:v>
                </c:pt>
                <c:pt idx="556">
                  <c:v>5.5586711370000002</c:v>
                </c:pt>
                <c:pt idx="557">
                  <c:v>5.2295031999999999</c:v>
                </c:pt>
                <c:pt idx="558">
                  <c:v>5.3422736970000004</c:v>
                </c:pt>
                <c:pt idx="559">
                  <c:v>5.5434318810000001</c:v>
                </c:pt>
                <c:pt idx="560">
                  <c:v>5.4641877479999996</c:v>
                </c:pt>
                <c:pt idx="561">
                  <c:v>5.4946662599999998</c:v>
                </c:pt>
                <c:pt idx="562">
                  <c:v>5.8116427919999998</c:v>
                </c:pt>
                <c:pt idx="563">
                  <c:v>5.5038098140000002</c:v>
                </c:pt>
                <c:pt idx="564">
                  <c:v>5.2295031999999999</c:v>
                </c:pt>
                <c:pt idx="565">
                  <c:v>5.1441633649999998</c:v>
                </c:pt>
                <c:pt idx="566">
                  <c:v>5.3575129529999996</c:v>
                </c:pt>
                <c:pt idx="567">
                  <c:v>5.2386467540000003</c:v>
                </c:pt>
                <c:pt idx="568">
                  <c:v>5.4550441940000001</c:v>
                </c:pt>
                <c:pt idx="569">
                  <c:v>5.4519963430000002</c:v>
                </c:pt>
                <c:pt idx="570">
                  <c:v>5.8360256020000003</c:v>
                </c:pt>
                <c:pt idx="571">
                  <c:v>5.3575129529999996</c:v>
                </c:pt>
                <c:pt idx="572">
                  <c:v>5.2843645229999998</c:v>
                </c:pt>
                <c:pt idx="573">
                  <c:v>5.5556232860000003</c:v>
                </c:pt>
                <c:pt idx="574">
                  <c:v>5.7659250230000003</c:v>
                </c:pt>
                <c:pt idx="575">
                  <c:v>5.2447424570000001</c:v>
                </c:pt>
                <c:pt idx="576">
                  <c:v>5.351417251</c:v>
                </c:pt>
                <c:pt idx="577">
                  <c:v>5.3788479120000003</c:v>
                </c:pt>
                <c:pt idx="578">
                  <c:v>5.034440719</c:v>
                </c:pt>
                <c:pt idx="579">
                  <c:v>5.1807375799999997</c:v>
                </c:pt>
                <c:pt idx="580">
                  <c:v>5.3575129529999996</c:v>
                </c:pt>
                <c:pt idx="581">
                  <c:v>5.1776897289999999</c:v>
                </c:pt>
                <c:pt idx="582">
                  <c:v>5.3605608050000004</c:v>
                </c:pt>
                <c:pt idx="583">
                  <c:v>5.1289241089999997</c:v>
                </c:pt>
                <c:pt idx="584">
                  <c:v>6.0798537030000004</c:v>
                </c:pt>
                <c:pt idx="585">
                  <c:v>5.3940871689999996</c:v>
                </c:pt>
                <c:pt idx="586">
                  <c:v>5.561718988</c:v>
                </c:pt>
                <c:pt idx="587">
                  <c:v>5.5739103930000002</c:v>
                </c:pt>
                <c:pt idx="588">
                  <c:v>5.4977141119999997</c:v>
                </c:pt>
                <c:pt idx="589">
                  <c:v>5.9030783299999996</c:v>
                </c:pt>
                <c:pt idx="590">
                  <c:v>5.5068576650000001</c:v>
                </c:pt>
                <c:pt idx="591">
                  <c:v>5.42151783</c:v>
                </c:pt>
                <c:pt idx="592">
                  <c:v>5.4093264249999997</c:v>
                </c:pt>
                <c:pt idx="593">
                  <c:v>5.4154221270000003</c:v>
                </c:pt>
                <c:pt idx="594">
                  <c:v>5.8573605610000001</c:v>
                </c:pt>
                <c:pt idx="595">
                  <c:v>5.4763791529999999</c:v>
                </c:pt>
                <c:pt idx="596">
                  <c:v>5.3818957630000002</c:v>
                </c:pt>
                <c:pt idx="597">
                  <c:v>5.3910393169999997</c:v>
                </c:pt>
                <c:pt idx="598">
                  <c:v>5.6409631210000004</c:v>
                </c:pt>
                <c:pt idx="599">
                  <c:v>5.3636086560000003</c:v>
                </c:pt>
                <c:pt idx="600">
                  <c:v>5.3544651019999998</c:v>
                </c:pt>
                <c:pt idx="601">
                  <c:v>5.5160012189999996</c:v>
                </c:pt>
                <c:pt idx="602">
                  <c:v>5.2173117949999996</c:v>
                </c:pt>
                <c:pt idx="603">
                  <c:v>5.4702834500000002</c:v>
                </c:pt>
                <c:pt idx="604">
                  <c:v>5.7110637000000004</c:v>
                </c:pt>
                <c:pt idx="605">
                  <c:v>5.650106675</c:v>
                </c:pt>
                <c:pt idx="606">
                  <c:v>5.5708625420000004</c:v>
                </c:pt>
                <c:pt idx="607">
                  <c:v>5.4062785739999999</c:v>
                </c:pt>
                <c:pt idx="608">
                  <c:v>5.1868332830000003</c:v>
                </c:pt>
                <c:pt idx="609">
                  <c:v>5.5921975010000002</c:v>
                </c:pt>
                <c:pt idx="610">
                  <c:v>5.509905517</c:v>
                </c:pt>
                <c:pt idx="611">
                  <c:v>5.4001828710000002</c:v>
                </c:pt>
                <c:pt idx="612">
                  <c:v>5.509905517</c:v>
                </c:pt>
                <c:pt idx="613">
                  <c:v>4.982627248</c:v>
                </c:pt>
                <c:pt idx="614">
                  <c:v>4.9948186530000003</c:v>
                </c:pt>
                <c:pt idx="615">
                  <c:v>5.6379152699999997</c:v>
                </c:pt>
                <c:pt idx="616">
                  <c:v>5.2173117949999996</c:v>
                </c:pt>
                <c:pt idx="617">
                  <c:v>5.42151783</c:v>
                </c:pt>
                <c:pt idx="618">
                  <c:v>5.5678146909999997</c:v>
                </c:pt>
                <c:pt idx="619">
                  <c:v>5.0131057600000002</c:v>
                </c:pt>
                <c:pt idx="620">
                  <c:v>5.4093264249999997</c:v>
                </c:pt>
                <c:pt idx="621">
                  <c:v>5.473331301</c:v>
                </c:pt>
                <c:pt idx="622">
                  <c:v>5.174641877</c:v>
                </c:pt>
                <c:pt idx="623">
                  <c:v>5.2020725390000004</c:v>
                </c:pt>
                <c:pt idx="624">
                  <c:v>5.9274611400000001</c:v>
                </c:pt>
                <c:pt idx="625">
                  <c:v>5.5007619630000004</c:v>
                </c:pt>
                <c:pt idx="626">
                  <c:v>5.3727522099999998</c:v>
                </c:pt>
                <c:pt idx="627">
                  <c:v>5.403230722</c:v>
                </c:pt>
                <c:pt idx="628">
                  <c:v>5.509905517</c:v>
                </c:pt>
                <c:pt idx="629">
                  <c:v>5.6196281619999997</c:v>
                </c:pt>
                <c:pt idx="630">
                  <c:v>5.4337092350000002</c:v>
                </c:pt>
                <c:pt idx="631">
                  <c:v>5.4123742760000004</c:v>
                </c:pt>
                <c:pt idx="632">
                  <c:v>5.5464797319999999</c:v>
                </c:pt>
                <c:pt idx="633">
                  <c:v>5.7232551049999998</c:v>
                </c:pt>
                <c:pt idx="634">
                  <c:v>6.0798537030000004</c:v>
                </c:pt>
                <c:pt idx="635">
                  <c:v>5.1898811340000002</c:v>
                </c:pt>
                <c:pt idx="636">
                  <c:v>5.7323986590000002</c:v>
                </c:pt>
                <c:pt idx="637">
                  <c:v>5.473331301</c:v>
                </c:pt>
                <c:pt idx="638">
                  <c:v>5.7994513870000004</c:v>
                </c:pt>
                <c:pt idx="639">
                  <c:v>5.8573605610000001</c:v>
                </c:pt>
                <c:pt idx="640">
                  <c:v>5.2691252669999997</c:v>
                </c:pt>
                <c:pt idx="641">
                  <c:v>5.8573605610000001</c:v>
                </c:pt>
                <c:pt idx="642">
                  <c:v>5.9061261810000003</c:v>
                </c:pt>
                <c:pt idx="643">
                  <c:v>5.3971350200000003</c:v>
                </c:pt>
                <c:pt idx="644">
                  <c:v>5.7872599820000001</c:v>
                </c:pt>
                <c:pt idx="645">
                  <c:v>5.8024992380000002</c:v>
                </c:pt>
                <c:pt idx="646">
                  <c:v>5.8451691559999999</c:v>
                </c:pt>
                <c:pt idx="647">
                  <c:v>5.281316672</c:v>
                </c:pt>
                <c:pt idx="648">
                  <c:v>5.1898811340000002</c:v>
                </c:pt>
                <c:pt idx="649">
                  <c:v>5.6135324600000001</c:v>
                </c:pt>
                <c:pt idx="650">
                  <c:v>5.8482170069999997</c:v>
                </c:pt>
                <c:pt idx="651">
                  <c:v>5.5281926239999999</c:v>
                </c:pt>
                <c:pt idx="652">
                  <c:v>5.9061261810000003</c:v>
                </c:pt>
                <c:pt idx="653">
                  <c:v>5.5830539469999998</c:v>
                </c:pt>
                <c:pt idx="654">
                  <c:v>5.2416946050000002</c:v>
                </c:pt>
                <c:pt idx="655">
                  <c:v>5.5708625420000004</c:v>
                </c:pt>
                <c:pt idx="656">
                  <c:v>5.6257238650000003</c:v>
                </c:pt>
                <c:pt idx="657">
                  <c:v>5.580006096</c:v>
                </c:pt>
                <c:pt idx="658">
                  <c:v>5.3788479120000003</c:v>
                </c:pt>
                <c:pt idx="659">
                  <c:v>5.4184699790000002</c:v>
                </c:pt>
                <c:pt idx="660">
                  <c:v>5.9274611400000001</c:v>
                </c:pt>
                <c:pt idx="661">
                  <c:v>5.4367570860000001</c:v>
                </c:pt>
                <c:pt idx="662">
                  <c:v>5.4885705580000002</c:v>
                </c:pt>
                <c:pt idx="663">
                  <c:v>5.4306613840000004</c:v>
                </c:pt>
                <c:pt idx="664">
                  <c:v>6.1164279180000003</c:v>
                </c:pt>
                <c:pt idx="665">
                  <c:v>5.6866808899999999</c:v>
                </c:pt>
                <c:pt idx="666">
                  <c:v>5.6226760130000004</c:v>
                </c:pt>
                <c:pt idx="667">
                  <c:v>5.5434318810000001</c:v>
                </c:pt>
                <c:pt idx="668">
                  <c:v>5.0588235289999997</c:v>
                </c:pt>
                <c:pt idx="669">
                  <c:v>5.5434318810000001</c:v>
                </c:pt>
                <c:pt idx="670">
                  <c:v>5.5495275829999997</c:v>
                </c:pt>
                <c:pt idx="671">
                  <c:v>5.631819567</c:v>
                </c:pt>
                <c:pt idx="672">
                  <c:v>5.5495275829999997</c:v>
                </c:pt>
                <c:pt idx="673">
                  <c:v>5.2264553490000001</c:v>
                </c:pt>
                <c:pt idx="674">
                  <c:v>5.6653459310000001</c:v>
                </c:pt>
                <c:pt idx="675">
                  <c:v>5.720207254</c:v>
                </c:pt>
                <c:pt idx="676">
                  <c:v>5.5220969220000002</c:v>
                </c:pt>
                <c:pt idx="677">
                  <c:v>5.5769582440000001</c:v>
                </c:pt>
                <c:pt idx="678">
                  <c:v>5.5861017979999996</c:v>
                </c:pt>
                <c:pt idx="679">
                  <c:v>5.5525754340000004</c:v>
                </c:pt>
                <c:pt idx="680">
                  <c:v>5.5952453520000001</c:v>
                </c:pt>
                <c:pt idx="681">
                  <c:v>5.6409631210000004</c:v>
                </c:pt>
                <c:pt idx="682">
                  <c:v>5.7628771719999996</c:v>
                </c:pt>
                <c:pt idx="683">
                  <c:v>5.6348674179999998</c:v>
                </c:pt>
                <c:pt idx="684">
                  <c:v>5.5891496490000003</c:v>
                </c:pt>
                <c:pt idx="685">
                  <c:v>5.6897287409999997</c:v>
                </c:pt>
                <c:pt idx="686">
                  <c:v>5.5495275829999997</c:v>
                </c:pt>
                <c:pt idx="687">
                  <c:v>5.5434318810000001</c:v>
                </c:pt>
                <c:pt idx="688">
                  <c:v>5.4824748550000004</c:v>
                </c:pt>
                <c:pt idx="689">
                  <c:v>5.6043889059999996</c:v>
                </c:pt>
                <c:pt idx="690">
                  <c:v>5.5708625420000004</c:v>
                </c:pt>
                <c:pt idx="691">
                  <c:v>5.561718988</c:v>
                </c:pt>
                <c:pt idx="692">
                  <c:v>5.5586711370000002</c:v>
                </c:pt>
                <c:pt idx="693">
                  <c:v>5.5952453520000001</c:v>
                </c:pt>
                <c:pt idx="694">
                  <c:v>5.6165803109999999</c:v>
                </c:pt>
                <c:pt idx="695">
                  <c:v>5.5342883269999996</c:v>
                </c:pt>
                <c:pt idx="696">
                  <c:v>5.6043889059999996</c:v>
                </c:pt>
                <c:pt idx="697">
                  <c:v>5.7049679979999999</c:v>
                </c:pt>
                <c:pt idx="698">
                  <c:v>5.9518439499999998</c:v>
                </c:pt>
                <c:pt idx="699">
                  <c:v>5.3697043579999999</c:v>
                </c:pt>
                <c:pt idx="700">
                  <c:v>5.5373361780000003</c:v>
                </c:pt>
                <c:pt idx="701">
                  <c:v>5.631819567</c:v>
                </c:pt>
                <c:pt idx="702">
                  <c:v>5.5830539469999998</c:v>
                </c:pt>
                <c:pt idx="703">
                  <c:v>5.631819567</c:v>
                </c:pt>
                <c:pt idx="704">
                  <c:v>5.509905517</c:v>
                </c:pt>
                <c:pt idx="705">
                  <c:v>5.0710149339999999</c:v>
                </c:pt>
                <c:pt idx="706">
                  <c:v>5.6104846080000002</c:v>
                </c:pt>
                <c:pt idx="707">
                  <c:v>5.5861017979999996</c:v>
                </c:pt>
                <c:pt idx="708">
                  <c:v>5.6013410549999998</c:v>
                </c:pt>
                <c:pt idx="709">
                  <c:v>6.1011886620000002</c:v>
                </c:pt>
                <c:pt idx="710">
                  <c:v>5.5952453520000001</c:v>
                </c:pt>
                <c:pt idx="711">
                  <c:v>5.875647668</c:v>
                </c:pt>
                <c:pt idx="712">
                  <c:v>5.6013410549999998</c:v>
                </c:pt>
                <c:pt idx="713">
                  <c:v>5.0771106369999996</c:v>
                </c:pt>
                <c:pt idx="714">
                  <c:v>5.580006096</c:v>
                </c:pt>
                <c:pt idx="715">
                  <c:v>5.6013410549999998</c:v>
                </c:pt>
                <c:pt idx="716">
                  <c:v>5.650106675</c:v>
                </c:pt>
                <c:pt idx="717">
                  <c:v>5.6196281619999997</c:v>
                </c:pt>
                <c:pt idx="718">
                  <c:v>5.2660774149999998</c:v>
                </c:pt>
                <c:pt idx="719">
                  <c:v>5.6744894849999996</c:v>
                </c:pt>
                <c:pt idx="720">
                  <c:v>5.3727522099999998</c:v>
                </c:pt>
                <c:pt idx="721">
                  <c:v>5.6622980800000002</c:v>
                </c:pt>
                <c:pt idx="722">
                  <c:v>5.6683937819999999</c:v>
                </c:pt>
                <c:pt idx="723">
                  <c:v>5.5312404749999997</c:v>
                </c:pt>
                <c:pt idx="724">
                  <c:v>5.3666565070000001</c:v>
                </c:pt>
                <c:pt idx="725">
                  <c:v>5.7171594030000001</c:v>
                </c:pt>
                <c:pt idx="726">
                  <c:v>5.631819567</c:v>
                </c:pt>
                <c:pt idx="727">
                  <c:v>5.6074367570000003</c:v>
                </c:pt>
                <c:pt idx="728">
                  <c:v>5.5921975010000002</c:v>
                </c:pt>
                <c:pt idx="729">
                  <c:v>5.6257238650000003</c:v>
                </c:pt>
                <c:pt idx="730">
                  <c:v>5.3818957630000002</c:v>
                </c:pt>
                <c:pt idx="731">
                  <c:v>5.5678146909999997</c:v>
                </c:pt>
                <c:pt idx="732">
                  <c:v>5.650106675</c:v>
                </c:pt>
                <c:pt idx="733">
                  <c:v>5.5342883269999996</c:v>
                </c:pt>
                <c:pt idx="734">
                  <c:v>5.3453215480000003</c:v>
                </c:pt>
                <c:pt idx="735">
                  <c:v>5.7263029559999996</c:v>
                </c:pt>
                <c:pt idx="736">
                  <c:v>5.6226760130000004</c:v>
                </c:pt>
                <c:pt idx="737">
                  <c:v>5.631819567</c:v>
                </c:pt>
                <c:pt idx="738">
                  <c:v>5.9853703139999999</c:v>
                </c:pt>
                <c:pt idx="739">
                  <c:v>5.9213654370000004</c:v>
                </c:pt>
                <c:pt idx="740">
                  <c:v>5.3270344410000003</c:v>
                </c:pt>
                <c:pt idx="741">
                  <c:v>5.8146906429999996</c:v>
                </c:pt>
                <c:pt idx="742">
                  <c:v>5.6531545259999998</c:v>
                </c:pt>
                <c:pt idx="743">
                  <c:v>5.3758000609999996</c:v>
                </c:pt>
                <c:pt idx="744">
                  <c:v>5.6470588240000001</c:v>
                </c:pt>
                <c:pt idx="745">
                  <c:v>6.0981408110000004</c:v>
                </c:pt>
                <c:pt idx="746">
                  <c:v>5.893934776</c:v>
                </c:pt>
                <c:pt idx="747">
                  <c:v>5.2051203900000003</c:v>
                </c:pt>
                <c:pt idx="748">
                  <c:v>5.6165803109999999</c:v>
                </c:pt>
                <c:pt idx="749">
                  <c:v>5.6592502290000004</c:v>
                </c:pt>
                <c:pt idx="750">
                  <c:v>5.6531545259999998</c:v>
                </c:pt>
                <c:pt idx="751">
                  <c:v>5.6592502290000004</c:v>
                </c:pt>
                <c:pt idx="752">
                  <c:v>5.650106675</c:v>
                </c:pt>
                <c:pt idx="753">
                  <c:v>5.6622980800000002</c:v>
                </c:pt>
                <c:pt idx="754">
                  <c:v>5.6287717160000001</c:v>
                </c:pt>
                <c:pt idx="755">
                  <c:v>5.982322463</c:v>
                </c:pt>
                <c:pt idx="756">
                  <c:v>5.8512648580000004</c:v>
                </c:pt>
                <c:pt idx="757">
                  <c:v>5.8482170069999997</c:v>
                </c:pt>
                <c:pt idx="758">
                  <c:v>5.6653459310000001</c:v>
                </c:pt>
                <c:pt idx="759">
                  <c:v>5.5556232860000003</c:v>
                </c:pt>
                <c:pt idx="760">
                  <c:v>5.4123742760000004</c:v>
                </c:pt>
                <c:pt idx="761">
                  <c:v>5.8695519660000004</c:v>
                </c:pt>
                <c:pt idx="762">
                  <c:v>5.2538860100000004</c:v>
                </c:pt>
                <c:pt idx="763">
                  <c:v>5.823834197</c:v>
                </c:pt>
                <c:pt idx="764">
                  <c:v>5.4001828710000002</c:v>
                </c:pt>
                <c:pt idx="765">
                  <c:v>6.0554708929999999</c:v>
                </c:pt>
                <c:pt idx="766">
                  <c:v>5.6257238650000003</c:v>
                </c:pt>
                <c:pt idx="767">
                  <c:v>5.6622980800000002</c:v>
                </c:pt>
                <c:pt idx="768">
                  <c:v>5.8451691559999999</c:v>
                </c:pt>
                <c:pt idx="769">
                  <c:v>5.1167327030000003</c:v>
                </c:pt>
                <c:pt idx="770">
                  <c:v>5.5861017979999996</c:v>
                </c:pt>
                <c:pt idx="771">
                  <c:v>5.3879914659999999</c:v>
                </c:pt>
                <c:pt idx="772">
                  <c:v>5.3818957630000002</c:v>
                </c:pt>
                <c:pt idx="773">
                  <c:v>5.5525754340000004</c:v>
                </c:pt>
                <c:pt idx="774">
                  <c:v>5.8207863460000002</c:v>
                </c:pt>
                <c:pt idx="775">
                  <c:v>5.842121304</c:v>
                </c:pt>
                <c:pt idx="776">
                  <c:v>5.3056994819999996</c:v>
                </c:pt>
                <c:pt idx="777">
                  <c:v>5.3453215480000003</c:v>
                </c:pt>
                <c:pt idx="778">
                  <c:v>5.650106675</c:v>
                </c:pt>
                <c:pt idx="779">
                  <c:v>5.5434318810000001</c:v>
                </c:pt>
                <c:pt idx="780">
                  <c:v>5.5525754340000004</c:v>
                </c:pt>
                <c:pt idx="781">
                  <c:v>5.8177384940000003</c:v>
                </c:pt>
                <c:pt idx="782">
                  <c:v>5.9884181649999997</c:v>
                </c:pt>
                <c:pt idx="783">
                  <c:v>5.7628771719999996</c:v>
                </c:pt>
                <c:pt idx="784">
                  <c:v>5.7598293199999997</c:v>
                </c:pt>
                <c:pt idx="785">
                  <c:v>5.8695519660000004</c:v>
                </c:pt>
                <c:pt idx="786">
                  <c:v>5.5556232860000003</c:v>
                </c:pt>
                <c:pt idx="787">
                  <c:v>5.893934776</c:v>
                </c:pt>
                <c:pt idx="788">
                  <c:v>5.5495275829999997</c:v>
                </c:pt>
                <c:pt idx="789">
                  <c:v>5.5769582440000001</c:v>
                </c:pt>
                <c:pt idx="790">
                  <c:v>5.7506857670000002</c:v>
                </c:pt>
                <c:pt idx="791">
                  <c:v>5.7476379150000003</c:v>
                </c:pt>
                <c:pt idx="792">
                  <c:v>5.403230722</c:v>
                </c:pt>
                <c:pt idx="793">
                  <c:v>5.6043889059999996</c:v>
                </c:pt>
                <c:pt idx="794">
                  <c:v>5.4459006399999996</c:v>
                </c:pt>
                <c:pt idx="795">
                  <c:v>5.7080158489999997</c:v>
                </c:pt>
                <c:pt idx="796">
                  <c:v>5.7598293199999997</c:v>
                </c:pt>
                <c:pt idx="797">
                  <c:v>5.753733618</c:v>
                </c:pt>
                <c:pt idx="798">
                  <c:v>5.4184699790000002</c:v>
                </c:pt>
                <c:pt idx="799">
                  <c:v>6.0036574219999999</c:v>
                </c:pt>
                <c:pt idx="800">
                  <c:v>5.790307833</c:v>
                </c:pt>
                <c:pt idx="801">
                  <c:v>5.9701310579999998</c:v>
                </c:pt>
                <c:pt idx="802">
                  <c:v>5.7506857670000002</c:v>
                </c:pt>
                <c:pt idx="803">
                  <c:v>5.964035355</c:v>
                </c:pt>
                <c:pt idx="804">
                  <c:v>5.6531545259999998</c:v>
                </c:pt>
                <c:pt idx="805">
                  <c:v>5.842121304</c:v>
                </c:pt>
                <c:pt idx="806">
                  <c:v>6.0128009750000002</c:v>
                </c:pt>
                <c:pt idx="807">
                  <c:v>5.7964035359999997</c:v>
                </c:pt>
                <c:pt idx="808">
                  <c:v>5.7781164279999997</c:v>
                </c:pt>
                <c:pt idx="809">
                  <c:v>5.5373361780000003</c:v>
                </c:pt>
                <c:pt idx="810">
                  <c:v>5.9975617190000001</c:v>
                </c:pt>
                <c:pt idx="811">
                  <c:v>5.8146906429999996</c:v>
                </c:pt>
                <c:pt idx="812">
                  <c:v>5.3788479120000003</c:v>
                </c:pt>
                <c:pt idx="813">
                  <c:v>5.5982932029999999</c:v>
                </c:pt>
                <c:pt idx="814">
                  <c:v>5.7750685769999999</c:v>
                </c:pt>
                <c:pt idx="815">
                  <c:v>5.6348674179999998</c:v>
                </c:pt>
                <c:pt idx="816">
                  <c:v>5.4184699790000002</c:v>
                </c:pt>
                <c:pt idx="817">
                  <c:v>5.772020725</c:v>
                </c:pt>
                <c:pt idx="818">
                  <c:v>6.0310880830000002</c:v>
                </c:pt>
                <c:pt idx="819">
                  <c:v>5.7750685769999999</c:v>
                </c:pt>
                <c:pt idx="820">
                  <c:v>5.6165803109999999</c:v>
                </c:pt>
                <c:pt idx="821">
                  <c:v>5.7049679979999999</c:v>
                </c:pt>
                <c:pt idx="822">
                  <c:v>5.4489484910000003</c:v>
                </c:pt>
                <c:pt idx="823">
                  <c:v>5.3148430360000001</c:v>
                </c:pt>
                <c:pt idx="824">
                  <c:v>5.7842121300000002</c:v>
                </c:pt>
                <c:pt idx="825">
                  <c:v>5.3818957630000002</c:v>
                </c:pt>
                <c:pt idx="826">
                  <c:v>6.0310880830000002</c:v>
                </c:pt>
                <c:pt idx="827">
                  <c:v>5.823834197</c:v>
                </c:pt>
                <c:pt idx="828">
                  <c:v>5.4489484910000003</c:v>
                </c:pt>
                <c:pt idx="829">
                  <c:v>5.8024992380000002</c:v>
                </c:pt>
                <c:pt idx="830">
                  <c:v>6.210911308</c:v>
                </c:pt>
                <c:pt idx="831">
                  <c:v>5.8268820479999999</c:v>
                </c:pt>
                <c:pt idx="832">
                  <c:v>5.9244132890000003</c:v>
                </c:pt>
                <c:pt idx="833">
                  <c:v>5.5525754340000004</c:v>
                </c:pt>
                <c:pt idx="834">
                  <c:v>5.4459006399999996</c:v>
                </c:pt>
                <c:pt idx="835">
                  <c:v>5.808594941</c:v>
                </c:pt>
                <c:pt idx="836">
                  <c:v>6.0950929589999996</c:v>
                </c:pt>
                <c:pt idx="837">
                  <c:v>6.0219445289999998</c:v>
                </c:pt>
                <c:pt idx="838">
                  <c:v>5.4489484910000003</c:v>
                </c:pt>
                <c:pt idx="839">
                  <c:v>5.4580920449999999</c:v>
                </c:pt>
                <c:pt idx="840">
                  <c:v>6.0158488270000001</c:v>
                </c:pt>
                <c:pt idx="841">
                  <c:v>5.6531545259999998</c:v>
                </c:pt>
                <c:pt idx="842">
                  <c:v>6.2352941179999997</c:v>
                </c:pt>
                <c:pt idx="843">
                  <c:v>5.6653459310000001</c:v>
                </c:pt>
                <c:pt idx="844">
                  <c:v>5.5373361780000003</c:v>
                </c:pt>
                <c:pt idx="845">
                  <c:v>5.7781164279999997</c:v>
                </c:pt>
                <c:pt idx="846">
                  <c:v>5.964035355</c:v>
                </c:pt>
                <c:pt idx="847">
                  <c:v>5.8329777509999996</c:v>
                </c:pt>
                <c:pt idx="848">
                  <c:v>5.5708625420000004</c:v>
                </c:pt>
                <c:pt idx="849">
                  <c:v>5.4946662599999998</c:v>
                </c:pt>
                <c:pt idx="850">
                  <c:v>5.6440109720000002</c:v>
                </c:pt>
                <c:pt idx="851">
                  <c:v>5.7384943609999999</c:v>
                </c:pt>
                <c:pt idx="852">
                  <c:v>6.0249923799999996</c:v>
                </c:pt>
                <c:pt idx="853">
                  <c:v>5.4459006399999996</c:v>
                </c:pt>
                <c:pt idx="854">
                  <c:v>5.6379152699999997</c:v>
                </c:pt>
                <c:pt idx="855">
                  <c:v>5.7781164279999997</c:v>
                </c:pt>
                <c:pt idx="856">
                  <c:v>5.5129533679999998</c:v>
                </c:pt>
                <c:pt idx="857">
                  <c:v>5.6775373360000003</c:v>
                </c:pt>
                <c:pt idx="858">
                  <c:v>5.4977141119999997</c:v>
                </c:pt>
                <c:pt idx="859">
                  <c:v>5.7232551049999998</c:v>
                </c:pt>
                <c:pt idx="860">
                  <c:v>5.5281926239999999</c:v>
                </c:pt>
                <c:pt idx="861">
                  <c:v>5.7415422129999998</c:v>
                </c:pt>
                <c:pt idx="862">
                  <c:v>5.6562023769999996</c:v>
                </c:pt>
                <c:pt idx="863">
                  <c:v>5.790307833</c:v>
                </c:pt>
                <c:pt idx="864">
                  <c:v>5.6866808899999999</c:v>
                </c:pt>
                <c:pt idx="865">
                  <c:v>6.0097531240000004</c:v>
                </c:pt>
                <c:pt idx="866">
                  <c:v>5.6470588240000001</c:v>
                </c:pt>
                <c:pt idx="867">
                  <c:v>6.1682413900000004</c:v>
                </c:pt>
                <c:pt idx="868">
                  <c:v>6.3053946969999997</c:v>
                </c:pt>
                <c:pt idx="869">
                  <c:v>6.3937823829999996</c:v>
                </c:pt>
                <c:pt idx="870">
                  <c:v>5.631819567</c:v>
                </c:pt>
                <c:pt idx="871">
                  <c:v>6.2231027130000003</c:v>
                </c:pt>
                <c:pt idx="872">
                  <c:v>5.7750685769999999</c:v>
                </c:pt>
                <c:pt idx="873">
                  <c:v>6.1560499850000001</c:v>
                </c:pt>
                <c:pt idx="874">
                  <c:v>5.87869552</c:v>
                </c:pt>
                <c:pt idx="875">
                  <c:v>5.9731789089999996</c:v>
                </c:pt>
                <c:pt idx="876">
                  <c:v>5.6348674179999998</c:v>
                </c:pt>
                <c:pt idx="877">
                  <c:v>5.8634562629999998</c:v>
                </c:pt>
                <c:pt idx="878">
                  <c:v>6.1926242</c:v>
                </c:pt>
                <c:pt idx="879">
                  <c:v>5.5190490700000003</c:v>
                </c:pt>
                <c:pt idx="880">
                  <c:v>5.8268820479999999</c:v>
                </c:pt>
                <c:pt idx="881">
                  <c:v>5.6988722950000001</c:v>
                </c:pt>
                <c:pt idx="882">
                  <c:v>5.7110637000000004</c:v>
                </c:pt>
                <c:pt idx="883">
                  <c:v>6.052423042</c:v>
                </c:pt>
                <c:pt idx="884">
                  <c:v>5.7964035359999997</c:v>
                </c:pt>
                <c:pt idx="885">
                  <c:v>5.8573605610000001</c:v>
                </c:pt>
                <c:pt idx="886">
                  <c:v>5.7933556839999998</c:v>
                </c:pt>
                <c:pt idx="887">
                  <c:v>5.8329777509999996</c:v>
                </c:pt>
                <c:pt idx="888">
                  <c:v>6.0676622980000001</c:v>
                </c:pt>
                <c:pt idx="889">
                  <c:v>6.0676622980000001</c:v>
                </c:pt>
                <c:pt idx="890">
                  <c:v>5.9061261810000003</c:v>
                </c:pt>
                <c:pt idx="891">
                  <c:v>5.912221884</c:v>
                </c:pt>
                <c:pt idx="892">
                  <c:v>5.9030783299999996</c:v>
                </c:pt>
                <c:pt idx="893">
                  <c:v>5.6592502290000004</c:v>
                </c:pt>
                <c:pt idx="894">
                  <c:v>6.1651935389999997</c:v>
                </c:pt>
                <c:pt idx="895">
                  <c:v>5.631819567</c:v>
                </c:pt>
                <c:pt idx="896">
                  <c:v>6.3084425480000004</c:v>
                </c:pt>
                <c:pt idx="897">
                  <c:v>5.7750685769999999</c:v>
                </c:pt>
                <c:pt idx="898">
                  <c:v>5.8329777509999996</c:v>
                </c:pt>
                <c:pt idx="899">
                  <c:v>5.9000304789999998</c:v>
                </c:pt>
                <c:pt idx="900">
                  <c:v>5.6531545259999998</c:v>
                </c:pt>
                <c:pt idx="901">
                  <c:v>6.1164279180000003</c:v>
                </c:pt>
                <c:pt idx="902">
                  <c:v>6.0707101489999999</c:v>
                </c:pt>
                <c:pt idx="903">
                  <c:v>5.7872599820000001</c:v>
                </c:pt>
                <c:pt idx="904">
                  <c:v>6.4395001519999999</c:v>
                </c:pt>
                <c:pt idx="905">
                  <c:v>5.8695519660000004</c:v>
                </c:pt>
                <c:pt idx="906">
                  <c:v>5.5891496490000003</c:v>
                </c:pt>
                <c:pt idx="907">
                  <c:v>5.9091740320000001</c:v>
                </c:pt>
                <c:pt idx="908">
                  <c:v>6.0798537030000004</c:v>
                </c:pt>
                <c:pt idx="909">
                  <c:v>5.9244132890000003</c:v>
                </c:pt>
                <c:pt idx="910">
                  <c:v>6.4364523010000001</c:v>
                </c:pt>
                <c:pt idx="911">
                  <c:v>5.8299298989999997</c:v>
                </c:pt>
                <c:pt idx="912">
                  <c:v>6.0737580009999999</c:v>
                </c:pt>
                <c:pt idx="913">
                  <c:v>5.7811642790000004</c:v>
                </c:pt>
                <c:pt idx="914">
                  <c:v>6.0920451079999998</c:v>
                </c:pt>
                <c:pt idx="915">
                  <c:v>5.9061261810000003</c:v>
                </c:pt>
                <c:pt idx="916">
                  <c:v>6.0859494060000001</c:v>
                </c:pt>
                <c:pt idx="917">
                  <c:v>6.6101798230000002</c:v>
                </c:pt>
                <c:pt idx="918">
                  <c:v>6.0097531240000004</c:v>
                </c:pt>
                <c:pt idx="919">
                  <c:v>6.1987199019999997</c:v>
                </c:pt>
                <c:pt idx="920">
                  <c:v>5.9061261810000003</c:v>
                </c:pt>
                <c:pt idx="921">
                  <c:v>5.6622980800000002</c:v>
                </c:pt>
                <c:pt idx="922">
                  <c:v>5.9853703139999999</c:v>
                </c:pt>
                <c:pt idx="923">
                  <c:v>5.9152697349999999</c:v>
                </c:pt>
                <c:pt idx="924">
                  <c:v>6.3297775070000002</c:v>
                </c:pt>
                <c:pt idx="925">
                  <c:v>5.6958244440000003</c:v>
                </c:pt>
                <c:pt idx="926">
                  <c:v>5.9701310579999998</c:v>
                </c:pt>
                <c:pt idx="927">
                  <c:v>6.0737580009999999</c:v>
                </c:pt>
                <c:pt idx="928">
                  <c:v>5.9579396530000004</c:v>
                </c:pt>
                <c:pt idx="929">
                  <c:v>6.0219445289999998</c:v>
                </c:pt>
                <c:pt idx="930">
                  <c:v>6.2779640350000001</c:v>
                </c:pt>
                <c:pt idx="931">
                  <c:v>5.7872599820000001</c:v>
                </c:pt>
                <c:pt idx="932">
                  <c:v>6.1133800669999996</c:v>
                </c:pt>
                <c:pt idx="933">
                  <c:v>6.1164279180000003</c:v>
                </c:pt>
                <c:pt idx="934">
                  <c:v>5.9091740320000001</c:v>
                </c:pt>
                <c:pt idx="935">
                  <c:v>6.0737580009999999</c:v>
                </c:pt>
                <c:pt idx="936">
                  <c:v>5.9853703139999999</c:v>
                </c:pt>
                <c:pt idx="937">
                  <c:v>6.281011887</c:v>
                </c:pt>
                <c:pt idx="938">
                  <c:v>5.9274611400000001</c:v>
                </c:pt>
                <c:pt idx="939">
                  <c:v>6.1987199019999997</c:v>
                </c:pt>
                <c:pt idx="940">
                  <c:v>5.7263029559999996</c:v>
                </c:pt>
                <c:pt idx="941">
                  <c:v>5.7781164279999997</c:v>
                </c:pt>
                <c:pt idx="942">
                  <c:v>5.8665041149999997</c:v>
                </c:pt>
                <c:pt idx="943">
                  <c:v>6.1011886620000002</c:v>
                </c:pt>
                <c:pt idx="944">
                  <c:v>5.982322463</c:v>
                </c:pt>
                <c:pt idx="945">
                  <c:v>6.0432794879999996</c:v>
                </c:pt>
                <c:pt idx="946">
                  <c:v>6.1865284970000003</c:v>
                </c:pt>
                <c:pt idx="947">
                  <c:v>6.1834806459999996</c:v>
                </c:pt>
                <c:pt idx="948">
                  <c:v>6.2261505640000001</c:v>
                </c:pt>
                <c:pt idx="949">
                  <c:v>5.6714416339999998</c:v>
                </c:pt>
                <c:pt idx="950">
                  <c:v>6.3267296560000004</c:v>
                </c:pt>
                <c:pt idx="951">
                  <c:v>5.720207254</c:v>
                </c:pt>
                <c:pt idx="952">
                  <c:v>6.4608351109999997</c:v>
                </c:pt>
                <c:pt idx="953">
                  <c:v>6.3267296560000004</c:v>
                </c:pt>
                <c:pt idx="954">
                  <c:v>6.2200548610000004</c:v>
                </c:pt>
                <c:pt idx="955">
                  <c:v>6.3358732089999998</c:v>
                </c:pt>
                <c:pt idx="956">
                  <c:v>5.7994513870000004</c:v>
                </c:pt>
                <c:pt idx="957">
                  <c:v>5.9427003960000002</c:v>
                </c:pt>
                <c:pt idx="958">
                  <c:v>6.2231027130000003</c:v>
                </c:pt>
                <c:pt idx="959">
                  <c:v>5.8725998170000002</c:v>
                </c:pt>
                <c:pt idx="960">
                  <c:v>6.3450167630000003</c:v>
                </c:pt>
                <c:pt idx="961">
                  <c:v>6.0280402320000004</c:v>
                </c:pt>
                <c:pt idx="962">
                  <c:v>6.1956720509999998</c:v>
                </c:pt>
                <c:pt idx="963">
                  <c:v>6.3023468449999998</c:v>
                </c:pt>
                <c:pt idx="964">
                  <c:v>5.6897287409999997</c:v>
                </c:pt>
                <c:pt idx="965">
                  <c:v>5.6866808899999999</c:v>
                </c:pt>
                <c:pt idx="966">
                  <c:v>5.7994513870000004</c:v>
                </c:pt>
                <c:pt idx="967">
                  <c:v>5.9975617190000001</c:v>
                </c:pt>
                <c:pt idx="968">
                  <c:v>6.2718683329999996</c:v>
                </c:pt>
                <c:pt idx="969">
                  <c:v>6.2139591589999998</c:v>
                </c:pt>
                <c:pt idx="970">
                  <c:v>6.1956720509999998</c:v>
                </c:pt>
                <c:pt idx="971">
                  <c:v>5.9030783299999996</c:v>
                </c:pt>
                <c:pt idx="972">
                  <c:v>6.3267296560000004</c:v>
                </c:pt>
                <c:pt idx="973">
                  <c:v>5.8116427919999998</c:v>
                </c:pt>
                <c:pt idx="974">
                  <c:v>6.3663517220000001</c:v>
                </c:pt>
                <c:pt idx="975">
                  <c:v>6.2200548610000004</c:v>
                </c:pt>
                <c:pt idx="976">
                  <c:v>6.2231027130000003</c:v>
                </c:pt>
                <c:pt idx="977">
                  <c:v>6.1469064309999997</c:v>
                </c:pt>
                <c:pt idx="978">
                  <c:v>5.9366046939999997</c:v>
                </c:pt>
                <c:pt idx="979">
                  <c:v>6.4455958549999997</c:v>
                </c:pt>
                <c:pt idx="980">
                  <c:v>5.8116427919999998</c:v>
                </c:pt>
                <c:pt idx="981">
                  <c:v>6.4760743679999999</c:v>
                </c:pt>
                <c:pt idx="982">
                  <c:v>6.3663517220000001</c:v>
                </c:pt>
                <c:pt idx="983">
                  <c:v>6.1286193229999997</c:v>
                </c:pt>
                <c:pt idx="984">
                  <c:v>6.0006095699999999</c:v>
                </c:pt>
                <c:pt idx="985">
                  <c:v>6.0006095699999999</c:v>
                </c:pt>
                <c:pt idx="986">
                  <c:v>5.7049679979999999</c:v>
                </c:pt>
                <c:pt idx="987">
                  <c:v>5.7384943609999999</c:v>
                </c:pt>
                <c:pt idx="988">
                  <c:v>6.4852179210000003</c:v>
                </c:pt>
                <c:pt idx="989">
                  <c:v>6.1987199019999997</c:v>
                </c:pt>
                <c:pt idx="990">
                  <c:v>5.7781164279999997</c:v>
                </c:pt>
                <c:pt idx="991">
                  <c:v>5.9427003960000002</c:v>
                </c:pt>
                <c:pt idx="992">
                  <c:v>6.1651935389999997</c:v>
                </c:pt>
                <c:pt idx="993">
                  <c:v>5.9366046939999997</c:v>
                </c:pt>
                <c:pt idx="994">
                  <c:v>5.7964035359999997</c:v>
                </c:pt>
                <c:pt idx="995">
                  <c:v>5.7049679979999999</c:v>
                </c:pt>
                <c:pt idx="996">
                  <c:v>5.9609875040000002</c:v>
                </c:pt>
                <c:pt idx="997">
                  <c:v>6.0067052729999997</c:v>
                </c:pt>
                <c:pt idx="998">
                  <c:v>6.0402316369999998</c:v>
                </c:pt>
                <c:pt idx="999">
                  <c:v>6.1103322159999998</c:v>
                </c:pt>
                <c:pt idx="1000">
                  <c:v>6.0036574219999999</c:v>
                </c:pt>
                <c:pt idx="1001">
                  <c:v>6.473026516</c:v>
                </c:pt>
                <c:pt idx="1002">
                  <c:v>5.9975617190000001</c:v>
                </c:pt>
                <c:pt idx="1003">
                  <c:v>6.4669308140000004</c:v>
                </c:pt>
                <c:pt idx="1004">
                  <c:v>5.9335568419999998</c:v>
                </c:pt>
                <c:pt idx="1005">
                  <c:v>6.2231027130000003</c:v>
                </c:pt>
                <c:pt idx="1006">
                  <c:v>5.8360256020000003</c:v>
                </c:pt>
                <c:pt idx="1007">
                  <c:v>6.860103627</c:v>
                </c:pt>
                <c:pt idx="1008">
                  <c:v>6.1530021330000002</c:v>
                </c:pt>
                <c:pt idx="1009">
                  <c:v>5.7842121300000002</c:v>
                </c:pt>
                <c:pt idx="1010">
                  <c:v>6.1712892410000002</c:v>
                </c:pt>
                <c:pt idx="1011">
                  <c:v>6.1255714719999999</c:v>
                </c:pt>
                <c:pt idx="1012">
                  <c:v>5.982322463</c:v>
                </c:pt>
                <c:pt idx="1013">
                  <c:v>5.945748247</c:v>
                </c:pt>
                <c:pt idx="1014">
                  <c:v>6.2291984149999999</c:v>
                </c:pt>
                <c:pt idx="1015">
                  <c:v>6.351112466</c:v>
                </c:pt>
                <c:pt idx="1016">
                  <c:v>6.1895763490000002</c:v>
                </c:pt>
                <c:pt idx="1017">
                  <c:v>5.9427003960000002</c:v>
                </c:pt>
                <c:pt idx="1018">
                  <c:v>5.9731789089999996</c:v>
                </c:pt>
                <c:pt idx="1019">
                  <c:v>5.8116427919999998</c:v>
                </c:pt>
                <c:pt idx="1020">
                  <c:v>6.5370313930000004</c:v>
                </c:pt>
                <c:pt idx="1021">
                  <c:v>5.790307833</c:v>
                </c:pt>
                <c:pt idx="1022">
                  <c:v>6.1926242</c:v>
                </c:pt>
                <c:pt idx="1023">
                  <c:v>5.9061261810000003</c:v>
                </c:pt>
                <c:pt idx="1024">
                  <c:v>6.0707101489999999</c:v>
                </c:pt>
                <c:pt idx="1025">
                  <c:v>5.9670832059999999</c:v>
                </c:pt>
                <c:pt idx="1026">
                  <c:v>6.2017677539999996</c:v>
                </c:pt>
                <c:pt idx="1027">
                  <c:v>5.808594941</c:v>
                </c:pt>
                <c:pt idx="1028">
                  <c:v>6.0950929589999996</c:v>
                </c:pt>
                <c:pt idx="1029">
                  <c:v>6.0707101489999999</c:v>
                </c:pt>
                <c:pt idx="1030">
                  <c:v>6.4577872599999999</c:v>
                </c:pt>
                <c:pt idx="1031">
                  <c:v>6.1804327949999998</c:v>
                </c:pt>
                <c:pt idx="1032">
                  <c:v>6.4608351109999997</c:v>
                </c:pt>
                <c:pt idx="1033">
                  <c:v>6.1011886620000002</c:v>
                </c:pt>
                <c:pt idx="1034">
                  <c:v>5.9914660160000004</c:v>
                </c:pt>
                <c:pt idx="1035">
                  <c:v>6.3480646140000001</c:v>
                </c:pt>
                <c:pt idx="1036">
                  <c:v>6.1621456869999998</c:v>
                </c:pt>
                <c:pt idx="1037">
                  <c:v>5.9274611400000001</c:v>
                </c:pt>
                <c:pt idx="1038">
                  <c:v>6.1438585799999998</c:v>
                </c:pt>
                <c:pt idx="1039">
                  <c:v>6.1072843649999999</c:v>
                </c:pt>
                <c:pt idx="1040">
                  <c:v>6.3450167630000003</c:v>
                </c:pt>
                <c:pt idx="1041">
                  <c:v>6.0067052729999997</c:v>
                </c:pt>
                <c:pt idx="1042">
                  <c:v>5.9579396530000004</c:v>
                </c:pt>
                <c:pt idx="1043">
                  <c:v>6.0981408110000004</c:v>
                </c:pt>
                <c:pt idx="1044">
                  <c:v>6.2231027130000003</c:v>
                </c:pt>
                <c:pt idx="1045">
                  <c:v>5.7415422129999998</c:v>
                </c:pt>
                <c:pt idx="1046">
                  <c:v>6.0889972569999999</c:v>
                </c:pt>
                <c:pt idx="1047">
                  <c:v>6.0188966779999999</c:v>
                </c:pt>
                <c:pt idx="1048">
                  <c:v>6.0067052729999997</c:v>
                </c:pt>
                <c:pt idx="1049">
                  <c:v>6.4181651940000002</c:v>
                </c:pt>
                <c:pt idx="1050">
                  <c:v>6.1164279180000003</c:v>
                </c:pt>
                <c:pt idx="1051">
                  <c:v>6.6589454430000004</c:v>
                </c:pt>
                <c:pt idx="1052">
                  <c:v>5.7842121300000002</c:v>
                </c:pt>
                <c:pt idx="1053">
                  <c:v>6.3937823829999996</c:v>
                </c:pt>
                <c:pt idx="1054">
                  <c:v>6.1164279180000003</c:v>
                </c:pt>
                <c:pt idx="1055">
                  <c:v>6.0402316369999998</c:v>
                </c:pt>
                <c:pt idx="1056">
                  <c:v>6.1773849439999999</c:v>
                </c:pt>
                <c:pt idx="1057">
                  <c:v>5.9335568419999998</c:v>
                </c:pt>
                <c:pt idx="1058">
                  <c:v>6.2413898200000002</c:v>
                </c:pt>
                <c:pt idx="1059">
                  <c:v>6.8174337090000003</c:v>
                </c:pt>
                <c:pt idx="1060">
                  <c:v>6.3541603169999998</c:v>
                </c:pt>
                <c:pt idx="1061">
                  <c:v>6.0432794879999996</c:v>
                </c:pt>
                <c:pt idx="1062">
                  <c:v>6.4151173420000003</c:v>
                </c:pt>
                <c:pt idx="1063">
                  <c:v>6.0646144470000003</c:v>
                </c:pt>
                <c:pt idx="1064">
                  <c:v>6.0249923799999996</c:v>
                </c:pt>
                <c:pt idx="1065">
                  <c:v>6.1621456869999998</c:v>
                </c:pt>
                <c:pt idx="1066">
                  <c:v>6.332825358</c:v>
                </c:pt>
                <c:pt idx="1067">
                  <c:v>6.332825358</c:v>
                </c:pt>
                <c:pt idx="1068">
                  <c:v>6.0432794879999996</c:v>
                </c:pt>
                <c:pt idx="1069">
                  <c:v>6.2413898200000002</c:v>
                </c:pt>
                <c:pt idx="1070">
                  <c:v>6.1316671749999996</c:v>
                </c:pt>
                <c:pt idx="1071">
                  <c:v>6.2322462659999998</c:v>
                </c:pt>
                <c:pt idx="1072">
                  <c:v>5.8878390730000003</c:v>
                </c:pt>
                <c:pt idx="1073">
                  <c:v>6.3876866809999999</c:v>
                </c:pt>
                <c:pt idx="1074">
                  <c:v>6.2231027130000003</c:v>
                </c:pt>
                <c:pt idx="1075">
                  <c:v>6.1255714719999999</c:v>
                </c:pt>
                <c:pt idx="1076">
                  <c:v>6.3693995729999999</c:v>
                </c:pt>
                <c:pt idx="1077">
                  <c:v>6.0554708929999999</c:v>
                </c:pt>
                <c:pt idx="1078">
                  <c:v>6.3815909780000002</c:v>
                </c:pt>
                <c:pt idx="1079">
                  <c:v>6.3572081679999997</c:v>
                </c:pt>
                <c:pt idx="1080">
                  <c:v>6.3815909780000002</c:v>
                </c:pt>
                <c:pt idx="1081">
                  <c:v>6.5309356899999997</c:v>
                </c:pt>
                <c:pt idx="1082">
                  <c:v>5.9487960989999999</c:v>
                </c:pt>
                <c:pt idx="1083">
                  <c:v>6.0676622980000001</c:v>
                </c:pt>
                <c:pt idx="1084">
                  <c:v>6.64980189</c:v>
                </c:pt>
                <c:pt idx="1085">
                  <c:v>6.3754952759999997</c:v>
                </c:pt>
                <c:pt idx="1086">
                  <c:v>6.0737580009999999</c:v>
                </c:pt>
                <c:pt idx="1087">
                  <c:v>5.8146906429999996</c:v>
                </c:pt>
                <c:pt idx="1088">
                  <c:v>6.8387686680000002</c:v>
                </c:pt>
                <c:pt idx="1089">
                  <c:v>5.9762267600000003</c:v>
                </c:pt>
                <c:pt idx="1090">
                  <c:v>6.2901554400000004</c:v>
                </c:pt>
                <c:pt idx="1091">
                  <c:v>6.3876866809999999</c:v>
                </c:pt>
                <c:pt idx="1092">
                  <c:v>6.0920451079999998</c:v>
                </c:pt>
                <c:pt idx="1093">
                  <c:v>6.2901554400000004</c:v>
                </c:pt>
                <c:pt idx="1094">
                  <c:v>6.3358732089999998</c:v>
                </c:pt>
                <c:pt idx="1095">
                  <c:v>6.2932032920000003</c:v>
                </c:pt>
                <c:pt idx="1096">
                  <c:v>6.1469064309999997</c:v>
                </c:pt>
                <c:pt idx="1097">
                  <c:v>6.2261505640000001</c:v>
                </c:pt>
                <c:pt idx="1098">
                  <c:v>6.5736056080000003</c:v>
                </c:pt>
                <c:pt idx="1099">
                  <c:v>6.3602560199999996</c:v>
                </c:pt>
                <c:pt idx="1100">
                  <c:v>6.3572081679999997</c:v>
                </c:pt>
                <c:pt idx="1101">
                  <c:v>6.2566290770000004</c:v>
                </c:pt>
                <c:pt idx="1102">
                  <c:v>6.2505333739999998</c:v>
                </c:pt>
                <c:pt idx="1103">
                  <c:v>6.3785431270000004</c:v>
                </c:pt>
                <c:pt idx="1104">
                  <c:v>6.4059737879999998</c:v>
                </c:pt>
                <c:pt idx="1105">
                  <c:v>6.2566290770000004</c:v>
                </c:pt>
                <c:pt idx="1106">
                  <c:v>6.281011887</c:v>
                </c:pt>
                <c:pt idx="1107">
                  <c:v>6.6863761049999999</c:v>
                </c:pt>
                <c:pt idx="1108">
                  <c:v>6.8631514779999998</c:v>
                </c:pt>
                <c:pt idx="1109">
                  <c:v>6.3267296560000004</c:v>
                </c:pt>
                <c:pt idx="1110">
                  <c:v>6.2657726299999998</c:v>
                </c:pt>
                <c:pt idx="1111">
                  <c:v>6.4669308140000004</c:v>
                </c:pt>
                <c:pt idx="1112">
                  <c:v>6.3754952759999997</c:v>
                </c:pt>
                <c:pt idx="1113">
                  <c:v>6.3754952759999997</c:v>
                </c:pt>
                <c:pt idx="1114">
                  <c:v>6.3876866809999999</c:v>
                </c:pt>
                <c:pt idx="1115">
                  <c:v>6.1773849439999999</c:v>
                </c:pt>
                <c:pt idx="1116">
                  <c:v>6.281011887</c:v>
                </c:pt>
                <c:pt idx="1117">
                  <c:v>6.3084425480000004</c:v>
                </c:pt>
                <c:pt idx="1118">
                  <c:v>6.4547394090000001</c:v>
                </c:pt>
                <c:pt idx="1119">
                  <c:v>6.1316671749999996</c:v>
                </c:pt>
                <c:pt idx="1120">
                  <c:v>6.4821700699999996</c:v>
                </c:pt>
                <c:pt idx="1121">
                  <c:v>6.3968302350000004</c:v>
                </c:pt>
                <c:pt idx="1122">
                  <c:v>6.1072843649999999</c:v>
                </c:pt>
                <c:pt idx="1123">
                  <c:v>6.2749161840000003</c:v>
                </c:pt>
                <c:pt idx="1124">
                  <c:v>6.473026516</c:v>
                </c:pt>
                <c:pt idx="1125">
                  <c:v>6.4791222189999997</c:v>
                </c:pt>
                <c:pt idx="1126">
                  <c:v>6.4364523010000001</c:v>
                </c:pt>
                <c:pt idx="1127">
                  <c:v>6.3754952759999997</c:v>
                </c:pt>
                <c:pt idx="1128">
                  <c:v>6.1682413900000004</c:v>
                </c:pt>
                <c:pt idx="1129">
                  <c:v>6.2657726299999998</c:v>
                </c:pt>
                <c:pt idx="1130">
                  <c:v>6.4059737879999998</c:v>
                </c:pt>
                <c:pt idx="1131">
                  <c:v>6.2779640350000001</c:v>
                </c:pt>
                <c:pt idx="1132">
                  <c:v>6.579701311</c:v>
                </c:pt>
                <c:pt idx="1133">
                  <c:v>6.2901554400000004</c:v>
                </c:pt>
                <c:pt idx="1134">
                  <c:v>6.2962511430000001</c:v>
                </c:pt>
                <c:pt idx="1135">
                  <c:v>6.3206339529999997</c:v>
                </c:pt>
                <c:pt idx="1136">
                  <c:v>6.1438585799999998</c:v>
                </c:pt>
                <c:pt idx="1137">
                  <c:v>6.2779640350000001</c:v>
                </c:pt>
                <c:pt idx="1138">
                  <c:v>6.7595245349999997</c:v>
                </c:pt>
                <c:pt idx="1139">
                  <c:v>6.3785431270000004</c:v>
                </c:pt>
                <c:pt idx="1140">
                  <c:v>6.3206339529999997</c:v>
                </c:pt>
                <c:pt idx="1141">
                  <c:v>6.5309356899999997</c:v>
                </c:pt>
                <c:pt idx="1142">
                  <c:v>6.1499542820000004</c:v>
                </c:pt>
                <c:pt idx="1143">
                  <c:v>6.2383419690000004</c:v>
                </c:pt>
                <c:pt idx="1144">
                  <c:v>6.2992989939999999</c:v>
                </c:pt>
                <c:pt idx="1145">
                  <c:v>6.4852179210000003</c:v>
                </c:pt>
                <c:pt idx="1146">
                  <c:v>6.3815909780000002</c:v>
                </c:pt>
                <c:pt idx="1147">
                  <c:v>6.8204815600000002</c:v>
                </c:pt>
                <c:pt idx="1148">
                  <c:v>6.561414203</c:v>
                </c:pt>
                <c:pt idx="1149">
                  <c:v>6.613227674</c:v>
                </c:pt>
                <c:pt idx="1150">
                  <c:v>6.3937823829999996</c:v>
                </c:pt>
                <c:pt idx="1151">
                  <c:v>6.5918927160000003</c:v>
                </c:pt>
                <c:pt idx="1152">
                  <c:v>6.3267296560000004</c:v>
                </c:pt>
                <c:pt idx="1153">
                  <c:v>6.5766534590000001</c:v>
                </c:pt>
                <c:pt idx="1154">
                  <c:v>6.3084425480000004</c:v>
                </c:pt>
                <c:pt idx="1155">
                  <c:v>6.2078634560000001</c:v>
                </c:pt>
                <c:pt idx="1156">
                  <c:v>6.3541603169999998</c:v>
                </c:pt>
                <c:pt idx="1157">
                  <c:v>6.2688204819999997</c:v>
                </c:pt>
                <c:pt idx="1158">
                  <c:v>6.5309356899999997</c:v>
                </c:pt>
                <c:pt idx="1159">
                  <c:v>6.4181651940000002</c:v>
                </c:pt>
                <c:pt idx="1160">
                  <c:v>6.1834806459999996</c:v>
                </c:pt>
                <c:pt idx="1161">
                  <c:v>6.7839073450000003</c:v>
                </c:pt>
                <c:pt idx="1162">
                  <c:v>6.3145382510000001</c:v>
                </c:pt>
                <c:pt idx="1163">
                  <c:v>6.4181651940000002</c:v>
                </c:pt>
                <c:pt idx="1164">
                  <c:v>6.4516915570000002</c:v>
                </c:pt>
                <c:pt idx="1165">
                  <c:v>6.4181651940000002</c:v>
                </c:pt>
                <c:pt idx="1166">
                  <c:v>6.790003048</c:v>
                </c:pt>
                <c:pt idx="1167">
                  <c:v>6.5248399880000001</c:v>
                </c:pt>
                <c:pt idx="1168">
                  <c:v>6.2657726299999998</c:v>
                </c:pt>
                <c:pt idx="1169">
                  <c:v>6.4059737879999998</c:v>
                </c:pt>
                <c:pt idx="1170">
                  <c:v>6.8296251139999997</c:v>
                </c:pt>
                <c:pt idx="1171">
                  <c:v>6.3023468449999998</c:v>
                </c:pt>
                <c:pt idx="1172">
                  <c:v>6.8082901549999999</c:v>
                </c:pt>
                <c:pt idx="1173">
                  <c:v>6.5004571779999996</c:v>
                </c:pt>
                <c:pt idx="1174">
                  <c:v>6.4242608959999998</c:v>
                </c:pt>
                <c:pt idx="1175">
                  <c:v>6.7808594940000004</c:v>
                </c:pt>
                <c:pt idx="1176">
                  <c:v>6.7991466020000004</c:v>
                </c:pt>
                <c:pt idx="1177">
                  <c:v>6.5888448640000004</c:v>
                </c:pt>
                <c:pt idx="1178">
                  <c:v>6.4059737879999998</c:v>
                </c:pt>
                <c:pt idx="1179">
                  <c:v>6.4638829629999996</c:v>
                </c:pt>
                <c:pt idx="1180">
                  <c:v>6.4882657730000002</c:v>
                </c:pt>
                <c:pt idx="1181">
                  <c:v>6.4638829629999996</c:v>
                </c:pt>
                <c:pt idx="1182">
                  <c:v>6.5339835419999996</c:v>
                </c:pt>
                <c:pt idx="1183">
                  <c:v>6.3480646140000001</c:v>
                </c:pt>
                <c:pt idx="1184">
                  <c:v>6.4425480039999998</c:v>
                </c:pt>
                <c:pt idx="1185">
                  <c:v>6.5217921370000003</c:v>
                </c:pt>
                <c:pt idx="1186">
                  <c:v>6.4364523010000001</c:v>
                </c:pt>
                <c:pt idx="1187">
                  <c:v>6.4059737879999998</c:v>
                </c:pt>
                <c:pt idx="1188">
                  <c:v>6.7747637919999999</c:v>
                </c:pt>
                <c:pt idx="1189">
                  <c:v>6.6985675100000002</c:v>
                </c:pt>
                <c:pt idx="1190">
                  <c:v>6.6345626329999998</c:v>
                </c:pt>
                <c:pt idx="1191">
                  <c:v>6.4852179210000003</c:v>
                </c:pt>
                <c:pt idx="1192">
                  <c:v>6.5675099059999997</c:v>
                </c:pt>
                <c:pt idx="1193">
                  <c:v>6.8540079240000003</c:v>
                </c:pt>
                <c:pt idx="1194">
                  <c:v>6.6406583360000004</c:v>
                </c:pt>
                <c:pt idx="1195">
                  <c:v>6.6528497409999998</c:v>
                </c:pt>
                <c:pt idx="1196">
                  <c:v>6.6711368489999998</c:v>
                </c:pt>
                <c:pt idx="1197">
                  <c:v>6.3815909780000002</c:v>
                </c:pt>
                <c:pt idx="1198">
                  <c:v>6.4699786650000002</c:v>
                </c:pt>
                <c:pt idx="1199">
                  <c:v>6.5492227979999997</c:v>
                </c:pt>
                <c:pt idx="1200">
                  <c:v>6.1590978359999999</c:v>
                </c:pt>
                <c:pt idx="1201">
                  <c:v>6.6955196590000003</c:v>
                </c:pt>
                <c:pt idx="1202">
                  <c:v>6.5553185000000003</c:v>
                </c:pt>
                <c:pt idx="1203">
                  <c:v>6.7077110639999997</c:v>
                </c:pt>
                <c:pt idx="1204">
                  <c:v>6.77171594</c:v>
                </c:pt>
                <c:pt idx="1205">
                  <c:v>6.4151173420000003</c:v>
                </c:pt>
                <c:pt idx="1206">
                  <c:v>6.7290460230000004</c:v>
                </c:pt>
                <c:pt idx="1207">
                  <c:v>6.3206339529999997</c:v>
                </c:pt>
                <c:pt idx="1208">
                  <c:v>6.6223712280000004</c:v>
                </c:pt>
                <c:pt idx="1209">
                  <c:v>6.421213045</c:v>
                </c:pt>
                <c:pt idx="1210">
                  <c:v>6.5705577570000004</c:v>
                </c:pt>
                <c:pt idx="1211">
                  <c:v>6.5400792440000002</c:v>
                </c:pt>
                <c:pt idx="1212">
                  <c:v>6.6223712280000004</c:v>
                </c:pt>
                <c:pt idx="1213">
                  <c:v>6.6223712280000004</c:v>
                </c:pt>
                <c:pt idx="1214">
                  <c:v>6.6193233769999997</c:v>
                </c:pt>
                <c:pt idx="1215">
                  <c:v>6.5857970129999996</c:v>
                </c:pt>
                <c:pt idx="1216">
                  <c:v>6.4181651940000002</c:v>
                </c:pt>
                <c:pt idx="1217">
                  <c:v>6.6863761049999999</c:v>
                </c:pt>
                <c:pt idx="1218">
                  <c:v>6.4486437060000004</c:v>
                </c:pt>
                <c:pt idx="1219">
                  <c:v>6.6254190800000003</c:v>
                </c:pt>
                <c:pt idx="1220">
                  <c:v>6.631514782</c:v>
                </c:pt>
                <c:pt idx="1221">
                  <c:v>6.5827491619999998</c:v>
                </c:pt>
                <c:pt idx="1222">
                  <c:v>6.9759219750000003</c:v>
                </c:pt>
                <c:pt idx="1223">
                  <c:v>6.6345626329999998</c:v>
                </c:pt>
                <c:pt idx="1224">
                  <c:v>7.1344102410000003</c:v>
                </c:pt>
                <c:pt idx="1225">
                  <c:v>6.7991466020000004</c:v>
                </c:pt>
                <c:pt idx="1226">
                  <c:v>6.4181651940000002</c:v>
                </c:pt>
                <c:pt idx="1227">
                  <c:v>6.6010362689999997</c:v>
                </c:pt>
                <c:pt idx="1228">
                  <c:v>6.6619932950000003</c:v>
                </c:pt>
                <c:pt idx="1229">
                  <c:v>6.911917098</c:v>
                </c:pt>
                <c:pt idx="1230">
                  <c:v>6.4577872599999999</c:v>
                </c:pt>
                <c:pt idx="1231">
                  <c:v>6.6985675100000002</c:v>
                </c:pt>
                <c:pt idx="1232">
                  <c:v>6.6894239559999997</c:v>
                </c:pt>
                <c:pt idx="1233">
                  <c:v>6.9942090830000003</c:v>
                </c:pt>
                <c:pt idx="1234">
                  <c:v>6.6010362689999997</c:v>
                </c:pt>
                <c:pt idx="1235">
                  <c:v>6.8204815600000002</c:v>
                </c:pt>
                <c:pt idx="1236">
                  <c:v>6.5278878389999999</c:v>
                </c:pt>
                <c:pt idx="1237">
                  <c:v>6.7595245349999997</c:v>
                </c:pt>
                <c:pt idx="1238">
                  <c:v>7.0795489180000004</c:v>
                </c:pt>
                <c:pt idx="1239">
                  <c:v>6.6193233769999997</c:v>
                </c:pt>
                <c:pt idx="1240">
                  <c:v>6.6345626329999998</c:v>
                </c:pt>
                <c:pt idx="1241">
                  <c:v>6.5979884179999999</c:v>
                </c:pt>
                <c:pt idx="1242">
                  <c:v>6.4547394090000001</c:v>
                </c:pt>
                <c:pt idx="1243">
                  <c:v>6.7381895759999999</c:v>
                </c:pt>
                <c:pt idx="1244">
                  <c:v>6.5705577570000004</c:v>
                </c:pt>
                <c:pt idx="1245">
                  <c:v>6.6589454430000004</c:v>
                </c:pt>
                <c:pt idx="1246">
                  <c:v>6.4486437060000004</c:v>
                </c:pt>
                <c:pt idx="1247">
                  <c:v>6.5979884179999999</c:v>
                </c:pt>
                <c:pt idx="1248">
                  <c:v>6.6345626329999998</c:v>
                </c:pt>
                <c:pt idx="1249">
                  <c:v>6.9058213960000003</c:v>
                </c:pt>
                <c:pt idx="1250">
                  <c:v>6.6071319720000004</c:v>
                </c:pt>
                <c:pt idx="1251">
                  <c:v>6.5004571779999996</c:v>
                </c:pt>
                <c:pt idx="1252">
                  <c:v>6.7442852789999996</c:v>
                </c:pt>
                <c:pt idx="1253">
                  <c:v>6.3480646140000001</c:v>
                </c:pt>
                <c:pt idx="1254">
                  <c:v>6.6345626329999998</c:v>
                </c:pt>
                <c:pt idx="1255">
                  <c:v>6.7381895759999999</c:v>
                </c:pt>
                <c:pt idx="1256">
                  <c:v>6.7564766839999999</c:v>
                </c:pt>
                <c:pt idx="1257">
                  <c:v>6.4425480039999998</c:v>
                </c:pt>
                <c:pt idx="1258">
                  <c:v>6.2932032920000003</c:v>
                </c:pt>
                <c:pt idx="1259">
                  <c:v>6.8021944530000003</c:v>
                </c:pt>
                <c:pt idx="1260">
                  <c:v>6.5918927160000003</c:v>
                </c:pt>
                <c:pt idx="1261">
                  <c:v>6.7991466020000004</c:v>
                </c:pt>
                <c:pt idx="1262">
                  <c:v>6.5492227979999997</c:v>
                </c:pt>
                <c:pt idx="1263">
                  <c:v>6.5644620539999998</c:v>
                </c:pt>
                <c:pt idx="1264">
                  <c:v>6.9149649499999999</c:v>
                </c:pt>
                <c:pt idx="1265">
                  <c:v>6.5736056080000003</c:v>
                </c:pt>
                <c:pt idx="1266">
                  <c:v>6.4577872599999999</c:v>
                </c:pt>
                <c:pt idx="1267">
                  <c:v>6.9362999089999997</c:v>
                </c:pt>
                <c:pt idx="1268">
                  <c:v>6.5888448640000004</c:v>
                </c:pt>
                <c:pt idx="1269">
                  <c:v>6.6284669310000002</c:v>
                </c:pt>
                <c:pt idx="1270">
                  <c:v>6.631514782</c:v>
                </c:pt>
                <c:pt idx="1271">
                  <c:v>6.5156964339999996</c:v>
                </c:pt>
                <c:pt idx="1272">
                  <c:v>6.561414203</c:v>
                </c:pt>
                <c:pt idx="1273">
                  <c:v>6.5644620539999998</c:v>
                </c:pt>
                <c:pt idx="1274">
                  <c:v>6.6284669310000002</c:v>
                </c:pt>
                <c:pt idx="1275">
                  <c:v>6.8936299910000001</c:v>
                </c:pt>
                <c:pt idx="1276">
                  <c:v>6.4791222189999997</c:v>
                </c:pt>
                <c:pt idx="1277">
                  <c:v>6.5492227979999997</c:v>
                </c:pt>
                <c:pt idx="1278">
                  <c:v>6.790003048</c:v>
                </c:pt>
                <c:pt idx="1279">
                  <c:v>6.7107589150000004</c:v>
                </c:pt>
                <c:pt idx="1280">
                  <c:v>6.8357208170000003</c:v>
                </c:pt>
                <c:pt idx="1281">
                  <c:v>6.6772325510000003</c:v>
                </c:pt>
                <c:pt idx="1282">
                  <c:v>6.6162755259999999</c:v>
                </c:pt>
                <c:pt idx="1283">
                  <c:v>6.613227674</c:v>
                </c:pt>
                <c:pt idx="1284">
                  <c:v>6.841816519</c:v>
                </c:pt>
                <c:pt idx="1285">
                  <c:v>6.77171594</c:v>
                </c:pt>
                <c:pt idx="1286">
                  <c:v>6.5522706489999996</c:v>
                </c:pt>
                <c:pt idx="1287">
                  <c:v>6.8387686680000002</c:v>
                </c:pt>
                <c:pt idx="1288">
                  <c:v>6.6193233769999997</c:v>
                </c:pt>
                <c:pt idx="1289">
                  <c:v>7.0856446210000001</c:v>
                </c:pt>
                <c:pt idx="1290">
                  <c:v>6.613227674</c:v>
                </c:pt>
                <c:pt idx="1291">
                  <c:v>6.6589454430000004</c:v>
                </c:pt>
                <c:pt idx="1292">
                  <c:v>6.8448643709999999</c:v>
                </c:pt>
                <c:pt idx="1293">
                  <c:v>6.8296251139999997</c:v>
                </c:pt>
                <c:pt idx="1294">
                  <c:v>6.5400792440000002</c:v>
                </c:pt>
                <c:pt idx="1295">
                  <c:v>6.5522706489999996</c:v>
                </c:pt>
                <c:pt idx="1296">
                  <c:v>6.4638829629999996</c:v>
                </c:pt>
                <c:pt idx="1297">
                  <c:v>6.5492227979999997</c:v>
                </c:pt>
                <c:pt idx="1298">
                  <c:v>6.8509600730000004</c:v>
                </c:pt>
                <c:pt idx="1299">
                  <c:v>6.8082901549999999</c:v>
                </c:pt>
                <c:pt idx="1300">
                  <c:v>6.8966778419999999</c:v>
                </c:pt>
                <c:pt idx="1301">
                  <c:v>6.7564766839999999</c:v>
                </c:pt>
                <c:pt idx="1302">
                  <c:v>6.9027735449999996</c:v>
                </c:pt>
                <c:pt idx="1303">
                  <c:v>6.6223712280000004</c:v>
                </c:pt>
                <c:pt idx="1304">
                  <c:v>6.8509600730000004</c:v>
                </c:pt>
                <c:pt idx="1305">
                  <c:v>6.9637305700000001</c:v>
                </c:pt>
                <c:pt idx="1306">
                  <c:v>6.543127095</c:v>
                </c:pt>
                <c:pt idx="1307">
                  <c:v>6.4943614749999998</c:v>
                </c:pt>
                <c:pt idx="1308">
                  <c:v>6.7991466020000004</c:v>
                </c:pt>
                <c:pt idx="1309">
                  <c:v>6.9820176780000001</c:v>
                </c:pt>
                <c:pt idx="1310">
                  <c:v>6.6071319720000004</c:v>
                </c:pt>
                <c:pt idx="1311">
                  <c:v>7.000304785</c:v>
                </c:pt>
                <c:pt idx="1312">
                  <c:v>7.1435537949999999</c:v>
                </c:pt>
                <c:pt idx="1313">
                  <c:v>6.8448643709999999</c:v>
                </c:pt>
                <c:pt idx="1314">
                  <c:v>6.7869551970000002</c:v>
                </c:pt>
                <c:pt idx="1315">
                  <c:v>6.6101798230000002</c:v>
                </c:pt>
                <c:pt idx="1316">
                  <c:v>6.5736056080000003</c:v>
                </c:pt>
                <c:pt idx="1317">
                  <c:v>6.613227674</c:v>
                </c:pt>
                <c:pt idx="1318">
                  <c:v>6.8143858579999996</c:v>
                </c:pt>
                <c:pt idx="1319">
                  <c:v>6.5096007309999999</c:v>
                </c:pt>
                <c:pt idx="1320">
                  <c:v>6.7320938740000003</c:v>
                </c:pt>
                <c:pt idx="1321">
                  <c:v>6.7564766839999999</c:v>
                </c:pt>
                <c:pt idx="1322">
                  <c:v>6.8540079240000003</c:v>
                </c:pt>
                <c:pt idx="1323">
                  <c:v>6.841816519</c:v>
                </c:pt>
                <c:pt idx="1324">
                  <c:v>6.8082901549999999</c:v>
                </c:pt>
                <c:pt idx="1325">
                  <c:v>6.5583663520000002</c:v>
                </c:pt>
                <c:pt idx="1326">
                  <c:v>6.8265772629999999</c:v>
                </c:pt>
                <c:pt idx="1327">
                  <c:v>6.8052423040000001</c:v>
                </c:pt>
                <c:pt idx="1328">
                  <c:v>6.5217921370000003</c:v>
                </c:pt>
                <c:pt idx="1329">
                  <c:v>6.8296251139999997</c:v>
                </c:pt>
                <c:pt idx="1330">
                  <c:v>6.701615361</c:v>
                </c:pt>
                <c:pt idx="1331">
                  <c:v>6.6162755259999999</c:v>
                </c:pt>
                <c:pt idx="1332">
                  <c:v>6.8021944530000003</c:v>
                </c:pt>
                <c:pt idx="1333">
                  <c:v>6.719902469</c:v>
                </c:pt>
                <c:pt idx="1334">
                  <c:v>6.9576348670000003</c:v>
                </c:pt>
                <c:pt idx="1335">
                  <c:v>6.6406583360000004</c:v>
                </c:pt>
                <c:pt idx="1336">
                  <c:v>6.9789698260000002</c:v>
                </c:pt>
                <c:pt idx="1337">
                  <c:v>6.3358732089999998</c:v>
                </c:pt>
                <c:pt idx="1338">
                  <c:v>6.7960987499999996</c:v>
                </c:pt>
                <c:pt idx="1339">
                  <c:v>6.9241085040000003</c:v>
                </c:pt>
                <c:pt idx="1340">
                  <c:v>6.7138067660000003</c:v>
                </c:pt>
                <c:pt idx="1341">
                  <c:v>6.5309356899999997</c:v>
                </c:pt>
                <c:pt idx="1342">
                  <c:v>6.7412374279999998</c:v>
                </c:pt>
                <c:pt idx="1343">
                  <c:v>6.6345626329999998</c:v>
                </c:pt>
                <c:pt idx="1344">
                  <c:v>6.7686680890000002</c:v>
                </c:pt>
                <c:pt idx="1345">
                  <c:v>6.8479122219999997</c:v>
                </c:pt>
                <c:pt idx="1346">
                  <c:v>6.9911612310000004</c:v>
                </c:pt>
                <c:pt idx="1347">
                  <c:v>6.4334044500000003</c:v>
                </c:pt>
                <c:pt idx="1348">
                  <c:v>6.8052423040000001</c:v>
                </c:pt>
                <c:pt idx="1349">
                  <c:v>7.1100274309999998</c:v>
                </c:pt>
                <c:pt idx="1350">
                  <c:v>6.7290460230000004</c:v>
                </c:pt>
                <c:pt idx="1351">
                  <c:v>6.9820176780000001</c:v>
                </c:pt>
                <c:pt idx="1352">
                  <c:v>6.4577872599999999</c:v>
                </c:pt>
                <c:pt idx="1353">
                  <c:v>6.7320938740000003</c:v>
                </c:pt>
                <c:pt idx="1354">
                  <c:v>6.7381895759999999</c:v>
                </c:pt>
                <c:pt idx="1355">
                  <c:v>6.64980189</c:v>
                </c:pt>
                <c:pt idx="1356">
                  <c:v>6.631514782</c:v>
                </c:pt>
                <c:pt idx="1357">
                  <c:v>6.5278878389999999</c:v>
                </c:pt>
                <c:pt idx="1358">
                  <c:v>6.5857970129999996</c:v>
                </c:pt>
                <c:pt idx="1359">
                  <c:v>6.7930508989999998</c:v>
                </c:pt>
                <c:pt idx="1360">
                  <c:v>6.7656202380000003</c:v>
                </c:pt>
                <c:pt idx="1361">
                  <c:v>6.5949405670000001</c:v>
                </c:pt>
                <c:pt idx="1362">
                  <c:v>6.4882657730000002</c:v>
                </c:pt>
                <c:pt idx="1363">
                  <c:v>6.561414203</c:v>
                </c:pt>
                <c:pt idx="1364">
                  <c:v>6.9759219750000003</c:v>
                </c:pt>
                <c:pt idx="1365">
                  <c:v>6.5522706489999996</c:v>
                </c:pt>
                <c:pt idx="1366">
                  <c:v>7.0734532149999998</c:v>
                </c:pt>
                <c:pt idx="1367">
                  <c:v>6.7290460230000004</c:v>
                </c:pt>
                <c:pt idx="1368">
                  <c:v>7.1862237120000003</c:v>
                </c:pt>
                <c:pt idx="1369">
                  <c:v>7.0277354470000004</c:v>
                </c:pt>
                <c:pt idx="1370">
                  <c:v>6.5309356899999997</c:v>
                </c:pt>
                <c:pt idx="1371">
                  <c:v>7.0033526359999998</c:v>
                </c:pt>
                <c:pt idx="1372">
                  <c:v>6.5736056080000003</c:v>
                </c:pt>
                <c:pt idx="1373">
                  <c:v>6.9027735449999996</c:v>
                </c:pt>
                <c:pt idx="1374">
                  <c:v>6.5400792440000002</c:v>
                </c:pt>
                <c:pt idx="1375">
                  <c:v>6.5979884179999999</c:v>
                </c:pt>
                <c:pt idx="1376">
                  <c:v>6.7138067660000003</c:v>
                </c:pt>
                <c:pt idx="1377">
                  <c:v>6.5949405670000001</c:v>
                </c:pt>
                <c:pt idx="1378">
                  <c:v>6.613227674</c:v>
                </c:pt>
                <c:pt idx="1379">
                  <c:v>7.0795489180000004</c:v>
                </c:pt>
                <c:pt idx="1380">
                  <c:v>6.9881133799999997</c:v>
                </c:pt>
                <c:pt idx="1381">
                  <c:v>6.7138067660000003</c:v>
                </c:pt>
                <c:pt idx="1382">
                  <c:v>6.6772325510000003</c:v>
                </c:pt>
                <c:pt idx="1383">
                  <c:v>6.6863761049999999</c:v>
                </c:pt>
                <c:pt idx="1384">
                  <c:v>6.7686680890000002</c:v>
                </c:pt>
                <c:pt idx="1385">
                  <c:v>6.8235294120000001</c:v>
                </c:pt>
                <c:pt idx="1386">
                  <c:v>6.8204815600000002</c:v>
                </c:pt>
                <c:pt idx="1387">
                  <c:v>6.6193233769999997</c:v>
                </c:pt>
                <c:pt idx="1388">
                  <c:v>6.4852179210000003</c:v>
                </c:pt>
                <c:pt idx="1389">
                  <c:v>6.6863761049999999</c:v>
                </c:pt>
                <c:pt idx="1390">
                  <c:v>6.7442852789999996</c:v>
                </c:pt>
                <c:pt idx="1391">
                  <c:v>6.5644620539999998</c:v>
                </c:pt>
                <c:pt idx="1392">
                  <c:v>6.7747637919999999</c:v>
                </c:pt>
                <c:pt idx="1393">
                  <c:v>7.2410850350000002</c:v>
                </c:pt>
                <c:pt idx="1394">
                  <c:v>6.7686680890000002</c:v>
                </c:pt>
                <c:pt idx="1395">
                  <c:v>6.7930508989999998</c:v>
                </c:pt>
                <c:pt idx="1396">
                  <c:v>6.7930508989999998</c:v>
                </c:pt>
                <c:pt idx="1397">
                  <c:v>6.6071319720000004</c:v>
                </c:pt>
                <c:pt idx="1398">
                  <c:v>6.8235294120000001</c:v>
                </c:pt>
                <c:pt idx="1399">
                  <c:v>7.1252666869999999</c:v>
                </c:pt>
                <c:pt idx="1400">
                  <c:v>6.7656202380000003</c:v>
                </c:pt>
                <c:pt idx="1401">
                  <c:v>6.7747637919999999</c:v>
                </c:pt>
                <c:pt idx="1402">
                  <c:v>7.0033526359999998</c:v>
                </c:pt>
                <c:pt idx="1403">
                  <c:v>6.5492227979999997</c:v>
                </c:pt>
                <c:pt idx="1404">
                  <c:v>7.0338311490000001</c:v>
                </c:pt>
                <c:pt idx="1405">
                  <c:v>6.9454434620000001</c:v>
                </c:pt>
                <c:pt idx="1406">
                  <c:v>7.0429747029999996</c:v>
                </c:pt>
                <c:pt idx="1407">
                  <c:v>6.9545870159999996</c:v>
                </c:pt>
                <c:pt idx="1408">
                  <c:v>6.6223712280000004</c:v>
                </c:pt>
                <c:pt idx="1409">
                  <c:v>6.5888448640000004</c:v>
                </c:pt>
                <c:pt idx="1410">
                  <c:v>6.579701311</c:v>
                </c:pt>
                <c:pt idx="1411">
                  <c:v>6.5675099059999997</c:v>
                </c:pt>
                <c:pt idx="1412">
                  <c:v>6.77171594</c:v>
                </c:pt>
                <c:pt idx="1413">
                  <c:v>6.6406583360000004</c:v>
                </c:pt>
                <c:pt idx="1414">
                  <c:v>7.1283145379999997</c:v>
                </c:pt>
                <c:pt idx="1415">
                  <c:v>6.6955196590000003</c:v>
                </c:pt>
                <c:pt idx="1416">
                  <c:v>7.0765010669999997</c:v>
                </c:pt>
                <c:pt idx="1417">
                  <c:v>6.948491314</c:v>
                </c:pt>
                <c:pt idx="1418">
                  <c:v>6.6985675100000002</c:v>
                </c:pt>
                <c:pt idx="1419">
                  <c:v>6.6254190800000003</c:v>
                </c:pt>
                <c:pt idx="1420">
                  <c:v>6.5888448640000004</c:v>
                </c:pt>
                <c:pt idx="1421">
                  <c:v>6.6467540380000001</c:v>
                </c:pt>
                <c:pt idx="1422">
                  <c:v>6.9637305700000001</c:v>
                </c:pt>
                <c:pt idx="1423">
                  <c:v>7.0216397439999998</c:v>
                </c:pt>
                <c:pt idx="1424">
                  <c:v>7.018591893</c:v>
                </c:pt>
                <c:pt idx="1425">
                  <c:v>6.719902469</c:v>
                </c:pt>
                <c:pt idx="1426">
                  <c:v>6.9942090830000003</c:v>
                </c:pt>
                <c:pt idx="1427">
                  <c:v>6.7778116429999997</c:v>
                </c:pt>
                <c:pt idx="1428">
                  <c:v>7.1435537949999999</c:v>
                </c:pt>
                <c:pt idx="1429">
                  <c:v>6.8082901549999999</c:v>
                </c:pt>
                <c:pt idx="1430">
                  <c:v>6.6955196590000003</c:v>
                </c:pt>
                <c:pt idx="1431">
                  <c:v>6.7808594940000004</c:v>
                </c:pt>
                <c:pt idx="1432">
                  <c:v>6.5857970129999996</c:v>
                </c:pt>
                <c:pt idx="1433">
                  <c:v>6.7869551970000002</c:v>
                </c:pt>
                <c:pt idx="1434">
                  <c:v>6.5675099059999997</c:v>
                </c:pt>
                <c:pt idx="1435">
                  <c:v>6.579701311</c:v>
                </c:pt>
                <c:pt idx="1436">
                  <c:v>7.0947881739999996</c:v>
                </c:pt>
                <c:pt idx="1437">
                  <c:v>6.8052423040000001</c:v>
                </c:pt>
                <c:pt idx="1438">
                  <c:v>6.7351417250000001</c:v>
                </c:pt>
                <c:pt idx="1439">
                  <c:v>7.2715635479999996</c:v>
                </c:pt>
                <c:pt idx="1440">
                  <c:v>6.9637305700000001</c:v>
                </c:pt>
                <c:pt idx="1441">
                  <c:v>6.6162755259999999</c:v>
                </c:pt>
                <c:pt idx="1442">
                  <c:v>6.7839073450000003</c:v>
                </c:pt>
                <c:pt idx="1443">
                  <c:v>7.0246875949999996</c:v>
                </c:pt>
                <c:pt idx="1444">
                  <c:v>6.6833282540000001</c:v>
                </c:pt>
                <c:pt idx="1445">
                  <c:v>6.64980189</c:v>
                </c:pt>
                <c:pt idx="1446">
                  <c:v>6.631514782</c:v>
                </c:pt>
                <c:pt idx="1447">
                  <c:v>6.6741846999999996</c:v>
                </c:pt>
                <c:pt idx="1448">
                  <c:v>6.9606827190000002</c:v>
                </c:pt>
                <c:pt idx="1449">
                  <c:v>6.8631514779999998</c:v>
                </c:pt>
                <c:pt idx="1450">
                  <c:v>7.140505943</c:v>
                </c:pt>
                <c:pt idx="1451">
                  <c:v>6.6010362689999997</c:v>
                </c:pt>
                <c:pt idx="1452">
                  <c:v>6.6985675100000002</c:v>
                </c:pt>
                <c:pt idx="1453">
                  <c:v>6.8387686680000002</c:v>
                </c:pt>
                <c:pt idx="1454">
                  <c:v>7.4087168549999998</c:v>
                </c:pt>
                <c:pt idx="1455">
                  <c:v>6.6772325510000003</c:v>
                </c:pt>
                <c:pt idx="1456">
                  <c:v>6.6345626329999998</c:v>
                </c:pt>
                <c:pt idx="1457">
                  <c:v>6.8326729659999996</c:v>
                </c:pt>
                <c:pt idx="1458">
                  <c:v>6.701615361</c:v>
                </c:pt>
                <c:pt idx="1459">
                  <c:v>6.6711368489999998</c:v>
                </c:pt>
                <c:pt idx="1460">
                  <c:v>6.579701311</c:v>
                </c:pt>
                <c:pt idx="1461">
                  <c:v>6.7351417250000001</c:v>
                </c:pt>
                <c:pt idx="1462">
                  <c:v>6.6772325510000003</c:v>
                </c:pt>
                <c:pt idx="1463">
                  <c:v>6.860103627</c:v>
                </c:pt>
                <c:pt idx="1464">
                  <c:v>6.6528497409999998</c:v>
                </c:pt>
                <c:pt idx="1465">
                  <c:v>6.9088692470000002</c:v>
                </c:pt>
                <c:pt idx="1466">
                  <c:v>6.6376104849999997</c:v>
                </c:pt>
                <c:pt idx="1467">
                  <c:v>7.0917403229999998</c:v>
                </c:pt>
                <c:pt idx="1468">
                  <c:v>6.7046632119999998</c:v>
                </c:pt>
                <c:pt idx="1469">
                  <c:v>6.9088692470000002</c:v>
                </c:pt>
                <c:pt idx="1470">
                  <c:v>6.5979884179999999</c:v>
                </c:pt>
                <c:pt idx="1471">
                  <c:v>6.7686680890000002</c:v>
                </c:pt>
                <c:pt idx="1472">
                  <c:v>6.9058213960000003</c:v>
                </c:pt>
                <c:pt idx="1473">
                  <c:v>7.1648887529999996</c:v>
                </c:pt>
                <c:pt idx="1474">
                  <c:v>6.5979884179999999</c:v>
                </c:pt>
                <c:pt idx="1475">
                  <c:v>6.6833282540000001</c:v>
                </c:pt>
                <c:pt idx="1476">
                  <c:v>6.5857970129999996</c:v>
                </c:pt>
                <c:pt idx="1477">
                  <c:v>6.9027735449999996</c:v>
                </c:pt>
                <c:pt idx="1478">
                  <c:v>6.8326729659999996</c:v>
                </c:pt>
                <c:pt idx="1479">
                  <c:v>6.6528497409999998</c:v>
                </c:pt>
                <c:pt idx="1480">
                  <c:v>6.8661993289999996</c:v>
                </c:pt>
                <c:pt idx="1481">
                  <c:v>7.0155440410000001</c:v>
                </c:pt>
                <c:pt idx="1482">
                  <c:v>6.9759219750000003</c:v>
                </c:pt>
                <c:pt idx="1483">
                  <c:v>6.6802804020000002</c:v>
                </c:pt>
                <c:pt idx="1484">
                  <c:v>6.7473331300000003</c:v>
                </c:pt>
                <c:pt idx="1485">
                  <c:v>7.0978360260000004</c:v>
                </c:pt>
                <c:pt idx="1486">
                  <c:v>7.0094483390000004</c:v>
                </c:pt>
                <c:pt idx="1487">
                  <c:v>6.6955196590000003</c:v>
                </c:pt>
                <c:pt idx="1488">
                  <c:v>6.7138067660000003</c:v>
                </c:pt>
                <c:pt idx="1489">
                  <c:v>7.0307832980000002</c:v>
                </c:pt>
                <c:pt idx="1490">
                  <c:v>6.9058213960000003</c:v>
                </c:pt>
                <c:pt idx="1491">
                  <c:v>6.8540079240000003</c:v>
                </c:pt>
                <c:pt idx="1492">
                  <c:v>6.8204815600000002</c:v>
                </c:pt>
                <c:pt idx="1493">
                  <c:v>6.64980189</c:v>
                </c:pt>
                <c:pt idx="1494">
                  <c:v>7.088692472</c:v>
                </c:pt>
                <c:pt idx="1495">
                  <c:v>7.0246875949999996</c:v>
                </c:pt>
                <c:pt idx="1496">
                  <c:v>7.0460225540000003</c:v>
                </c:pt>
                <c:pt idx="1497">
                  <c:v>7.2654678449999999</c:v>
                </c:pt>
                <c:pt idx="1498">
                  <c:v>6.5979884179999999</c:v>
                </c:pt>
                <c:pt idx="1499">
                  <c:v>7.0825967690000002</c:v>
                </c:pt>
                <c:pt idx="1500">
                  <c:v>6.9271563550000002</c:v>
                </c:pt>
                <c:pt idx="1501">
                  <c:v>7.0094483390000004</c:v>
                </c:pt>
                <c:pt idx="1502">
                  <c:v>7.140505943</c:v>
                </c:pt>
                <c:pt idx="1503">
                  <c:v>6.6711368489999998</c:v>
                </c:pt>
                <c:pt idx="1504">
                  <c:v>6.8966778419999999</c:v>
                </c:pt>
                <c:pt idx="1505">
                  <c:v>6.7138067660000003</c:v>
                </c:pt>
                <c:pt idx="1506">
                  <c:v>6.64980189</c:v>
                </c:pt>
                <c:pt idx="1507">
                  <c:v>6.8966778419999999</c:v>
                </c:pt>
                <c:pt idx="1508">
                  <c:v>7.0643096620000003</c:v>
                </c:pt>
                <c:pt idx="1509">
                  <c:v>6.7564766839999999</c:v>
                </c:pt>
                <c:pt idx="1510">
                  <c:v>6.9027735449999996</c:v>
                </c:pt>
                <c:pt idx="1511">
                  <c:v>6.7077110639999997</c:v>
                </c:pt>
                <c:pt idx="1512">
                  <c:v>6.8113380069999998</c:v>
                </c:pt>
                <c:pt idx="1513">
                  <c:v>6.9058213960000003</c:v>
                </c:pt>
                <c:pt idx="1514">
                  <c:v>7.1344102410000003</c:v>
                </c:pt>
                <c:pt idx="1515">
                  <c:v>7.1466016459999997</c:v>
                </c:pt>
                <c:pt idx="1516">
                  <c:v>7.0795489180000004</c:v>
                </c:pt>
                <c:pt idx="1517">
                  <c:v>6.6741846999999996</c:v>
                </c:pt>
                <c:pt idx="1518">
                  <c:v>6.8204815600000002</c:v>
                </c:pt>
                <c:pt idx="1519">
                  <c:v>6.8448643709999999</c:v>
                </c:pt>
                <c:pt idx="1520">
                  <c:v>7.0765010669999997</c:v>
                </c:pt>
                <c:pt idx="1521">
                  <c:v>7.1466016459999997</c:v>
                </c:pt>
                <c:pt idx="1522">
                  <c:v>6.9210606520000004</c:v>
                </c:pt>
                <c:pt idx="1523">
                  <c:v>6.8235294120000001</c:v>
                </c:pt>
                <c:pt idx="1524">
                  <c:v>6.7778116429999997</c:v>
                </c:pt>
                <c:pt idx="1525">
                  <c:v>7.1557452000000001</c:v>
                </c:pt>
                <c:pt idx="1526">
                  <c:v>6.7351417250000001</c:v>
                </c:pt>
                <c:pt idx="1527">
                  <c:v>6.5583663520000002</c:v>
                </c:pt>
                <c:pt idx="1528">
                  <c:v>7.1100274309999998</c:v>
                </c:pt>
                <c:pt idx="1529">
                  <c:v>6.9332520569999998</c:v>
                </c:pt>
                <c:pt idx="1530">
                  <c:v>6.8052423040000001</c:v>
                </c:pt>
                <c:pt idx="1531">
                  <c:v>6.9362999089999997</c:v>
                </c:pt>
                <c:pt idx="1532">
                  <c:v>6.7930508989999998</c:v>
                </c:pt>
                <c:pt idx="1533">
                  <c:v>6.7960987499999996</c:v>
                </c:pt>
                <c:pt idx="1534">
                  <c:v>6.8997256929999997</c:v>
                </c:pt>
                <c:pt idx="1535">
                  <c:v>7.1161231330000003</c:v>
                </c:pt>
                <c:pt idx="1536">
                  <c:v>6.7960987499999996</c:v>
                </c:pt>
                <c:pt idx="1537">
                  <c:v>6.9180128009999997</c:v>
                </c:pt>
                <c:pt idx="1538">
                  <c:v>6.7930508989999998</c:v>
                </c:pt>
                <c:pt idx="1539">
                  <c:v>6.790003048</c:v>
                </c:pt>
                <c:pt idx="1540">
                  <c:v>7.4879609880000002</c:v>
                </c:pt>
                <c:pt idx="1541">
                  <c:v>6.9210606520000004</c:v>
                </c:pt>
                <c:pt idx="1542">
                  <c:v>6.64980189</c:v>
                </c:pt>
                <c:pt idx="1543">
                  <c:v>6.7778116429999997</c:v>
                </c:pt>
                <c:pt idx="1544">
                  <c:v>7.1953672659999999</c:v>
                </c:pt>
                <c:pt idx="1545">
                  <c:v>6.8204815600000002</c:v>
                </c:pt>
                <c:pt idx="1546">
                  <c:v>6.9180128009999997</c:v>
                </c:pt>
                <c:pt idx="1547">
                  <c:v>6.9606827190000002</c:v>
                </c:pt>
                <c:pt idx="1548">
                  <c:v>7.0216397439999998</c:v>
                </c:pt>
                <c:pt idx="1549">
                  <c:v>6.7747637919999999</c:v>
                </c:pt>
                <c:pt idx="1550">
                  <c:v>7.0825967690000002</c:v>
                </c:pt>
                <c:pt idx="1551">
                  <c:v>6.8479122219999997</c:v>
                </c:pt>
                <c:pt idx="1552">
                  <c:v>6.8387686680000002</c:v>
                </c:pt>
                <c:pt idx="1553">
                  <c:v>6.9515391649999998</c:v>
                </c:pt>
                <c:pt idx="1554">
                  <c:v>6.7290460230000004</c:v>
                </c:pt>
                <c:pt idx="1555">
                  <c:v>7.0795489180000004</c:v>
                </c:pt>
                <c:pt idx="1556">
                  <c:v>6.8326729659999996</c:v>
                </c:pt>
                <c:pt idx="1557">
                  <c:v>6.9515391649999998</c:v>
                </c:pt>
                <c:pt idx="1558">
                  <c:v>6.8387686680000002</c:v>
                </c:pt>
                <c:pt idx="1559">
                  <c:v>7.1648887529999996</c:v>
                </c:pt>
                <c:pt idx="1560">
                  <c:v>6.9454434620000001</c:v>
                </c:pt>
                <c:pt idx="1561">
                  <c:v>7.3660469370000001</c:v>
                </c:pt>
                <c:pt idx="1562">
                  <c:v>6.8052423040000001</c:v>
                </c:pt>
                <c:pt idx="1563">
                  <c:v>7.088692472</c:v>
                </c:pt>
                <c:pt idx="1564">
                  <c:v>6.9362999089999997</c:v>
                </c:pt>
                <c:pt idx="1565">
                  <c:v>6.7381895759999999</c:v>
                </c:pt>
                <c:pt idx="1566">
                  <c:v>7.0917403229999998</c:v>
                </c:pt>
                <c:pt idx="1567">
                  <c:v>6.790003048</c:v>
                </c:pt>
                <c:pt idx="1568">
                  <c:v>7.1252666869999999</c:v>
                </c:pt>
                <c:pt idx="1569">
                  <c:v>6.9027735449999996</c:v>
                </c:pt>
                <c:pt idx="1570">
                  <c:v>6.8021944530000003</c:v>
                </c:pt>
                <c:pt idx="1571">
                  <c:v>7.0399268519999998</c:v>
                </c:pt>
                <c:pt idx="1572">
                  <c:v>6.8143858579999996</c:v>
                </c:pt>
                <c:pt idx="1573">
                  <c:v>6.7138067660000003</c:v>
                </c:pt>
                <c:pt idx="1574">
                  <c:v>6.8509600730000004</c:v>
                </c:pt>
                <c:pt idx="1575">
                  <c:v>7.0460225540000003</c:v>
                </c:pt>
                <c:pt idx="1576">
                  <c:v>7.0246875949999996</c:v>
                </c:pt>
                <c:pt idx="1577">
                  <c:v>6.9393477600000004</c:v>
                </c:pt>
                <c:pt idx="1578">
                  <c:v>6.9454434620000001</c:v>
                </c:pt>
                <c:pt idx="1579">
                  <c:v>6.7412374279999998</c:v>
                </c:pt>
                <c:pt idx="1580">
                  <c:v>7.0307832980000002</c:v>
                </c:pt>
                <c:pt idx="1581">
                  <c:v>6.6589454430000004</c:v>
                </c:pt>
                <c:pt idx="1582">
                  <c:v>6.9698262719999997</c:v>
                </c:pt>
                <c:pt idx="1583">
                  <c:v>6.7381895759999999</c:v>
                </c:pt>
                <c:pt idx="1584">
                  <c:v>7.0307832980000002</c:v>
                </c:pt>
                <c:pt idx="1585">
                  <c:v>7.0582139589999997</c:v>
                </c:pt>
                <c:pt idx="1586">
                  <c:v>7.0216397439999998</c:v>
                </c:pt>
                <c:pt idx="1587">
                  <c:v>6.8661993289999996</c:v>
                </c:pt>
                <c:pt idx="1588">
                  <c:v>6.8296251139999997</c:v>
                </c:pt>
                <c:pt idx="1589">
                  <c:v>7.1953672659999999</c:v>
                </c:pt>
                <c:pt idx="1590">
                  <c:v>6.9180128009999997</c:v>
                </c:pt>
                <c:pt idx="1591">
                  <c:v>6.8113380069999998</c:v>
                </c:pt>
                <c:pt idx="1592">
                  <c:v>6.7778116429999997</c:v>
                </c:pt>
                <c:pt idx="1593">
                  <c:v>7.0947881739999996</c:v>
                </c:pt>
                <c:pt idx="1594">
                  <c:v>7.1953672659999999</c:v>
                </c:pt>
                <c:pt idx="1595">
                  <c:v>7.0033526359999998</c:v>
                </c:pt>
                <c:pt idx="1596">
                  <c:v>6.9698262719999997</c:v>
                </c:pt>
                <c:pt idx="1597">
                  <c:v>6.9332520569999998</c:v>
                </c:pt>
                <c:pt idx="1598">
                  <c:v>7.0399268519999998</c:v>
                </c:pt>
                <c:pt idx="1599">
                  <c:v>6.7564766839999999</c:v>
                </c:pt>
                <c:pt idx="1600">
                  <c:v>7.1862237120000003</c:v>
                </c:pt>
                <c:pt idx="1601">
                  <c:v>6.790003048</c:v>
                </c:pt>
                <c:pt idx="1602">
                  <c:v>6.6802804020000002</c:v>
                </c:pt>
                <c:pt idx="1603">
                  <c:v>7.247180738</c:v>
                </c:pt>
                <c:pt idx="1604">
                  <c:v>6.9515391649999998</c:v>
                </c:pt>
                <c:pt idx="1605">
                  <c:v>7.0978360260000004</c:v>
                </c:pt>
                <c:pt idx="1606">
                  <c:v>7.0856446210000001</c:v>
                </c:pt>
                <c:pt idx="1607">
                  <c:v>7.140505943</c:v>
                </c:pt>
                <c:pt idx="1608">
                  <c:v>6.561414203</c:v>
                </c:pt>
                <c:pt idx="1609">
                  <c:v>6.8905821400000002</c:v>
                </c:pt>
                <c:pt idx="1610">
                  <c:v>6.701615361</c:v>
                </c:pt>
                <c:pt idx="1611">
                  <c:v>7.0033526359999998</c:v>
                </c:pt>
                <c:pt idx="1612">
                  <c:v>7.1618409019999998</c:v>
                </c:pt>
                <c:pt idx="1613">
                  <c:v>7.1008838770000002</c:v>
                </c:pt>
                <c:pt idx="1614">
                  <c:v>7.088692472</c:v>
                </c:pt>
                <c:pt idx="1615">
                  <c:v>6.9027735449999996</c:v>
                </c:pt>
                <c:pt idx="1616">
                  <c:v>6.8631514779999998</c:v>
                </c:pt>
                <c:pt idx="1617">
                  <c:v>6.5461749469999999</c:v>
                </c:pt>
                <c:pt idx="1618">
                  <c:v>7.0978360260000004</c:v>
                </c:pt>
                <c:pt idx="1619">
                  <c:v>6.8997256929999997</c:v>
                </c:pt>
                <c:pt idx="1620">
                  <c:v>6.911917098</c:v>
                </c:pt>
                <c:pt idx="1621">
                  <c:v>7.0825967690000002</c:v>
                </c:pt>
                <c:pt idx="1622">
                  <c:v>7.2563242910000003</c:v>
                </c:pt>
                <c:pt idx="1623">
                  <c:v>6.7046632119999998</c:v>
                </c:pt>
                <c:pt idx="1624">
                  <c:v>6.9454434620000001</c:v>
                </c:pt>
                <c:pt idx="1625">
                  <c:v>7.0429747029999996</c:v>
                </c:pt>
                <c:pt idx="1626">
                  <c:v>7.1344102410000003</c:v>
                </c:pt>
                <c:pt idx="1627">
                  <c:v>6.8265772629999999</c:v>
                </c:pt>
                <c:pt idx="1628">
                  <c:v>6.8844864369999996</c:v>
                </c:pt>
                <c:pt idx="1629">
                  <c:v>7.2075586710000001</c:v>
                </c:pt>
                <c:pt idx="1630">
                  <c:v>6.8479122219999997</c:v>
                </c:pt>
                <c:pt idx="1631">
                  <c:v>6.9972569340000002</c:v>
                </c:pt>
                <c:pt idx="1632">
                  <c:v>6.8296251139999997</c:v>
                </c:pt>
                <c:pt idx="1633">
                  <c:v>6.9423956110000002</c:v>
                </c:pt>
                <c:pt idx="1634">
                  <c:v>7.0521182570000001</c:v>
                </c:pt>
                <c:pt idx="1635">
                  <c:v>7.4087168549999998</c:v>
                </c:pt>
                <c:pt idx="1636">
                  <c:v>6.9576348670000003</c:v>
                </c:pt>
                <c:pt idx="1637">
                  <c:v>7.1283145379999997</c:v>
                </c:pt>
                <c:pt idx="1638">
                  <c:v>7.0856446210000001</c:v>
                </c:pt>
                <c:pt idx="1639">
                  <c:v>6.9271563550000002</c:v>
                </c:pt>
                <c:pt idx="1640">
                  <c:v>6.948491314</c:v>
                </c:pt>
                <c:pt idx="1641">
                  <c:v>6.7839073450000003</c:v>
                </c:pt>
                <c:pt idx="1642">
                  <c:v>6.7290460230000004</c:v>
                </c:pt>
                <c:pt idx="1643">
                  <c:v>7.1770801579999999</c:v>
                </c:pt>
                <c:pt idx="1644">
                  <c:v>6.8814385859999998</c:v>
                </c:pt>
                <c:pt idx="1645">
                  <c:v>6.878390735</c:v>
                </c:pt>
                <c:pt idx="1646">
                  <c:v>7.1252666869999999</c:v>
                </c:pt>
                <c:pt idx="1647">
                  <c:v>7.1648887529999996</c:v>
                </c:pt>
                <c:pt idx="1648">
                  <c:v>7.0734532149999998</c:v>
                </c:pt>
                <c:pt idx="1649">
                  <c:v>7.2928985070000003</c:v>
                </c:pt>
                <c:pt idx="1650">
                  <c:v>7.22889363</c:v>
                </c:pt>
                <c:pt idx="1651">
                  <c:v>6.6802804020000002</c:v>
                </c:pt>
                <c:pt idx="1652">
                  <c:v>6.9515391649999998</c:v>
                </c:pt>
                <c:pt idx="1653">
                  <c:v>6.6558975919999996</c:v>
                </c:pt>
                <c:pt idx="1654">
                  <c:v>7.0033526359999998</c:v>
                </c:pt>
                <c:pt idx="1655">
                  <c:v>6.5736056080000003</c:v>
                </c:pt>
                <c:pt idx="1656">
                  <c:v>7.088692472</c:v>
                </c:pt>
                <c:pt idx="1657">
                  <c:v>7.1770801579999999</c:v>
                </c:pt>
                <c:pt idx="1658">
                  <c:v>7.3660469370000001</c:v>
                </c:pt>
                <c:pt idx="1659">
                  <c:v>6.9027735449999996</c:v>
                </c:pt>
                <c:pt idx="1660">
                  <c:v>7.3264248700000003</c:v>
                </c:pt>
                <c:pt idx="1661">
                  <c:v>7.1831758609999996</c:v>
                </c:pt>
                <c:pt idx="1662">
                  <c:v>7.1039317280000001</c:v>
                </c:pt>
                <c:pt idx="1663">
                  <c:v>7.0216397439999998</c:v>
                </c:pt>
                <c:pt idx="1664">
                  <c:v>7.1953672659999999</c:v>
                </c:pt>
                <c:pt idx="1665">
                  <c:v>6.9576348670000003</c:v>
                </c:pt>
                <c:pt idx="1666">
                  <c:v>7.0460225540000003</c:v>
                </c:pt>
                <c:pt idx="1667">
                  <c:v>6.948491314</c:v>
                </c:pt>
                <c:pt idx="1668">
                  <c:v>6.9545870159999996</c:v>
                </c:pt>
                <c:pt idx="1669">
                  <c:v>6.9911612310000004</c:v>
                </c:pt>
                <c:pt idx="1670">
                  <c:v>7.0734532149999998</c:v>
                </c:pt>
                <c:pt idx="1671">
                  <c:v>6.9393477600000004</c:v>
                </c:pt>
                <c:pt idx="1672">
                  <c:v>6.8540079240000003</c:v>
                </c:pt>
                <c:pt idx="1673">
                  <c:v>6.878390735</c:v>
                </c:pt>
                <c:pt idx="1674">
                  <c:v>7.1191709840000001</c:v>
                </c:pt>
                <c:pt idx="1675">
                  <c:v>6.8966778419999999</c:v>
                </c:pt>
                <c:pt idx="1676">
                  <c:v>6.8936299910000001</c:v>
                </c:pt>
                <c:pt idx="1677">
                  <c:v>7.1466016459999997</c:v>
                </c:pt>
                <c:pt idx="1678">
                  <c:v>7.3599512340000004</c:v>
                </c:pt>
                <c:pt idx="1679">
                  <c:v>7.0246875949999996</c:v>
                </c:pt>
                <c:pt idx="1680">
                  <c:v>7.0155440410000001</c:v>
                </c:pt>
                <c:pt idx="1681">
                  <c:v>7.1740323070000001</c:v>
                </c:pt>
                <c:pt idx="1682">
                  <c:v>7.0856446210000001</c:v>
                </c:pt>
                <c:pt idx="1683">
                  <c:v>6.9789698260000002</c:v>
                </c:pt>
                <c:pt idx="1684">
                  <c:v>7.0734532149999998</c:v>
                </c:pt>
                <c:pt idx="1685">
                  <c:v>7.0277354470000004</c:v>
                </c:pt>
                <c:pt idx="1686">
                  <c:v>7.1374580920000001</c:v>
                </c:pt>
                <c:pt idx="1687">
                  <c:v>6.7747637919999999</c:v>
                </c:pt>
                <c:pt idx="1688">
                  <c:v>7.1679366050000004</c:v>
                </c:pt>
                <c:pt idx="1689">
                  <c:v>6.7534288330000001</c:v>
                </c:pt>
                <c:pt idx="1690">
                  <c:v>7.0673575130000001</c:v>
                </c:pt>
                <c:pt idx="1691">
                  <c:v>6.701615361</c:v>
                </c:pt>
                <c:pt idx="1692">
                  <c:v>7.1526973480000002</c:v>
                </c:pt>
                <c:pt idx="1693">
                  <c:v>6.9515391649999998</c:v>
                </c:pt>
                <c:pt idx="1694">
                  <c:v>7.1496494970000004</c:v>
                </c:pt>
                <c:pt idx="1695">
                  <c:v>7.3599512340000004</c:v>
                </c:pt>
                <c:pt idx="1696">
                  <c:v>7.210606522</c:v>
                </c:pt>
                <c:pt idx="1697">
                  <c:v>7.3050899119999997</c:v>
                </c:pt>
                <c:pt idx="1698">
                  <c:v>7.1892715640000002</c:v>
                </c:pt>
                <c:pt idx="1699">
                  <c:v>6.561414203</c:v>
                </c:pt>
                <c:pt idx="1700">
                  <c:v>7.298994209</c:v>
                </c:pt>
                <c:pt idx="1701">
                  <c:v>6.5949405670000001</c:v>
                </c:pt>
                <c:pt idx="1702">
                  <c:v>6.9058213960000003</c:v>
                </c:pt>
                <c:pt idx="1703">
                  <c:v>7.1100274309999998</c:v>
                </c:pt>
                <c:pt idx="1704">
                  <c:v>7.192319415</c:v>
                </c:pt>
                <c:pt idx="1705">
                  <c:v>6.7107589150000004</c:v>
                </c:pt>
                <c:pt idx="1706">
                  <c:v>7.0216397439999998</c:v>
                </c:pt>
                <c:pt idx="1707">
                  <c:v>6.8722950320000002</c:v>
                </c:pt>
                <c:pt idx="1708">
                  <c:v>6.8661993289999996</c:v>
                </c:pt>
                <c:pt idx="1709">
                  <c:v>7.0551661079999999</c:v>
                </c:pt>
                <c:pt idx="1710">
                  <c:v>6.9362999089999997</c:v>
                </c:pt>
                <c:pt idx="1711">
                  <c:v>7.1313623899999996</c:v>
                </c:pt>
                <c:pt idx="1712">
                  <c:v>6.790003048</c:v>
                </c:pt>
                <c:pt idx="1713">
                  <c:v>6.9637305700000001</c:v>
                </c:pt>
                <c:pt idx="1714">
                  <c:v>7.0368789999999999</c:v>
                </c:pt>
                <c:pt idx="1715">
                  <c:v>6.9637305700000001</c:v>
                </c:pt>
                <c:pt idx="1716">
                  <c:v>7.1892715640000002</c:v>
                </c:pt>
                <c:pt idx="1717">
                  <c:v>7.2654678449999999</c:v>
                </c:pt>
                <c:pt idx="1718">
                  <c:v>7.2136543739999999</c:v>
                </c:pt>
                <c:pt idx="1719">
                  <c:v>6.7564766839999999</c:v>
                </c:pt>
                <c:pt idx="1720">
                  <c:v>7.0795489180000004</c:v>
                </c:pt>
                <c:pt idx="1721">
                  <c:v>7.0124961900000002</c:v>
                </c:pt>
                <c:pt idx="1722">
                  <c:v>7.1557452000000001</c:v>
                </c:pt>
                <c:pt idx="1723">
                  <c:v>7.1679366050000004</c:v>
                </c:pt>
                <c:pt idx="1724">
                  <c:v>7.0612618100000004</c:v>
                </c:pt>
                <c:pt idx="1725">
                  <c:v>6.64980189</c:v>
                </c:pt>
                <c:pt idx="1726">
                  <c:v>7.2258457790000001</c:v>
                </c:pt>
                <c:pt idx="1727">
                  <c:v>7.0307832980000002</c:v>
                </c:pt>
                <c:pt idx="1728">
                  <c:v>6.7229503199999998</c:v>
                </c:pt>
                <c:pt idx="1729">
                  <c:v>7.1344102410000003</c:v>
                </c:pt>
                <c:pt idx="1730">
                  <c:v>7.2319414809999998</c:v>
                </c:pt>
                <c:pt idx="1731">
                  <c:v>7.3477598290000001</c:v>
                </c:pt>
                <c:pt idx="1732">
                  <c:v>6.8692471810000004</c:v>
                </c:pt>
                <c:pt idx="1733">
                  <c:v>7.0460225540000003</c:v>
                </c:pt>
                <c:pt idx="1734">
                  <c:v>7.3934775979999996</c:v>
                </c:pt>
                <c:pt idx="1735">
                  <c:v>7.2167022249999997</c:v>
                </c:pt>
                <c:pt idx="1736">
                  <c:v>7.0307832980000002</c:v>
                </c:pt>
                <c:pt idx="1737">
                  <c:v>7.4452910699999997</c:v>
                </c:pt>
                <c:pt idx="1738">
                  <c:v>6.8966778419999999</c:v>
                </c:pt>
                <c:pt idx="1739">
                  <c:v>6.8966778419999999</c:v>
                </c:pt>
                <c:pt idx="1740">
                  <c:v>6.7930508989999998</c:v>
                </c:pt>
                <c:pt idx="1741">
                  <c:v>6.9149649499999999</c:v>
                </c:pt>
                <c:pt idx="1742">
                  <c:v>7.1862237120000003</c:v>
                </c:pt>
                <c:pt idx="1743">
                  <c:v>7.2227979270000002</c:v>
                </c:pt>
                <c:pt idx="1744">
                  <c:v>7.0490704050000002</c:v>
                </c:pt>
                <c:pt idx="1745">
                  <c:v>7.1161231330000003</c:v>
                </c:pt>
                <c:pt idx="1746">
                  <c:v>7.1008838770000002</c:v>
                </c:pt>
                <c:pt idx="1747">
                  <c:v>6.6162755259999999</c:v>
                </c:pt>
                <c:pt idx="1748">
                  <c:v>6.9789698260000002</c:v>
                </c:pt>
                <c:pt idx="1749">
                  <c:v>6.8113380069999998</c:v>
                </c:pt>
                <c:pt idx="1750">
                  <c:v>7.2045108200000003</c:v>
                </c:pt>
                <c:pt idx="1751">
                  <c:v>7.0978360260000004</c:v>
                </c:pt>
                <c:pt idx="1752">
                  <c:v>7.2898506550000004</c:v>
                </c:pt>
                <c:pt idx="1753">
                  <c:v>7.2319414809999998</c:v>
                </c:pt>
                <c:pt idx="1754">
                  <c:v>6.7869551970000002</c:v>
                </c:pt>
                <c:pt idx="1755">
                  <c:v>7.1801280099999998</c:v>
                </c:pt>
                <c:pt idx="1756">
                  <c:v>7.0947881739999996</c:v>
                </c:pt>
                <c:pt idx="1757">
                  <c:v>7.0429747029999996</c:v>
                </c:pt>
                <c:pt idx="1758">
                  <c:v>6.9027735449999996</c:v>
                </c:pt>
                <c:pt idx="1759">
                  <c:v>7.314233465</c:v>
                </c:pt>
                <c:pt idx="1760">
                  <c:v>6.9180128009999997</c:v>
                </c:pt>
                <c:pt idx="1761">
                  <c:v>7.0216397439999998</c:v>
                </c:pt>
                <c:pt idx="1762">
                  <c:v>7.1222188360000001</c:v>
                </c:pt>
                <c:pt idx="1763">
                  <c:v>7.244132886</c:v>
                </c:pt>
                <c:pt idx="1764">
                  <c:v>7.1953672659999999</c:v>
                </c:pt>
                <c:pt idx="1765">
                  <c:v>7.3751904909999997</c:v>
                </c:pt>
                <c:pt idx="1766">
                  <c:v>7.1740323070000001</c:v>
                </c:pt>
                <c:pt idx="1767">
                  <c:v>7.1100274309999998</c:v>
                </c:pt>
                <c:pt idx="1768">
                  <c:v>6.7930508989999998</c:v>
                </c:pt>
                <c:pt idx="1769">
                  <c:v>7.1466016459999997</c:v>
                </c:pt>
                <c:pt idx="1770">
                  <c:v>7.2075586710000001</c:v>
                </c:pt>
                <c:pt idx="1771">
                  <c:v>7.247180738</c:v>
                </c:pt>
                <c:pt idx="1772">
                  <c:v>7.3569033829999997</c:v>
                </c:pt>
                <c:pt idx="1773">
                  <c:v>6.8905821400000002</c:v>
                </c:pt>
                <c:pt idx="1774">
                  <c:v>6.7625723860000004</c:v>
                </c:pt>
                <c:pt idx="1775">
                  <c:v>7.2898506550000004</c:v>
                </c:pt>
                <c:pt idx="1776">
                  <c:v>7.2959463580000001</c:v>
                </c:pt>
                <c:pt idx="1777">
                  <c:v>7.244132886</c:v>
                </c:pt>
                <c:pt idx="1778">
                  <c:v>7.1100274309999998</c:v>
                </c:pt>
                <c:pt idx="1779">
                  <c:v>6.930204206</c:v>
                </c:pt>
                <c:pt idx="1780">
                  <c:v>7.1679366050000004</c:v>
                </c:pt>
                <c:pt idx="1781">
                  <c:v>7.0124961900000002</c:v>
                </c:pt>
                <c:pt idx="1782">
                  <c:v>7.210606522</c:v>
                </c:pt>
                <c:pt idx="1783">
                  <c:v>6.911917098</c:v>
                </c:pt>
                <c:pt idx="1784">
                  <c:v>7.5458701619999999</c:v>
                </c:pt>
                <c:pt idx="1785">
                  <c:v>7.0947881739999996</c:v>
                </c:pt>
                <c:pt idx="1786">
                  <c:v>7.1679366050000004</c:v>
                </c:pt>
                <c:pt idx="1787">
                  <c:v>7.140505943</c:v>
                </c:pt>
                <c:pt idx="1788">
                  <c:v>6.8631514779999998</c:v>
                </c:pt>
                <c:pt idx="1789">
                  <c:v>7.2898506550000004</c:v>
                </c:pt>
                <c:pt idx="1790">
                  <c:v>7.1770801579999999</c:v>
                </c:pt>
                <c:pt idx="1791">
                  <c:v>6.6711368489999998</c:v>
                </c:pt>
                <c:pt idx="1792">
                  <c:v>6.6406583360000004</c:v>
                </c:pt>
                <c:pt idx="1793">
                  <c:v>6.9180128009999997</c:v>
                </c:pt>
                <c:pt idx="1794">
                  <c:v>7.4818652849999996</c:v>
                </c:pt>
                <c:pt idx="1795">
                  <c:v>7.3934775979999996</c:v>
                </c:pt>
                <c:pt idx="1796">
                  <c:v>7.3904297469999998</c:v>
                </c:pt>
                <c:pt idx="1797">
                  <c:v>7.1740323070000001</c:v>
                </c:pt>
                <c:pt idx="1798">
                  <c:v>7.2075586710000001</c:v>
                </c:pt>
                <c:pt idx="1799">
                  <c:v>7.1008838770000002</c:v>
                </c:pt>
                <c:pt idx="1800">
                  <c:v>7.0978360260000004</c:v>
                </c:pt>
                <c:pt idx="1801">
                  <c:v>6.8966778419999999</c:v>
                </c:pt>
                <c:pt idx="1802">
                  <c:v>7.1161231330000003</c:v>
                </c:pt>
                <c:pt idx="1803">
                  <c:v>7.1191709840000001</c:v>
                </c:pt>
                <c:pt idx="1804">
                  <c:v>6.9911612310000004</c:v>
                </c:pt>
                <c:pt idx="1805">
                  <c:v>7.1130752819999996</c:v>
                </c:pt>
                <c:pt idx="1806">
                  <c:v>7.1008838770000002</c:v>
                </c:pt>
                <c:pt idx="1807">
                  <c:v>6.7412374279999998</c:v>
                </c:pt>
                <c:pt idx="1808">
                  <c:v>6.64980189</c:v>
                </c:pt>
                <c:pt idx="1809">
                  <c:v>7.1801280099999998</c:v>
                </c:pt>
                <c:pt idx="1810">
                  <c:v>7.332520573</c:v>
                </c:pt>
                <c:pt idx="1811">
                  <c:v>6.7991466020000004</c:v>
                </c:pt>
                <c:pt idx="1812">
                  <c:v>7.1100274309999998</c:v>
                </c:pt>
                <c:pt idx="1813">
                  <c:v>7.2928985070000003</c:v>
                </c:pt>
                <c:pt idx="1814">
                  <c:v>7.1252666869999999</c:v>
                </c:pt>
                <c:pt idx="1815">
                  <c:v>7.2410850350000002</c:v>
                </c:pt>
                <c:pt idx="1816">
                  <c:v>6.9454434620000001</c:v>
                </c:pt>
                <c:pt idx="1817">
                  <c:v>6.9606827190000002</c:v>
                </c:pt>
                <c:pt idx="1818">
                  <c:v>7.2868028039999997</c:v>
                </c:pt>
                <c:pt idx="1819">
                  <c:v>7.0155440410000001</c:v>
                </c:pt>
                <c:pt idx="1820">
                  <c:v>7.1984151169999997</c:v>
                </c:pt>
                <c:pt idx="1821">
                  <c:v>7.1557452000000001</c:v>
                </c:pt>
                <c:pt idx="1822">
                  <c:v>7.1313623899999996</c:v>
                </c:pt>
                <c:pt idx="1823">
                  <c:v>7.0368789999999999</c:v>
                </c:pt>
                <c:pt idx="1824">
                  <c:v>7.1648887529999996</c:v>
                </c:pt>
                <c:pt idx="1825">
                  <c:v>7.2532764399999996</c:v>
                </c:pt>
                <c:pt idx="1826">
                  <c:v>7.2959463580000001</c:v>
                </c:pt>
                <c:pt idx="1827">
                  <c:v>7.0795489180000004</c:v>
                </c:pt>
                <c:pt idx="1828">
                  <c:v>7.0917403229999998</c:v>
                </c:pt>
                <c:pt idx="1829">
                  <c:v>7.1466016459999997</c:v>
                </c:pt>
                <c:pt idx="1830">
                  <c:v>7.1222188360000001</c:v>
                </c:pt>
                <c:pt idx="1831">
                  <c:v>7.1801280099999998</c:v>
                </c:pt>
                <c:pt idx="1832">
                  <c:v>7.3294727220000002</c:v>
                </c:pt>
                <c:pt idx="1833">
                  <c:v>7.2349893329999997</c:v>
                </c:pt>
                <c:pt idx="1834">
                  <c:v>7.0216397439999998</c:v>
                </c:pt>
                <c:pt idx="1835">
                  <c:v>7.2167022249999997</c:v>
                </c:pt>
                <c:pt idx="1836">
                  <c:v>7.2319414809999998</c:v>
                </c:pt>
                <c:pt idx="1837">
                  <c:v>6.8204815600000002</c:v>
                </c:pt>
                <c:pt idx="1838">
                  <c:v>6.7991466020000004</c:v>
                </c:pt>
                <c:pt idx="1839">
                  <c:v>6.8844864369999996</c:v>
                </c:pt>
                <c:pt idx="1840">
                  <c:v>7.2197500760000004</c:v>
                </c:pt>
                <c:pt idx="1841">
                  <c:v>7.2227979270000002</c:v>
                </c:pt>
                <c:pt idx="1842">
                  <c:v>7.244132886</c:v>
                </c:pt>
                <c:pt idx="1843">
                  <c:v>7.1618409019999998</c:v>
                </c:pt>
                <c:pt idx="1844">
                  <c:v>7.1466016459999997</c:v>
                </c:pt>
                <c:pt idx="1845">
                  <c:v>7.1740323070000001</c:v>
                </c:pt>
                <c:pt idx="1846">
                  <c:v>7.1374580920000001</c:v>
                </c:pt>
                <c:pt idx="1847">
                  <c:v>7.2319414809999998</c:v>
                </c:pt>
                <c:pt idx="1848">
                  <c:v>7.2227979270000002</c:v>
                </c:pt>
                <c:pt idx="1849">
                  <c:v>7.2197500760000004</c:v>
                </c:pt>
                <c:pt idx="1850">
                  <c:v>6.9881133799999997</c:v>
                </c:pt>
                <c:pt idx="1851">
                  <c:v>7.1709844560000002</c:v>
                </c:pt>
                <c:pt idx="1852">
                  <c:v>7.2380371840000004</c:v>
                </c:pt>
                <c:pt idx="1853">
                  <c:v>7.2014629689999996</c:v>
                </c:pt>
                <c:pt idx="1854">
                  <c:v>7.2410850350000002</c:v>
                </c:pt>
                <c:pt idx="1855">
                  <c:v>7.1191709840000001</c:v>
                </c:pt>
                <c:pt idx="1856">
                  <c:v>7.2014629689999996</c:v>
                </c:pt>
                <c:pt idx="1857">
                  <c:v>7.3447119780000003</c:v>
                </c:pt>
                <c:pt idx="1858">
                  <c:v>7.2258457790000001</c:v>
                </c:pt>
                <c:pt idx="1859">
                  <c:v>7.298994209</c:v>
                </c:pt>
                <c:pt idx="1860">
                  <c:v>7.3965254500000004</c:v>
                </c:pt>
                <c:pt idx="1861">
                  <c:v>7.1557452000000001</c:v>
                </c:pt>
                <c:pt idx="1862">
                  <c:v>7.4148125570000003</c:v>
                </c:pt>
                <c:pt idx="1863">
                  <c:v>7.088692472</c:v>
                </c:pt>
                <c:pt idx="1864">
                  <c:v>7.0490704050000002</c:v>
                </c:pt>
                <c:pt idx="1865">
                  <c:v>7.2532764399999996</c:v>
                </c:pt>
                <c:pt idx="1866">
                  <c:v>7.2654678449999999</c:v>
                </c:pt>
                <c:pt idx="1867">
                  <c:v>7.1557452000000001</c:v>
                </c:pt>
                <c:pt idx="1868">
                  <c:v>7.1374580920000001</c:v>
                </c:pt>
                <c:pt idx="1869">
                  <c:v>7.0947881739999996</c:v>
                </c:pt>
                <c:pt idx="1870">
                  <c:v>6.9058213960000003</c:v>
                </c:pt>
                <c:pt idx="1871">
                  <c:v>7.3569033829999997</c:v>
                </c:pt>
                <c:pt idx="1872">
                  <c:v>7.1618409019999998</c:v>
                </c:pt>
                <c:pt idx="1873">
                  <c:v>7.0338311490000001</c:v>
                </c:pt>
                <c:pt idx="1874">
                  <c:v>6.9820176780000001</c:v>
                </c:pt>
                <c:pt idx="1875">
                  <c:v>7.2319414809999998</c:v>
                </c:pt>
                <c:pt idx="1876">
                  <c:v>6.8052423040000001</c:v>
                </c:pt>
                <c:pt idx="1877">
                  <c:v>7.3782383420000004</c:v>
                </c:pt>
                <c:pt idx="1878">
                  <c:v>7.2898506550000004</c:v>
                </c:pt>
                <c:pt idx="1879">
                  <c:v>7.1618409019999998</c:v>
                </c:pt>
                <c:pt idx="1880">
                  <c:v>7.2167022249999997</c:v>
                </c:pt>
                <c:pt idx="1881">
                  <c:v>7.0338311490000001</c:v>
                </c:pt>
                <c:pt idx="1882">
                  <c:v>7.1313623899999996</c:v>
                </c:pt>
                <c:pt idx="1883">
                  <c:v>7.247180738</c:v>
                </c:pt>
                <c:pt idx="1884">
                  <c:v>7.0795489180000004</c:v>
                </c:pt>
                <c:pt idx="1885">
                  <c:v>7.192319415</c:v>
                </c:pt>
                <c:pt idx="1886">
                  <c:v>7.5458701619999999</c:v>
                </c:pt>
                <c:pt idx="1887">
                  <c:v>7.1283145379999997</c:v>
                </c:pt>
                <c:pt idx="1888">
                  <c:v>7.4087168549999998</c:v>
                </c:pt>
                <c:pt idx="1889">
                  <c:v>7.1892715640000002</c:v>
                </c:pt>
                <c:pt idx="1890">
                  <c:v>7.298994209</c:v>
                </c:pt>
                <c:pt idx="1891">
                  <c:v>7.1252666869999999</c:v>
                </c:pt>
                <c:pt idx="1892">
                  <c:v>7.1344102410000003</c:v>
                </c:pt>
                <c:pt idx="1893">
                  <c:v>6.9789698260000002</c:v>
                </c:pt>
                <c:pt idx="1894">
                  <c:v>7.2898506550000004</c:v>
                </c:pt>
                <c:pt idx="1895">
                  <c:v>7.1039317280000001</c:v>
                </c:pt>
                <c:pt idx="1896">
                  <c:v>7.3569033829999997</c:v>
                </c:pt>
                <c:pt idx="1897">
                  <c:v>7.192319415</c:v>
                </c:pt>
                <c:pt idx="1898">
                  <c:v>7.0856446210000001</c:v>
                </c:pt>
                <c:pt idx="1899">
                  <c:v>7.4330996650000003</c:v>
                </c:pt>
                <c:pt idx="1900">
                  <c:v>6.9180128009999997</c:v>
                </c:pt>
                <c:pt idx="1901">
                  <c:v>6.9454434620000001</c:v>
                </c:pt>
                <c:pt idx="1902">
                  <c:v>6.7381895759999999</c:v>
                </c:pt>
                <c:pt idx="1903">
                  <c:v>7.1892715640000002</c:v>
                </c:pt>
                <c:pt idx="1904">
                  <c:v>6.8174337090000003</c:v>
                </c:pt>
                <c:pt idx="1905">
                  <c:v>7.2380371840000004</c:v>
                </c:pt>
                <c:pt idx="1906">
                  <c:v>6.9058213960000003</c:v>
                </c:pt>
                <c:pt idx="1907">
                  <c:v>7.1892715640000002</c:v>
                </c:pt>
                <c:pt idx="1908">
                  <c:v>7.2197500760000004</c:v>
                </c:pt>
                <c:pt idx="1909">
                  <c:v>7.280707101</c:v>
                </c:pt>
                <c:pt idx="1910">
                  <c:v>7.3751904909999997</c:v>
                </c:pt>
                <c:pt idx="1911">
                  <c:v>7.0643096620000003</c:v>
                </c:pt>
                <c:pt idx="1912">
                  <c:v>7.0856446210000001</c:v>
                </c:pt>
                <c:pt idx="1913">
                  <c:v>7.3447119780000003</c:v>
                </c:pt>
                <c:pt idx="1914">
                  <c:v>7.2563242910000003</c:v>
                </c:pt>
                <c:pt idx="1915">
                  <c:v>6.9362999089999997</c:v>
                </c:pt>
                <c:pt idx="1916">
                  <c:v>6.8387686680000002</c:v>
                </c:pt>
                <c:pt idx="1917">
                  <c:v>7.317281317</c:v>
                </c:pt>
                <c:pt idx="1918">
                  <c:v>7.1252666869999999</c:v>
                </c:pt>
                <c:pt idx="1919">
                  <c:v>7.0673575130000001</c:v>
                </c:pt>
                <c:pt idx="1920">
                  <c:v>7.3721426389999998</c:v>
                </c:pt>
                <c:pt idx="1921">
                  <c:v>7.0673575130000001</c:v>
                </c:pt>
                <c:pt idx="1922">
                  <c:v>7.3965254500000004</c:v>
                </c:pt>
                <c:pt idx="1923">
                  <c:v>7.2380371840000004</c:v>
                </c:pt>
                <c:pt idx="1924">
                  <c:v>7.2715635479999996</c:v>
                </c:pt>
                <c:pt idx="1925">
                  <c:v>7.1008838770000002</c:v>
                </c:pt>
                <c:pt idx="1926">
                  <c:v>7.3904297469999998</c:v>
                </c:pt>
                <c:pt idx="1927">
                  <c:v>6.9454434620000001</c:v>
                </c:pt>
                <c:pt idx="1928">
                  <c:v>7.5793965249999999</c:v>
                </c:pt>
                <c:pt idx="1929">
                  <c:v>7.2502285889999998</c:v>
                </c:pt>
                <c:pt idx="1930">
                  <c:v>7.2045108200000003</c:v>
                </c:pt>
                <c:pt idx="1931">
                  <c:v>6.8692471810000004</c:v>
                </c:pt>
                <c:pt idx="1932">
                  <c:v>7.472721731</c:v>
                </c:pt>
                <c:pt idx="1933">
                  <c:v>7.4513867720000002</c:v>
                </c:pt>
                <c:pt idx="1934">
                  <c:v>7.3965254500000004</c:v>
                </c:pt>
                <c:pt idx="1935">
                  <c:v>6.9210606520000004</c:v>
                </c:pt>
                <c:pt idx="1936">
                  <c:v>7.3934775979999996</c:v>
                </c:pt>
                <c:pt idx="1937">
                  <c:v>6.8448643709999999</c:v>
                </c:pt>
                <c:pt idx="1938">
                  <c:v>7.5336787559999996</c:v>
                </c:pt>
                <c:pt idx="1939">
                  <c:v>7.3721426389999998</c:v>
                </c:pt>
                <c:pt idx="1940">
                  <c:v>7.3812861930000002</c:v>
                </c:pt>
                <c:pt idx="1941">
                  <c:v>6.8143858579999996</c:v>
                </c:pt>
                <c:pt idx="1942">
                  <c:v>7.1008838770000002</c:v>
                </c:pt>
                <c:pt idx="1943">
                  <c:v>7.2319414809999998</c:v>
                </c:pt>
                <c:pt idx="1944">
                  <c:v>7.244132886</c:v>
                </c:pt>
                <c:pt idx="1945">
                  <c:v>6.8143858579999996</c:v>
                </c:pt>
                <c:pt idx="1946">
                  <c:v>7.0582139589999997</c:v>
                </c:pt>
                <c:pt idx="1947">
                  <c:v>7.2319414809999998</c:v>
                </c:pt>
                <c:pt idx="1948">
                  <c:v>7.1008838770000002</c:v>
                </c:pt>
                <c:pt idx="1949">
                  <c:v>7.1252666869999999</c:v>
                </c:pt>
                <c:pt idx="1950">
                  <c:v>7.0917403229999998</c:v>
                </c:pt>
                <c:pt idx="1951">
                  <c:v>7.4087168549999998</c:v>
                </c:pt>
                <c:pt idx="1952">
                  <c:v>7.247180738</c:v>
                </c:pt>
                <c:pt idx="1953">
                  <c:v>7.2258457790000001</c:v>
                </c:pt>
                <c:pt idx="1954">
                  <c:v>7.2715635479999996</c:v>
                </c:pt>
                <c:pt idx="1955">
                  <c:v>7.2227979270000002</c:v>
                </c:pt>
                <c:pt idx="1956">
                  <c:v>6.9241085040000003</c:v>
                </c:pt>
                <c:pt idx="1957">
                  <c:v>7.42090826</c:v>
                </c:pt>
                <c:pt idx="1958">
                  <c:v>7.3020420599999998</c:v>
                </c:pt>
                <c:pt idx="1959">
                  <c:v>7.1709844560000002</c:v>
                </c:pt>
                <c:pt idx="1960">
                  <c:v>7.0460225540000003</c:v>
                </c:pt>
                <c:pt idx="1961">
                  <c:v>7.4087168549999998</c:v>
                </c:pt>
                <c:pt idx="1962">
                  <c:v>7.4483389210000004</c:v>
                </c:pt>
                <c:pt idx="1963">
                  <c:v>6.8235294120000001</c:v>
                </c:pt>
                <c:pt idx="1964">
                  <c:v>7.0765010669999997</c:v>
                </c:pt>
                <c:pt idx="1965">
                  <c:v>7.332520573</c:v>
                </c:pt>
                <c:pt idx="1966">
                  <c:v>7.3050899119999997</c:v>
                </c:pt>
                <c:pt idx="1967">
                  <c:v>6.9667784209999999</c:v>
                </c:pt>
                <c:pt idx="1968">
                  <c:v>6.9332520569999998</c:v>
                </c:pt>
                <c:pt idx="1969">
                  <c:v>7.262419994</c:v>
                </c:pt>
                <c:pt idx="1970">
                  <c:v>7.247180738</c:v>
                </c:pt>
                <c:pt idx="1971">
                  <c:v>7.22889363</c:v>
                </c:pt>
                <c:pt idx="1972">
                  <c:v>7.6007314839999998</c:v>
                </c:pt>
                <c:pt idx="1973">
                  <c:v>6.7778116429999997</c:v>
                </c:pt>
                <c:pt idx="1974">
                  <c:v>7.4666260290000004</c:v>
                </c:pt>
                <c:pt idx="1975">
                  <c:v>7.5336787559999996</c:v>
                </c:pt>
                <c:pt idx="1976">
                  <c:v>7.4879609880000002</c:v>
                </c:pt>
                <c:pt idx="1977">
                  <c:v>7.2014629689999996</c:v>
                </c:pt>
                <c:pt idx="1978">
                  <c:v>7.1252666869999999</c:v>
                </c:pt>
                <c:pt idx="1979">
                  <c:v>6.9789698260000002</c:v>
                </c:pt>
                <c:pt idx="1980">
                  <c:v>7.192319415</c:v>
                </c:pt>
                <c:pt idx="1981">
                  <c:v>7.2167022249999997</c:v>
                </c:pt>
                <c:pt idx="1982">
                  <c:v>7.3203291679999998</c:v>
                </c:pt>
                <c:pt idx="1983">
                  <c:v>7.4270039619999997</c:v>
                </c:pt>
                <c:pt idx="1984">
                  <c:v>7.5580615670000002</c:v>
                </c:pt>
                <c:pt idx="1985">
                  <c:v>7.2654678449999999</c:v>
                </c:pt>
                <c:pt idx="1986">
                  <c:v>7.314233465</c:v>
                </c:pt>
                <c:pt idx="1987">
                  <c:v>7.3050899119999997</c:v>
                </c:pt>
                <c:pt idx="1988">
                  <c:v>7.3081377630000004</c:v>
                </c:pt>
                <c:pt idx="1989">
                  <c:v>7.1648887529999996</c:v>
                </c:pt>
                <c:pt idx="1990">
                  <c:v>7.0917403229999998</c:v>
                </c:pt>
                <c:pt idx="1991">
                  <c:v>7.3294727220000002</c:v>
                </c:pt>
                <c:pt idx="1992">
                  <c:v>7.1740323070000001</c:v>
                </c:pt>
                <c:pt idx="1993">
                  <c:v>6.8661993289999996</c:v>
                </c:pt>
                <c:pt idx="1994">
                  <c:v>7.314233465</c:v>
                </c:pt>
                <c:pt idx="1995">
                  <c:v>7.4788174339999998</c:v>
                </c:pt>
                <c:pt idx="1996">
                  <c:v>7.384334044</c:v>
                </c:pt>
                <c:pt idx="1997">
                  <c:v>7.1801280099999998</c:v>
                </c:pt>
                <c:pt idx="1998">
                  <c:v>7.2928985070000003</c:v>
                </c:pt>
                <c:pt idx="1999">
                  <c:v>7.3386162759999998</c:v>
                </c:pt>
                <c:pt idx="2000">
                  <c:v>7.2502285889999998</c:v>
                </c:pt>
                <c:pt idx="2001">
                  <c:v>7.1008838770000002</c:v>
                </c:pt>
                <c:pt idx="2002">
                  <c:v>7.384334044</c:v>
                </c:pt>
                <c:pt idx="2003">
                  <c:v>7.2197500760000004</c:v>
                </c:pt>
                <c:pt idx="2004">
                  <c:v>7.1892715640000002</c:v>
                </c:pt>
                <c:pt idx="2005">
                  <c:v>7.4361475160000001</c:v>
                </c:pt>
                <c:pt idx="2006">
                  <c:v>7.5489180129999998</c:v>
                </c:pt>
                <c:pt idx="2007">
                  <c:v>7.0216397439999998</c:v>
                </c:pt>
                <c:pt idx="2008">
                  <c:v>7.210606522</c:v>
                </c:pt>
                <c:pt idx="2009">
                  <c:v>7.1892715640000002</c:v>
                </c:pt>
                <c:pt idx="2010">
                  <c:v>7.1191709840000001</c:v>
                </c:pt>
                <c:pt idx="2011">
                  <c:v>7.2746113990000003</c:v>
                </c:pt>
                <c:pt idx="2012">
                  <c:v>6.8997256929999997</c:v>
                </c:pt>
                <c:pt idx="2013">
                  <c:v>7.1618409019999998</c:v>
                </c:pt>
                <c:pt idx="2014">
                  <c:v>7.2868028039999997</c:v>
                </c:pt>
                <c:pt idx="2015">
                  <c:v>6.8448643709999999</c:v>
                </c:pt>
                <c:pt idx="2016">
                  <c:v>7.3386162759999998</c:v>
                </c:pt>
                <c:pt idx="2017">
                  <c:v>7.350807681</c:v>
                </c:pt>
                <c:pt idx="2018">
                  <c:v>7.0765010669999997</c:v>
                </c:pt>
                <c:pt idx="2019">
                  <c:v>7.2959463580000001</c:v>
                </c:pt>
                <c:pt idx="2020">
                  <c:v>6.9698262719999997</c:v>
                </c:pt>
                <c:pt idx="2021">
                  <c:v>7.2136543739999999</c:v>
                </c:pt>
                <c:pt idx="2022">
                  <c:v>7.0429747029999996</c:v>
                </c:pt>
                <c:pt idx="2023">
                  <c:v>7.5854922279999997</c:v>
                </c:pt>
                <c:pt idx="2024">
                  <c:v>7.2502285889999998</c:v>
                </c:pt>
                <c:pt idx="2025">
                  <c:v>7.3020420599999998</c:v>
                </c:pt>
                <c:pt idx="2026">
                  <c:v>7.2928985070000003</c:v>
                </c:pt>
                <c:pt idx="2027">
                  <c:v>7.1435537949999999</c:v>
                </c:pt>
                <c:pt idx="2028">
                  <c:v>7.5519658639999996</c:v>
                </c:pt>
                <c:pt idx="2029">
                  <c:v>7.1648887529999996</c:v>
                </c:pt>
                <c:pt idx="2030">
                  <c:v>7.1283145379999997</c:v>
                </c:pt>
                <c:pt idx="2031">
                  <c:v>7.491008839</c:v>
                </c:pt>
                <c:pt idx="2032">
                  <c:v>7.4117647059999996</c:v>
                </c:pt>
                <c:pt idx="2033">
                  <c:v>7.2319414809999998</c:v>
                </c:pt>
                <c:pt idx="2034">
                  <c:v>7.2349893329999997</c:v>
                </c:pt>
                <c:pt idx="2035">
                  <c:v>7.244132886</c:v>
                </c:pt>
                <c:pt idx="2036">
                  <c:v>7.210606522</c:v>
                </c:pt>
                <c:pt idx="2037">
                  <c:v>7.4391953669999999</c:v>
                </c:pt>
                <c:pt idx="2038">
                  <c:v>7.4148125570000003</c:v>
                </c:pt>
                <c:pt idx="2039">
                  <c:v>7.3782383420000004</c:v>
                </c:pt>
                <c:pt idx="2040">
                  <c:v>7.3904297469999998</c:v>
                </c:pt>
                <c:pt idx="2041">
                  <c:v>7.244132886</c:v>
                </c:pt>
                <c:pt idx="2042">
                  <c:v>7.2532764399999996</c:v>
                </c:pt>
                <c:pt idx="2043">
                  <c:v>7.332520573</c:v>
                </c:pt>
                <c:pt idx="2044">
                  <c:v>7.1984151169999997</c:v>
                </c:pt>
                <c:pt idx="2045">
                  <c:v>7.2227979270000002</c:v>
                </c:pt>
                <c:pt idx="2046">
                  <c:v>7.1892715640000002</c:v>
                </c:pt>
                <c:pt idx="2047">
                  <c:v>7.5672051199999997</c:v>
                </c:pt>
                <c:pt idx="2048">
                  <c:v>7.317281317</c:v>
                </c:pt>
                <c:pt idx="2049">
                  <c:v>7.2075586710000001</c:v>
                </c:pt>
                <c:pt idx="2050">
                  <c:v>7.4940566899999999</c:v>
                </c:pt>
                <c:pt idx="2051">
                  <c:v>7.1953672659999999</c:v>
                </c:pt>
                <c:pt idx="2052">
                  <c:v>7.210606522</c:v>
                </c:pt>
                <c:pt idx="2053">
                  <c:v>7.4971045409999997</c:v>
                </c:pt>
                <c:pt idx="2054">
                  <c:v>7.1130752819999996</c:v>
                </c:pt>
                <c:pt idx="2055">
                  <c:v>7.4391953669999999</c:v>
                </c:pt>
                <c:pt idx="2056">
                  <c:v>7.3873818959999999</c:v>
                </c:pt>
                <c:pt idx="2057">
                  <c:v>7.4087168549999998</c:v>
                </c:pt>
                <c:pt idx="2058">
                  <c:v>7.3721426389999998</c:v>
                </c:pt>
                <c:pt idx="2059">
                  <c:v>7.2685156959999997</c:v>
                </c:pt>
                <c:pt idx="2060">
                  <c:v>7.3660469370000001</c:v>
                </c:pt>
                <c:pt idx="2061">
                  <c:v>7.2197500760000004</c:v>
                </c:pt>
                <c:pt idx="2062">
                  <c:v>7.2045108200000003</c:v>
                </c:pt>
                <c:pt idx="2063">
                  <c:v>7.1435537949999999</c:v>
                </c:pt>
                <c:pt idx="2064">
                  <c:v>7.1130752819999996</c:v>
                </c:pt>
                <c:pt idx="2065">
                  <c:v>7.4117647059999996</c:v>
                </c:pt>
                <c:pt idx="2066">
                  <c:v>7.1831758609999996</c:v>
                </c:pt>
                <c:pt idx="2067">
                  <c:v>7.2928985070000003</c:v>
                </c:pt>
                <c:pt idx="2068">
                  <c:v>7.3111856140000002</c:v>
                </c:pt>
                <c:pt idx="2069">
                  <c:v>7.5489180129999998</c:v>
                </c:pt>
                <c:pt idx="2070">
                  <c:v>7.22889363</c:v>
                </c:pt>
                <c:pt idx="2071">
                  <c:v>7.4605303259999998</c:v>
                </c:pt>
                <c:pt idx="2072">
                  <c:v>7.5763486740000001</c:v>
                </c:pt>
                <c:pt idx="2073">
                  <c:v>7.3904297469999998</c:v>
                </c:pt>
                <c:pt idx="2074">
                  <c:v>7.280707101</c:v>
                </c:pt>
                <c:pt idx="2075">
                  <c:v>7.1862237120000003</c:v>
                </c:pt>
                <c:pt idx="2076">
                  <c:v>7.3355684239999999</c:v>
                </c:pt>
                <c:pt idx="2077">
                  <c:v>7.384334044</c:v>
                </c:pt>
                <c:pt idx="2078">
                  <c:v>7.5306309049999998</c:v>
                </c:pt>
                <c:pt idx="2079">
                  <c:v>6.7930508989999998</c:v>
                </c:pt>
                <c:pt idx="2080">
                  <c:v>7.350807681</c:v>
                </c:pt>
                <c:pt idx="2081">
                  <c:v>7.3904297469999998</c:v>
                </c:pt>
                <c:pt idx="2082">
                  <c:v>7.3782383420000004</c:v>
                </c:pt>
                <c:pt idx="2083">
                  <c:v>7.2197500760000004</c:v>
                </c:pt>
                <c:pt idx="2084">
                  <c:v>7.2654678449999999</c:v>
                </c:pt>
                <c:pt idx="2085">
                  <c:v>7.5397744590000002</c:v>
                </c:pt>
                <c:pt idx="2086">
                  <c:v>7.298994209</c:v>
                </c:pt>
                <c:pt idx="2087">
                  <c:v>6.8905821400000002</c:v>
                </c:pt>
                <c:pt idx="2088">
                  <c:v>7.3934775979999996</c:v>
                </c:pt>
                <c:pt idx="2089">
                  <c:v>7.298994209</c:v>
                </c:pt>
                <c:pt idx="2090">
                  <c:v>7.2593721430000002</c:v>
                </c:pt>
                <c:pt idx="2091">
                  <c:v>6.9698262719999997</c:v>
                </c:pt>
                <c:pt idx="2092">
                  <c:v>7.3782383420000004</c:v>
                </c:pt>
                <c:pt idx="2093">
                  <c:v>7.3416641269999996</c:v>
                </c:pt>
                <c:pt idx="2094">
                  <c:v>7.2380371840000004</c:v>
                </c:pt>
                <c:pt idx="2095">
                  <c:v>7.3904297469999998</c:v>
                </c:pt>
                <c:pt idx="2096">
                  <c:v>7.3873818959999999</c:v>
                </c:pt>
                <c:pt idx="2097">
                  <c:v>7.3782383420000004</c:v>
                </c:pt>
                <c:pt idx="2098">
                  <c:v>7.4757695819999999</c:v>
                </c:pt>
                <c:pt idx="2099">
                  <c:v>7.402621152</c:v>
                </c:pt>
                <c:pt idx="2100">
                  <c:v>7.1679366050000004</c:v>
                </c:pt>
                <c:pt idx="2101">
                  <c:v>7.3965254500000004</c:v>
                </c:pt>
                <c:pt idx="2102">
                  <c:v>7.2746113990000003</c:v>
                </c:pt>
                <c:pt idx="2103">
                  <c:v>7.2167022249999997</c:v>
                </c:pt>
                <c:pt idx="2104">
                  <c:v>7.0917403229999998</c:v>
                </c:pt>
                <c:pt idx="2105">
                  <c:v>7.5733008230000003</c:v>
                </c:pt>
                <c:pt idx="2106">
                  <c:v>7.3934775979999996</c:v>
                </c:pt>
                <c:pt idx="2107">
                  <c:v>7.4087168549999998</c:v>
                </c:pt>
                <c:pt idx="2108">
                  <c:v>7.3965254500000004</c:v>
                </c:pt>
                <c:pt idx="2109">
                  <c:v>7.42090826</c:v>
                </c:pt>
                <c:pt idx="2110">
                  <c:v>7.4330996650000003</c:v>
                </c:pt>
                <c:pt idx="2111">
                  <c:v>7.4148125570000003</c:v>
                </c:pt>
                <c:pt idx="2112">
                  <c:v>7.3203291679999998</c:v>
                </c:pt>
                <c:pt idx="2113">
                  <c:v>6.9332520569999998</c:v>
                </c:pt>
                <c:pt idx="2114">
                  <c:v>7.3904297469999998</c:v>
                </c:pt>
                <c:pt idx="2115">
                  <c:v>7.298994209</c:v>
                </c:pt>
                <c:pt idx="2116">
                  <c:v>7.4818652849999996</c:v>
                </c:pt>
                <c:pt idx="2117">
                  <c:v>7.4605303259999998</c:v>
                </c:pt>
                <c:pt idx="2118">
                  <c:v>7.5275830539999999</c:v>
                </c:pt>
                <c:pt idx="2119">
                  <c:v>7.3904297469999998</c:v>
                </c:pt>
                <c:pt idx="2120">
                  <c:v>7.1740323070000001</c:v>
                </c:pt>
                <c:pt idx="2121">
                  <c:v>7.54282231</c:v>
                </c:pt>
                <c:pt idx="2122">
                  <c:v>7.3355684239999999</c:v>
                </c:pt>
                <c:pt idx="2123">
                  <c:v>7.4117647059999996</c:v>
                </c:pt>
                <c:pt idx="2124">
                  <c:v>7.4422432189999999</c:v>
                </c:pt>
                <c:pt idx="2125">
                  <c:v>7.369094788</c:v>
                </c:pt>
                <c:pt idx="2126">
                  <c:v>7.4879609880000002</c:v>
                </c:pt>
                <c:pt idx="2127">
                  <c:v>7.4300518130000004</c:v>
                </c:pt>
                <c:pt idx="2128">
                  <c:v>7.158793051</c:v>
                </c:pt>
                <c:pt idx="2129">
                  <c:v>7.2258457790000001</c:v>
                </c:pt>
                <c:pt idx="2130">
                  <c:v>7.298994209</c:v>
                </c:pt>
                <c:pt idx="2131">
                  <c:v>7.2928985070000003</c:v>
                </c:pt>
                <c:pt idx="2132">
                  <c:v>7.5641572689999999</c:v>
                </c:pt>
                <c:pt idx="2133">
                  <c:v>7.314233465</c:v>
                </c:pt>
                <c:pt idx="2134">
                  <c:v>7.3782383420000004</c:v>
                </c:pt>
                <c:pt idx="2135">
                  <c:v>7.2898506550000004</c:v>
                </c:pt>
                <c:pt idx="2136">
                  <c:v>7.1039317280000001</c:v>
                </c:pt>
                <c:pt idx="2137">
                  <c:v>6.911917098</c:v>
                </c:pt>
                <c:pt idx="2138">
                  <c:v>7.3995733010000002</c:v>
                </c:pt>
                <c:pt idx="2139">
                  <c:v>7.683023468</c:v>
                </c:pt>
                <c:pt idx="2140">
                  <c:v>7.472721731</c:v>
                </c:pt>
                <c:pt idx="2141">
                  <c:v>7.3782383420000004</c:v>
                </c:pt>
                <c:pt idx="2142">
                  <c:v>7.402621152</c:v>
                </c:pt>
                <c:pt idx="2143">
                  <c:v>7.3934775979999996</c:v>
                </c:pt>
                <c:pt idx="2144">
                  <c:v>7.384334044</c:v>
                </c:pt>
                <c:pt idx="2145">
                  <c:v>7.3782383420000004</c:v>
                </c:pt>
                <c:pt idx="2146">
                  <c:v>7.2928985070000003</c:v>
                </c:pt>
                <c:pt idx="2147">
                  <c:v>7.5367266080000004</c:v>
                </c:pt>
                <c:pt idx="2148">
                  <c:v>7.3965254500000004</c:v>
                </c:pt>
                <c:pt idx="2149">
                  <c:v>7.384334044</c:v>
                </c:pt>
                <c:pt idx="2150">
                  <c:v>7.3660469370000001</c:v>
                </c:pt>
                <c:pt idx="2151">
                  <c:v>7.0856446210000001</c:v>
                </c:pt>
                <c:pt idx="2152">
                  <c:v>7.5062480950000001</c:v>
                </c:pt>
                <c:pt idx="2153">
                  <c:v>7.2685156959999997</c:v>
                </c:pt>
                <c:pt idx="2154">
                  <c:v>7.3812861930000002</c:v>
                </c:pt>
                <c:pt idx="2155">
                  <c:v>7.4422432189999999</c:v>
                </c:pt>
                <c:pt idx="2156">
                  <c:v>7.22889363</c:v>
                </c:pt>
                <c:pt idx="2157">
                  <c:v>7.4849131360000003</c:v>
                </c:pt>
                <c:pt idx="2158">
                  <c:v>7.1892715640000002</c:v>
                </c:pt>
                <c:pt idx="2159">
                  <c:v>7.5672051199999997</c:v>
                </c:pt>
                <c:pt idx="2160">
                  <c:v>7.2746113990000003</c:v>
                </c:pt>
                <c:pt idx="2161">
                  <c:v>7.3721426389999998</c:v>
                </c:pt>
                <c:pt idx="2162">
                  <c:v>7.2868028039999997</c:v>
                </c:pt>
                <c:pt idx="2163">
                  <c:v>7.192319415</c:v>
                </c:pt>
                <c:pt idx="2164">
                  <c:v>7.612922889</c:v>
                </c:pt>
                <c:pt idx="2165">
                  <c:v>7.4971045409999997</c:v>
                </c:pt>
                <c:pt idx="2166">
                  <c:v>7.317281317</c:v>
                </c:pt>
                <c:pt idx="2167">
                  <c:v>7.491008839</c:v>
                </c:pt>
                <c:pt idx="2168">
                  <c:v>7.5032002440000003</c:v>
                </c:pt>
                <c:pt idx="2169">
                  <c:v>7.4422432189999999</c:v>
                </c:pt>
                <c:pt idx="2170">
                  <c:v>7.4818652849999996</c:v>
                </c:pt>
                <c:pt idx="2171">
                  <c:v>7.5062480950000001</c:v>
                </c:pt>
                <c:pt idx="2172">
                  <c:v>7.7653154530000004</c:v>
                </c:pt>
                <c:pt idx="2173">
                  <c:v>7.5001523929999996</c:v>
                </c:pt>
                <c:pt idx="2174">
                  <c:v>7.3629990860000003</c:v>
                </c:pt>
                <c:pt idx="2175">
                  <c:v>7.5092959459999999</c:v>
                </c:pt>
                <c:pt idx="2176">
                  <c:v>7.4635781769999996</c:v>
                </c:pt>
                <c:pt idx="2177">
                  <c:v>7.4452910699999997</c:v>
                </c:pt>
                <c:pt idx="2178">
                  <c:v>7.4513867720000002</c:v>
                </c:pt>
                <c:pt idx="2179">
                  <c:v>7.3386162759999998</c:v>
                </c:pt>
                <c:pt idx="2180">
                  <c:v>7.3995733010000002</c:v>
                </c:pt>
                <c:pt idx="2181">
                  <c:v>7.5824443769999998</c:v>
                </c:pt>
                <c:pt idx="2182">
                  <c:v>7.3599512340000004</c:v>
                </c:pt>
                <c:pt idx="2183">
                  <c:v>7.4788174339999998</c:v>
                </c:pt>
                <c:pt idx="2184">
                  <c:v>7.4574824749999999</c:v>
                </c:pt>
                <c:pt idx="2185">
                  <c:v>6.9515391649999998</c:v>
                </c:pt>
                <c:pt idx="2186">
                  <c:v>7.5032002440000003</c:v>
                </c:pt>
                <c:pt idx="2187">
                  <c:v>7.192319415</c:v>
                </c:pt>
                <c:pt idx="2188">
                  <c:v>7.2136543739999999</c:v>
                </c:pt>
                <c:pt idx="2189">
                  <c:v>7.384334044</c:v>
                </c:pt>
                <c:pt idx="2190">
                  <c:v>7.0368789999999999</c:v>
                </c:pt>
                <c:pt idx="2191">
                  <c:v>7.3782383420000004</c:v>
                </c:pt>
                <c:pt idx="2192">
                  <c:v>7.7135019810000003</c:v>
                </c:pt>
                <c:pt idx="2193">
                  <c:v>7.6799756170000002</c:v>
                </c:pt>
                <c:pt idx="2194">
                  <c:v>7.3782383420000004</c:v>
                </c:pt>
                <c:pt idx="2195">
                  <c:v>7.2898506550000004</c:v>
                </c:pt>
                <c:pt idx="2196">
                  <c:v>7.3111856140000002</c:v>
                </c:pt>
                <c:pt idx="2197">
                  <c:v>7.2928985070000003</c:v>
                </c:pt>
                <c:pt idx="2198">
                  <c:v>7.2045108200000003</c:v>
                </c:pt>
                <c:pt idx="2199">
                  <c:v>7.3081377630000004</c:v>
                </c:pt>
                <c:pt idx="2200">
                  <c:v>7.6525449559999998</c:v>
                </c:pt>
                <c:pt idx="2201">
                  <c:v>7.1984151169999997</c:v>
                </c:pt>
                <c:pt idx="2202">
                  <c:v>7.3904297469999998</c:v>
                </c:pt>
                <c:pt idx="2203">
                  <c:v>7.3751904909999997</c:v>
                </c:pt>
                <c:pt idx="2204">
                  <c:v>7.3873818959999999</c:v>
                </c:pt>
                <c:pt idx="2205">
                  <c:v>7.5489180129999998</c:v>
                </c:pt>
                <c:pt idx="2206">
                  <c:v>7.6860713199999999</c:v>
                </c:pt>
                <c:pt idx="2207">
                  <c:v>7.3904297469999998</c:v>
                </c:pt>
                <c:pt idx="2208">
                  <c:v>7.6738799149999997</c:v>
                </c:pt>
                <c:pt idx="2209">
                  <c:v>7.4544346240000001</c:v>
                </c:pt>
                <c:pt idx="2210">
                  <c:v>7.5336787559999996</c:v>
                </c:pt>
                <c:pt idx="2211">
                  <c:v>7.5397744590000002</c:v>
                </c:pt>
                <c:pt idx="2212">
                  <c:v>7.4056690029999999</c:v>
                </c:pt>
                <c:pt idx="2213">
                  <c:v>7.5458701619999999</c:v>
                </c:pt>
                <c:pt idx="2214">
                  <c:v>7.3995733010000002</c:v>
                </c:pt>
                <c:pt idx="2215">
                  <c:v>7.5367266080000004</c:v>
                </c:pt>
                <c:pt idx="2216">
                  <c:v>7.6860713199999999</c:v>
                </c:pt>
                <c:pt idx="2217">
                  <c:v>7.5001523929999996</c:v>
                </c:pt>
                <c:pt idx="2218">
                  <c:v>7.6586406580000004</c:v>
                </c:pt>
                <c:pt idx="2219">
                  <c:v>7.5641572689999999</c:v>
                </c:pt>
                <c:pt idx="2220">
                  <c:v>7.6708320629999998</c:v>
                </c:pt>
                <c:pt idx="2221">
                  <c:v>7.5306309049999998</c:v>
                </c:pt>
                <c:pt idx="2222">
                  <c:v>7.384334044</c:v>
                </c:pt>
                <c:pt idx="2223">
                  <c:v>7.6342578479999998</c:v>
                </c:pt>
                <c:pt idx="2224">
                  <c:v>7.6342578479999998</c:v>
                </c:pt>
                <c:pt idx="2225">
                  <c:v>7.7836025600000003</c:v>
                </c:pt>
                <c:pt idx="2226">
                  <c:v>7.2837549529999999</c:v>
                </c:pt>
                <c:pt idx="2227">
                  <c:v>7.6220664429999996</c:v>
                </c:pt>
                <c:pt idx="2228">
                  <c:v>7.5458701619999999</c:v>
                </c:pt>
                <c:pt idx="2229">
                  <c:v>7.5062480950000001</c:v>
                </c:pt>
                <c:pt idx="2230">
                  <c:v>7.6891191709999998</c:v>
                </c:pt>
                <c:pt idx="2231">
                  <c:v>7.6677842119999999</c:v>
                </c:pt>
                <c:pt idx="2232">
                  <c:v>7.4422432189999999</c:v>
                </c:pt>
                <c:pt idx="2233">
                  <c:v>7.2319414809999998</c:v>
                </c:pt>
                <c:pt idx="2234">
                  <c:v>7.6555928069999997</c:v>
                </c:pt>
                <c:pt idx="2235">
                  <c:v>7.6677842119999999</c:v>
                </c:pt>
                <c:pt idx="2236">
                  <c:v>7.3873818959999999</c:v>
                </c:pt>
                <c:pt idx="2237">
                  <c:v>7.4696738800000002</c:v>
                </c:pt>
                <c:pt idx="2238">
                  <c:v>7.5519658639999996</c:v>
                </c:pt>
                <c:pt idx="2239">
                  <c:v>7.3050899119999997</c:v>
                </c:pt>
                <c:pt idx="2240">
                  <c:v>7.314233465</c:v>
                </c:pt>
                <c:pt idx="2241">
                  <c:v>7.2410850350000002</c:v>
                </c:pt>
                <c:pt idx="2242">
                  <c:v>7.5184395000000004</c:v>
                </c:pt>
                <c:pt idx="2243">
                  <c:v>7.7531240480000001</c:v>
                </c:pt>
                <c:pt idx="2244">
                  <c:v>7.4422432189999999</c:v>
                </c:pt>
                <c:pt idx="2245">
                  <c:v>7.5153916489999997</c:v>
                </c:pt>
                <c:pt idx="2246">
                  <c:v>7.4452910699999997</c:v>
                </c:pt>
                <c:pt idx="2247">
                  <c:v>7.5092959459999999</c:v>
                </c:pt>
                <c:pt idx="2248">
                  <c:v>6.9820176780000001</c:v>
                </c:pt>
                <c:pt idx="2249">
                  <c:v>7.4117647059999996</c:v>
                </c:pt>
                <c:pt idx="2250">
                  <c:v>7.6952148740000004</c:v>
                </c:pt>
                <c:pt idx="2251">
                  <c:v>7.4361475160000001</c:v>
                </c:pt>
                <c:pt idx="2252">
                  <c:v>7.4056690029999999</c:v>
                </c:pt>
                <c:pt idx="2253">
                  <c:v>7.5214873510000002</c:v>
                </c:pt>
                <c:pt idx="2254">
                  <c:v>7.4422432189999999</c:v>
                </c:pt>
                <c:pt idx="2255">
                  <c:v>7.3050899119999997</c:v>
                </c:pt>
                <c:pt idx="2256">
                  <c:v>7.3233770189999996</c:v>
                </c:pt>
                <c:pt idx="2257">
                  <c:v>7.5550137150000003</c:v>
                </c:pt>
                <c:pt idx="2258">
                  <c:v>7.5976836329999999</c:v>
                </c:pt>
                <c:pt idx="2259">
                  <c:v>7.4513867720000002</c:v>
                </c:pt>
                <c:pt idx="2260">
                  <c:v>7.7256933859999997</c:v>
                </c:pt>
                <c:pt idx="2261">
                  <c:v>7.5245352030000001</c:v>
                </c:pt>
                <c:pt idx="2262">
                  <c:v>7.5580615670000002</c:v>
                </c:pt>
                <c:pt idx="2263">
                  <c:v>7.4544346240000001</c:v>
                </c:pt>
                <c:pt idx="2264">
                  <c:v>7.6860713199999999</c:v>
                </c:pt>
                <c:pt idx="2265">
                  <c:v>7.5245352030000001</c:v>
                </c:pt>
                <c:pt idx="2266">
                  <c:v>7.5519658639999996</c:v>
                </c:pt>
                <c:pt idx="2267">
                  <c:v>7.2868028039999997</c:v>
                </c:pt>
                <c:pt idx="2268">
                  <c:v>7.5336787559999996</c:v>
                </c:pt>
                <c:pt idx="2269">
                  <c:v>7.5214873510000002</c:v>
                </c:pt>
                <c:pt idx="2270">
                  <c:v>7.6677842119999999</c:v>
                </c:pt>
                <c:pt idx="2271">
                  <c:v>7.3965254500000004</c:v>
                </c:pt>
                <c:pt idx="2272">
                  <c:v>7.5519658639999996</c:v>
                </c:pt>
                <c:pt idx="2273">
                  <c:v>7.7287412370000004</c:v>
                </c:pt>
                <c:pt idx="2274">
                  <c:v>7.5123437979999999</c:v>
                </c:pt>
                <c:pt idx="2275">
                  <c:v>7.5397744590000002</c:v>
                </c:pt>
                <c:pt idx="2276">
                  <c:v>7.1283145379999997</c:v>
                </c:pt>
                <c:pt idx="2277">
                  <c:v>7.5915879310000003</c:v>
                </c:pt>
                <c:pt idx="2278">
                  <c:v>7.4056690029999999</c:v>
                </c:pt>
                <c:pt idx="2279">
                  <c:v>7.4361475160000001</c:v>
                </c:pt>
                <c:pt idx="2280">
                  <c:v>7.4757695819999999</c:v>
                </c:pt>
                <c:pt idx="2281">
                  <c:v>7.701310576</c:v>
                </c:pt>
                <c:pt idx="2282">
                  <c:v>7.7226455349999998</c:v>
                </c:pt>
                <c:pt idx="2283">
                  <c:v>7.6982627250000002</c:v>
                </c:pt>
                <c:pt idx="2284">
                  <c:v>7.4635781769999996</c:v>
                </c:pt>
                <c:pt idx="2285">
                  <c:v>7.5062480950000001</c:v>
                </c:pt>
                <c:pt idx="2286">
                  <c:v>7.7165498320000001</c:v>
                </c:pt>
                <c:pt idx="2287">
                  <c:v>7.3538555319999999</c:v>
                </c:pt>
                <c:pt idx="2288">
                  <c:v>7.6799756170000002</c:v>
                </c:pt>
                <c:pt idx="2289">
                  <c:v>7.649497105</c:v>
                </c:pt>
                <c:pt idx="2290">
                  <c:v>7.612922889</c:v>
                </c:pt>
                <c:pt idx="2291">
                  <c:v>7.6464492530000001</c:v>
                </c:pt>
                <c:pt idx="2292">
                  <c:v>7.1557452000000001</c:v>
                </c:pt>
                <c:pt idx="2293">
                  <c:v>7.3873818959999999</c:v>
                </c:pt>
                <c:pt idx="2294">
                  <c:v>7.4117647059999996</c:v>
                </c:pt>
                <c:pt idx="2295">
                  <c:v>7.6525449559999998</c:v>
                </c:pt>
                <c:pt idx="2296">
                  <c:v>7.8445595849999998</c:v>
                </c:pt>
                <c:pt idx="2297">
                  <c:v>7.6677842119999999</c:v>
                </c:pt>
                <c:pt idx="2298">
                  <c:v>7.5915879310000003</c:v>
                </c:pt>
                <c:pt idx="2299">
                  <c:v>7.3660469370000001</c:v>
                </c:pt>
                <c:pt idx="2300">
                  <c:v>7.6708320629999998</c:v>
                </c:pt>
                <c:pt idx="2301">
                  <c:v>7.7226455349999998</c:v>
                </c:pt>
                <c:pt idx="2302">
                  <c:v>7.42090826</c:v>
                </c:pt>
                <c:pt idx="2303">
                  <c:v>7.4818652849999996</c:v>
                </c:pt>
                <c:pt idx="2304">
                  <c:v>7.4788174339999998</c:v>
                </c:pt>
                <c:pt idx="2305">
                  <c:v>7.4818652849999996</c:v>
                </c:pt>
                <c:pt idx="2306">
                  <c:v>7.7927461139999998</c:v>
                </c:pt>
                <c:pt idx="2307">
                  <c:v>7.3812861930000002</c:v>
                </c:pt>
                <c:pt idx="2308">
                  <c:v>7.3599512340000004</c:v>
                </c:pt>
                <c:pt idx="2309">
                  <c:v>7.5915879310000003</c:v>
                </c:pt>
                <c:pt idx="2310">
                  <c:v>7.1862237120000003</c:v>
                </c:pt>
                <c:pt idx="2311">
                  <c:v>7.4696738800000002</c:v>
                </c:pt>
                <c:pt idx="2312">
                  <c:v>7.5824443769999998</c:v>
                </c:pt>
                <c:pt idx="2313">
                  <c:v>7.402621152</c:v>
                </c:pt>
                <c:pt idx="2314">
                  <c:v>7.4818652849999996</c:v>
                </c:pt>
                <c:pt idx="2315">
                  <c:v>7.4940566899999999</c:v>
                </c:pt>
                <c:pt idx="2316">
                  <c:v>7.088692472</c:v>
                </c:pt>
                <c:pt idx="2317">
                  <c:v>7.3873818959999999</c:v>
                </c:pt>
                <c:pt idx="2318">
                  <c:v>7.42090826</c:v>
                </c:pt>
                <c:pt idx="2319">
                  <c:v>7.8689423959999996</c:v>
                </c:pt>
                <c:pt idx="2320">
                  <c:v>7.4788174339999998</c:v>
                </c:pt>
                <c:pt idx="2321">
                  <c:v>7.4483389210000004</c:v>
                </c:pt>
                <c:pt idx="2322">
                  <c:v>7.4483389210000004</c:v>
                </c:pt>
                <c:pt idx="2323">
                  <c:v>7.5001523929999996</c:v>
                </c:pt>
                <c:pt idx="2324">
                  <c:v>7.6373056989999997</c:v>
                </c:pt>
                <c:pt idx="2325">
                  <c:v>7.4391953669999999</c:v>
                </c:pt>
                <c:pt idx="2326">
                  <c:v>7.6738799149999997</c:v>
                </c:pt>
                <c:pt idx="2327">
                  <c:v>7.649497105</c:v>
                </c:pt>
                <c:pt idx="2328">
                  <c:v>7.3721426389999998</c:v>
                </c:pt>
                <c:pt idx="2329">
                  <c:v>7.4056690029999999</c:v>
                </c:pt>
                <c:pt idx="2330">
                  <c:v>7.6342578479999998</c:v>
                </c:pt>
                <c:pt idx="2331">
                  <c:v>7.6677842119999999</c:v>
                </c:pt>
                <c:pt idx="2332">
                  <c:v>7.6677842119999999</c:v>
                </c:pt>
                <c:pt idx="2333">
                  <c:v>7.4757695819999999</c:v>
                </c:pt>
                <c:pt idx="2334">
                  <c:v>7.8110332219999998</c:v>
                </c:pt>
                <c:pt idx="2335">
                  <c:v>7.6769277660000004</c:v>
                </c:pt>
                <c:pt idx="2336">
                  <c:v>7.6464492530000001</c:v>
                </c:pt>
                <c:pt idx="2337">
                  <c:v>7.0917403229999998</c:v>
                </c:pt>
                <c:pt idx="2338">
                  <c:v>7.6647363610000001</c:v>
                </c:pt>
                <c:pt idx="2339">
                  <c:v>7.4696738800000002</c:v>
                </c:pt>
                <c:pt idx="2340">
                  <c:v>7.6616885100000003</c:v>
                </c:pt>
                <c:pt idx="2341">
                  <c:v>7.5793965249999999</c:v>
                </c:pt>
                <c:pt idx="2342">
                  <c:v>7.6799756170000002</c:v>
                </c:pt>
                <c:pt idx="2343">
                  <c:v>7.5641572689999999</c:v>
                </c:pt>
                <c:pt idx="2344">
                  <c:v>7.683023468</c:v>
                </c:pt>
                <c:pt idx="2345">
                  <c:v>7.4087168549999998</c:v>
                </c:pt>
                <c:pt idx="2346">
                  <c:v>7.6921670219999996</c:v>
                </c:pt>
                <c:pt idx="2347">
                  <c:v>7.5306309049999998</c:v>
                </c:pt>
                <c:pt idx="2348">
                  <c:v>7.6952148740000004</c:v>
                </c:pt>
                <c:pt idx="2349">
                  <c:v>7.683023468</c:v>
                </c:pt>
                <c:pt idx="2350">
                  <c:v>7.5092959459999999</c:v>
                </c:pt>
                <c:pt idx="2351">
                  <c:v>7.8140810729999997</c:v>
                </c:pt>
                <c:pt idx="2352">
                  <c:v>7.6220664429999996</c:v>
                </c:pt>
                <c:pt idx="2353">
                  <c:v>7.9055166110000004</c:v>
                </c:pt>
                <c:pt idx="2354">
                  <c:v>7.7043584269999998</c:v>
                </c:pt>
                <c:pt idx="2355">
                  <c:v>7.4117647059999996</c:v>
                </c:pt>
                <c:pt idx="2356">
                  <c:v>7.7043584269999998</c:v>
                </c:pt>
                <c:pt idx="2357">
                  <c:v>7.6281621460000002</c:v>
                </c:pt>
                <c:pt idx="2358">
                  <c:v>7.6342578479999998</c:v>
                </c:pt>
                <c:pt idx="2359">
                  <c:v>7.6281621460000002</c:v>
                </c:pt>
                <c:pt idx="2360">
                  <c:v>7.6068271870000004</c:v>
                </c:pt>
                <c:pt idx="2361">
                  <c:v>7.7165498320000001</c:v>
                </c:pt>
                <c:pt idx="2362">
                  <c:v>7.6769277660000004</c:v>
                </c:pt>
                <c:pt idx="2363">
                  <c:v>7.8323681799999996</c:v>
                </c:pt>
                <c:pt idx="2364">
                  <c:v>7.6586406580000004</c:v>
                </c:pt>
                <c:pt idx="2365">
                  <c:v>7.4056690029999999</c:v>
                </c:pt>
                <c:pt idx="2366">
                  <c:v>7.0947881739999996</c:v>
                </c:pt>
                <c:pt idx="2367">
                  <c:v>7.42090826</c:v>
                </c:pt>
                <c:pt idx="2368">
                  <c:v>7.8049375190000001</c:v>
                </c:pt>
                <c:pt idx="2369">
                  <c:v>7.8750380980000001</c:v>
                </c:pt>
                <c:pt idx="2370">
                  <c:v>7.5092959459999999</c:v>
                </c:pt>
                <c:pt idx="2371">
                  <c:v>7.4330996650000003</c:v>
                </c:pt>
                <c:pt idx="2372">
                  <c:v>7.9207558669999996</c:v>
                </c:pt>
                <c:pt idx="2373">
                  <c:v>7.8750380980000001</c:v>
                </c:pt>
                <c:pt idx="2374">
                  <c:v>7.8140810729999997</c:v>
                </c:pt>
                <c:pt idx="2375">
                  <c:v>7.5976836329999999</c:v>
                </c:pt>
                <c:pt idx="2376">
                  <c:v>7.8841816519999997</c:v>
                </c:pt>
                <c:pt idx="2377">
                  <c:v>7.4513867720000002</c:v>
                </c:pt>
                <c:pt idx="2378">
                  <c:v>7.841511734</c:v>
                </c:pt>
                <c:pt idx="2379">
                  <c:v>7.8780859489999999</c:v>
                </c:pt>
                <c:pt idx="2380">
                  <c:v>7.8201767750000002</c:v>
                </c:pt>
                <c:pt idx="2381">
                  <c:v>7.4574824749999999</c:v>
                </c:pt>
                <c:pt idx="2382">
                  <c:v>7.8049375190000001</c:v>
                </c:pt>
                <c:pt idx="2383">
                  <c:v>7.8049375190000001</c:v>
                </c:pt>
                <c:pt idx="2384">
                  <c:v>7.9603779340000003</c:v>
                </c:pt>
                <c:pt idx="2385">
                  <c:v>7.8506552879999996</c:v>
                </c:pt>
                <c:pt idx="2386">
                  <c:v>8.0365742149999999</c:v>
                </c:pt>
                <c:pt idx="2387">
                  <c:v>7.7439804939999997</c:v>
                </c:pt>
                <c:pt idx="2388">
                  <c:v>7.1892715640000002</c:v>
                </c:pt>
                <c:pt idx="2389">
                  <c:v>7.7378847909999999</c:v>
                </c:pt>
                <c:pt idx="2390">
                  <c:v>7.7592197499999997</c:v>
                </c:pt>
                <c:pt idx="2391">
                  <c:v>7.7043584269999998</c:v>
                </c:pt>
                <c:pt idx="2392">
                  <c:v>7.491008839</c:v>
                </c:pt>
                <c:pt idx="2393">
                  <c:v>7.7287412370000004</c:v>
                </c:pt>
                <c:pt idx="2394">
                  <c:v>7.7866504110000001</c:v>
                </c:pt>
                <c:pt idx="2395">
                  <c:v>7.929899421</c:v>
                </c:pt>
                <c:pt idx="2396">
                  <c:v>7.5032002440000003</c:v>
                </c:pt>
                <c:pt idx="2397">
                  <c:v>7.8476074369999997</c:v>
                </c:pt>
                <c:pt idx="2398">
                  <c:v>7.7683633040000002</c:v>
                </c:pt>
                <c:pt idx="2399">
                  <c:v>7.5032002440000003</c:v>
                </c:pt>
                <c:pt idx="2400">
                  <c:v>7.8049375190000001</c:v>
                </c:pt>
                <c:pt idx="2401">
                  <c:v>7.7287412370000004</c:v>
                </c:pt>
                <c:pt idx="2402">
                  <c:v>7.911612313</c:v>
                </c:pt>
                <c:pt idx="2403">
                  <c:v>7.8354160320000004</c:v>
                </c:pt>
                <c:pt idx="2404">
                  <c:v>7.5397744590000002</c:v>
                </c:pt>
                <c:pt idx="2405">
                  <c:v>7.9878085949999997</c:v>
                </c:pt>
                <c:pt idx="2406">
                  <c:v>7.5245352030000001</c:v>
                </c:pt>
                <c:pt idx="2407">
                  <c:v>7.8232246270000001</c:v>
                </c:pt>
                <c:pt idx="2408">
                  <c:v>7.8537031390000003</c:v>
                </c:pt>
                <c:pt idx="2409">
                  <c:v>7.561109418</c:v>
                </c:pt>
                <c:pt idx="2410">
                  <c:v>7.7561718989999999</c:v>
                </c:pt>
                <c:pt idx="2411">
                  <c:v>7.9512343799999998</c:v>
                </c:pt>
                <c:pt idx="2412">
                  <c:v>7.9238037180000003</c:v>
                </c:pt>
                <c:pt idx="2413">
                  <c:v>7.9329472719999998</c:v>
                </c:pt>
                <c:pt idx="2414">
                  <c:v>7.9177080159999997</c:v>
                </c:pt>
                <c:pt idx="2415">
                  <c:v>7.9329472719999998</c:v>
                </c:pt>
                <c:pt idx="2416">
                  <c:v>7.8963730569999999</c:v>
                </c:pt>
                <c:pt idx="2417">
                  <c:v>7.9359951229999997</c:v>
                </c:pt>
                <c:pt idx="2418">
                  <c:v>7.8933252060000001</c:v>
                </c:pt>
                <c:pt idx="2419">
                  <c:v>7.8811338009999998</c:v>
                </c:pt>
                <c:pt idx="2420">
                  <c:v>7.9146601649999999</c:v>
                </c:pt>
                <c:pt idx="2421">
                  <c:v>7.7531240480000001</c:v>
                </c:pt>
                <c:pt idx="2422">
                  <c:v>7.5641572689999999</c:v>
                </c:pt>
                <c:pt idx="2423">
                  <c:v>7.9481865279999999</c:v>
                </c:pt>
                <c:pt idx="2424">
                  <c:v>7.5489180129999998</c:v>
                </c:pt>
                <c:pt idx="2425">
                  <c:v>7.8933252060000001</c:v>
                </c:pt>
                <c:pt idx="2426">
                  <c:v>7.7622676009999996</c:v>
                </c:pt>
                <c:pt idx="2427">
                  <c:v>7.8963730569999999</c:v>
                </c:pt>
                <c:pt idx="2428">
                  <c:v>7.9695214869999997</c:v>
                </c:pt>
                <c:pt idx="2429">
                  <c:v>7.9146601649999999</c:v>
                </c:pt>
                <c:pt idx="2430">
                  <c:v>8.0518134719999992</c:v>
                </c:pt>
                <c:pt idx="2431">
                  <c:v>7.9085644620000002</c:v>
                </c:pt>
                <c:pt idx="2432">
                  <c:v>7.9177080159999997</c:v>
                </c:pt>
                <c:pt idx="2433">
                  <c:v>7.9085644620000002</c:v>
                </c:pt>
                <c:pt idx="2434">
                  <c:v>7.9146601649999999</c:v>
                </c:pt>
                <c:pt idx="2435">
                  <c:v>7.7775068579999997</c:v>
                </c:pt>
                <c:pt idx="2436">
                  <c:v>7.9878085949999997</c:v>
                </c:pt>
                <c:pt idx="2437">
                  <c:v>7.7622676009999996</c:v>
                </c:pt>
                <c:pt idx="2438">
                  <c:v>7.7622676009999996</c:v>
                </c:pt>
                <c:pt idx="2439">
                  <c:v>7.9634257850000001</c:v>
                </c:pt>
                <c:pt idx="2440">
                  <c:v>7.561109418</c:v>
                </c:pt>
                <c:pt idx="2441">
                  <c:v>7.8780859489999999</c:v>
                </c:pt>
                <c:pt idx="2442">
                  <c:v>7.9695214869999997</c:v>
                </c:pt>
                <c:pt idx="2443">
                  <c:v>7.8872295030000004</c:v>
                </c:pt>
                <c:pt idx="2444">
                  <c:v>7.8140810729999997</c:v>
                </c:pt>
                <c:pt idx="2445">
                  <c:v>7.7226455349999998</c:v>
                </c:pt>
                <c:pt idx="2446">
                  <c:v>7.8201767750000002</c:v>
                </c:pt>
                <c:pt idx="2447">
                  <c:v>7.5976836329999999</c:v>
                </c:pt>
                <c:pt idx="2448">
                  <c:v>7.8323681799999996</c:v>
                </c:pt>
                <c:pt idx="2449">
                  <c:v>7.8872295030000004</c:v>
                </c:pt>
                <c:pt idx="2450">
                  <c:v>8.0365742149999999</c:v>
                </c:pt>
                <c:pt idx="2451">
                  <c:v>7.8994209079999997</c:v>
                </c:pt>
                <c:pt idx="2452">
                  <c:v>7.5672051199999997</c:v>
                </c:pt>
                <c:pt idx="2453">
                  <c:v>7.7409326419999998</c:v>
                </c:pt>
                <c:pt idx="2454">
                  <c:v>7.8201767750000002</c:v>
                </c:pt>
                <c:pt idx="2455">
                  <c:v>8.0457177689999995</c:v>
                </c:pt>
                <c:pt idx="2456">
                  <c:v>7.8232246270000001</c:v>
                </c:pt>
                <c:pt idx="2457">
                  <c:v>7.9177080159999997</c:v>
                </c:pt>
                <c:pt idx="2458">
                  <c:v>8.070100579</c:v>
                </c:pt>
                <c:pt idx="2459">
                  <c:v>7.7988418169999996</c:v>
                </c:pt>
                <c:pt idx="2460">
                  <c:v>7.9177080159999997</c:v>
                </c:pt>
                <c:pt idx="2461">
                  <c:v>7.7927461139999998</c:v>
                </c:pt>
                <c:pt idx="2462">
                  <c:v>8.0365742149999999</c:v>
                </c:pt>
                <c:pt idx="2463">
                  <c:v>8.0243828100000005</c:v>
                </c:pt>
                <c:pt idx="2464">
                  <c:v>7.8323681799999996</c:v>
                </c:pt>
                <c:pt idx="2465">
                  <c:v>7.8476074369999997</c:v>
                </c:pt>
                <c:pt idx="2466">
                  <c:v>7.8445595849999998</c:v>
                </c:pt>
                <c:pt idx="2467">
                  <c:v>7.8293203289999997</c:v>
                </c:pt>
                <c:pt idx="2468">
                  <c:v>7.9573300820000004</c:v>
                </c:pt>
                <c:pt idx="2469">
                  <c:v>7.5641572689999999</c:v>
                </c:pt>
                <c:pt idx="2470">
                  <c:v>7.7866504110000001</c:v>
                </c:pt>
                <c:pt idx="2471">
                  <c:v>7.7653154530000004</c:v>
                </c:pt>
                <c:pt idx="2472">
                  <c:v>7.7927461139999998</c:v>
                </c:pt>
                <c:pt idx="2473">
                  <c:v>8.0518134719999992</c:v>
                </c:pt>
                <c:pt idx="2474">
                  <c:v>7.9725693389999996</c:v>
                </c:pt>
                <c:pt idx="2475">
                  <c:v>7.8018896680000003</c:v>
                </c:pt>
                <c:pt idx="2476">
                  <c:v>8.0304785130000003</c:v>
                </c:pt>
                <c:pt idx="2477">
                  <c:v>8.0761962819999997</c:v>
                </c:pt>
                <c:pt idx="2478">
                  <c:v>7.6525449559999998</c:v>
                </c:pt>
                <c:pt idx="2479">
                  <c:v>7.8689423959999996</c:v>
                </c:pt>
                <c:pt idx="2480">
                  <c:v>7.8079853699999999</c:v>
                </c:pt>
                <c:pt idx="2481">
                  <c:v>7.7531240480000001</c:v>
                </c:pt>
                <c:pt idx="2482">
                  <c:v>8.0548613230000008</c:v>
                </c:pt>
                <c:pt idx="2483">
                  <c:v>7.7439804939999997</c:v>
                </c:pt>
                <c:pt idx="2484">
                  <c:v>8.0182871080000009</c:v>
                </c:pt>
                <c:pt idx="2485">
                  <c:v>8.0030478509999998</c:v>
                </c:pt>
                <c:pt idx="2486">
                  <c:v>7.7836025600000003</c:v>
                </c:pt>
                <c:pt idx="2487">
                  <c:v>8.0182871080000009</c:v>
                </c:pt>
                <c:pt idx="2488">
                  <c:v>8.0182871080000009</c:v>
                </c:pt>
                <c:pt idx="2489">
                  <c:v>7.7775068579999997</c:v>
                </c:pt>
                <c:pt idx="2490">
                  <c:v>8.1219140509999992</c:v>
                </c:pt>
                <c:pt idx="2491">
                  <c:v>8.0030478509999998</c:v>
                </c:pt>
                <c:pt idx="2492">
                  <c:v>7.7805547089999996</c:v>
                </c:pt>
                <c:pt idx="2493">
                  <c:v>8.1432490089999998</c:v>
                </c:pt>
                <c:pt idx="2494">
                  <c:v>8.1767753729999999</c:v>
                </c:pt>
                <c:pt idx="2495">
                  <c:v>7.7622676009999996</c:v>
                </c:pt>
                <c:pt idx="2496">
                  <c:v>7.6159707409999999</c:v>
                </c:pt>
                <c:pt idx="2497">
                  <c:v>7.8018896680000003</c:v>
                </c:pt>
                <c:pt idx="2498">
                  <c:v>8.1920146299999992</c:v>
                </c:pt>
                <c:pt idx="2499">
                  <c:v>8.1859189269999995</c:v>
                </c:pt>
                <c:pt idx="2500">
                  <c:v>7.9055166110000004</c:v>
                </c:pt>
                <c:pt idx="2501">
                  <c:v>7.7957939649999997</c:v>
                </c:pt>
                <c:pt idx="2502">
                  <c:v>7.8232246270000001</c:v>
                </c:pt>
                <c:pt idx="2503">
                  <c:v>8.0121914049999994</c:v>
                </c:pt>
                <c:pt idx="2504">
                  <c:v>7.7531240480000001</c:v>
                </c:pt>
                <c:pt idx="2505">
                  <c:v>8.1889667779999993</c:v>
                </c:pt>
                <c:pt idx="2506">
                  <c:v>8.2194452909999995</c:v>
                </c:pt>
                <c:pt idx="2507">
                  <c:v>8.1920146299999992</c:v>
                </c:pt>
                <c:pt idx="2508">
                  <c:v>8.0152392559999992</c:v>
                </c:pt>
                <c:pt idx="2509">
                  <c:v>8.0213349590000007</c:v>
                </c:pt>
                <c:pt idx="2510">
                  <c:v>7.9847607439999999</c:v>
                </c:pt>
                <c:pt idx="2511">
                  <c:v>8.0731484299999998</c:v>
                </c:pt>
                <c:pt idx="2512">
                  <c:v>7.7622676009999996</c:v>
                </c:pt>
                <c:pt idx="2513">
                  <c:v>8.2011581830000004</c:v>
                </c:pt>
                <c:pt idx="2514">
                  <c:v>8.1158183479999995</c:v>
                </c:pt>
                <c:pt idx="2515">
                  <c:v>8.0731484299999998</c:v>
                </c:pt>
                <c:pt idx="2516">
                  <c:v>7.8689423959999996</c:v>
                </c:pt>
                <c:pt idx="2517">
                  <c:v>8.0944833890000005</c:v>
                </c:pt>
                <c:pt idx="2518">
                  <c:v>8.1280097530000006</c:v>
                </c:pt>
                <c:pt idx="2519">
                  <c:v>8.2194452909999995</c:v>
                </c:pt>
                <c:pt idx="2520">
                  <c:v>8.0944833890000005</c:v>
                </c:pt>
                <c:pt idx="2521">
                  <c:v>7.8110332219999998</c:v>
                </c:pt>
                <c:pt idx="2522">
                  <c:v>8.0335263640000001</c:v>
                </c:pt>
                <c:pt idx="2523">
                  <c:v>8.0548613230000008</c:v>
                </c:pt>
                <c:pt idx="2524">
                  <c:v>8.0883876870000009</c:v>
                </c:pt>
                <c:pt idx="2525">
                  <c:v>8.210301737</c:v>
                </c:pt>
                <c:pt idx="2526">
                  <c:v>8.1249619020000008</c:v>
                </c:pt>
                <c:pt idx="2527">
                  <c:v>7.9055166110000004</c:v>
                </c:pt>
                <c:pt idx="2528">
                  <c:v>8.0883876870000009</c:v>
                </c:pt>
                <c:pt idx="2529">
                  <c:v>8.2285888450000009</c:v>
                </c:pt>
                <c:pt idx="2530">
                  <c:v>8.2072538860000002</c:v>
                </c:pt>
                <c:pt idx="2531">
                  <c:v>7.8780859489999999</c:v>
                </c:pt>
                <c:pt idx="2532">
                  <c:v>8.3444071930000003</c:v>
                </c:pt>
                <c:pt idx="2533">
                  <c:v>7.7957939649999997</c:v>
                </c:pt>
                <c:pt idx="2534">
                  <c:v>7.8872295030000004</c:v>
                </c:pt>
                <c:pt idx="2535">
                  <c:v>8.2133495889999999</c:v>
                </c:pt>
                <c:pt idx="2536">
                  <c:v>8.2072538860000002</c:v>
                </c:pt>
                <c:pt idx="2537">
                  <c:v>7.8750380980000001</c:v>
                </c:pt>
                <c:pt idx="2538">
                  <c:v>8.2133495889999999</c:v>
                </c:pt>
                <c:pt idx="2539">
                  <c:v>8.3840292590000001</c:v>
                </c:pt>
                <c:pt idx="2540">
                  <c:v>8.3413593420000005</c:v>
                </c:pt>
                <c:pt idx="2541">
                  <c:v>7.9238037180000003</c:v>
                </c:pt>
                <c:pt idx="2542">
                  <c:v>8.2712587630000005</c:v>
                </c:pt>
                <c:pt idx="2543">
                  <c:v>8.3840292590000001</c:v>
                </c:pt>
                <c:pt idx="2544">
                  <c:v>8.1981103320000006</c:v>
                </c:pt>
                <c:pt idx="2545">
                  <c:v>7.929899421</c:v>
                </c:pt>
                <c:pt idx="2546">
                  <c:v>8.2529716549999996</c:v>
                </c:pt>
                <c:pt idx="2547">
                  <c:v>7.8293203289999997</c:v>
                </c:pt>
                <c:pt idx="2548">
                  <c:v>8.4541298380000001</c:v>
                </c:pt>
                <c:pt idx="2549">
                  <c:v>8.3261200849999994</c:v>
                </c:pt>
                <c:pt idx="2550">
                  <c:v>8.2773544650000002</c:v>
                </c:pt>
                <c:pt idx="2551">
                  <c:v>8.3474550440000002</c:v>
                </c:pt>
                <c:pt idx="2552">
                  <c:v>8.4602255409999998</c:v>
                </c:pt>
                <c:pt idx="2553">
                  <c:v>8.2224931419999994</c:v>
                </c:pt>
                <c:pt idx="2554">
                  <c:v>8.1066747939999999</c:v>
                </c:pt>
                <c:pt idx="2555">
                  <c:v>8.2499238039999998</c:v>
                </c:pt>
                <c:pt idx="2556">
                  <c:v>8.4602255409999998</c:v>
                </c:pt>
                <c:pt idx="2557">
                  <c:v>7.981712892</c:v>
                </c:pt>
                <c:pt idx="2558">
                  <c:v>8.3748857060000006</c:v>
                </c:pt>
                <c:pt idx="2559">
                  <c:v>8.1280097530000006</c:v>
                </c:pt>
                <c:pt idx="2560">
                  <c:v>7.9786650410000002</c:v>
                </c:pt>
                <c:pt idx="2561">
                  <c:v>8.2468759519999999</c:v>
                </c:pt>
                <c:pt idx="2562">
                  <c:v>8.2316366960000007</c:v>
                </c:pt>
                <c:pt idx="2563">
                  <c:v>8.4632733919999996</c:v>
                </c:pt>
                <c:pt idx="2564">
                  <c:v>8.3718378540000007</c:v>
                </c:pt>
                <c:pt idx="2565">
                  <c:v>8.4175556230000002</c:v>
                </c:pt>
                <c:pt idx="2566">
                  <c:v>8.2682109110000006</c:v>
                </c:pt>
                <c:pt idx="2567">
                  <c:v>8.45717769</c:v>
                </c:pt>
                <c:pt idx="2568">
                  <c:v>8.140201158</c:v>
                </c:pt>
                <c:pt idx="2569">
                  <c:v>8.3748857060000006</c:v>
                </c:pt>
                <c:pt idx="2570">
                  <c:v>8.3962206639999994</c:v>
                </c:pt>
                <c:pt idx="2571">
                  <c:v>8.3809814080000002</c:v>
                </c:pt>
                <c:pt idx="2572">
                  <c:v>8.0030478509999998</c:v>
                </c:pt>
                <c:pt idx="2573">
                  <c:v>8.1828710759999996</c:v>
                </c:pt>
                <c:pt idx="2574">
                  <c:v>8.3748857060000006</c:v>
                </c:pt>
                <c:pt idx="2575">
                  <c:v>8.0548613230000008</c:v>
                </c:pt>
                <c:pt idx="2576">
                  <c:v>8.3718378540000007</c:v>
                </c:pt>
                <c:pt idx="2577">
                  <c:v>8.4724169459999992</c:v>
                </c:pt>
                <c:pt idx="2578">
                  <c:v>8.3444071930000003</c:v>
                </c:pt>
                <c:pt idx="2579">
                  <c:v>8.3840292590000001</c:v>
                </c:pt>
                <c:pt idx="2580">
                  <c:v>8.4510819870000002</c:v>
                </c:pt>
                <c:pt idx="2581">
                  <c:v>8.3047851260000005</c:v>
                </c:pt>
                <c:pt idx="2582">
                  <c:v>8.2956415729999993</c:v>
                </c:pt>
                <c:pt idx="2583">
                  <c:v>8.280402316</c:v>
                </c:pt>
                <c:pt idx="2584">
                  <c:v>8.2072538860000002</c:v>
                </c:pt>
                <c:pt idx="2585">
                  <c:v>8.1798232249999998</c:v>
                </c:pt>
                <c:pt idx="2586">
                  <c:v>8.387077111</c:v>
                </c:pt>
                <c:pt idx="2587">
                  <c:v>8.350502895</c:v>
                </c:pt>
                <c:pt idx="2588">
                  <c:v>8.4419384330000007</c:v>
                </c:pt>
                <c:pt idx="2589">
                  <c:v>8.3565985979999997</c:v>
                </c:pt>
                <c:pt idx="2590">
                  <c:v>8.0365742149999999</c:v>
                </c:pt>
                <c:pt idx="2591">
                  <c:v>8.1249619020000008</c:v>
                </c:pt>
                <c:pt idx="2592">
                  <c:v>8.4693690949999993</c:v>
                </c:pt>
                <c:pt idx="2593">
                  <c:v>8.2285888450000009</c:v>
                </c:pt>
                <c:pt idx="2594">
                  <c:v>8.3779335570000004</c:v>
                </c:pt>
                <c:pt idx="2595">
                  <c:v>8.3809814080000002</c:v>
                </c:pt>
                <c:pt idx="2596">
                  <c:v>8.4785126490000007</c:v>
                </c:pt>
                <c:pt idx="2597">
                  <c:v>8.4480341360000004</c:v>
                </c:pt>
                <c:pt idx="2598">
                  <c:v>8.4876562020000001</c:v>
                </c:pt>
                <c:pt idx="2599">
                  <c:v>8.3931728129999996</c:v>
                </c:pt>
                <c:pt idx="2600">
                  <c:v>8.4388905820000009</c:v>
                </c:pt>
                <c:pt idx="2601">
                  <c:v>8.4297470279999995</c:v>
                </c:pt>
                <c:pt idx="2602">
                  <c:v>8.2438281010000001</c:v>
                </c:pt>
                <c:pt idx="2603">
                  <c:v>8.4541298380000001</c:v>
                </c:pt>
                <c:pt idx="2604">
                  <c:v>8.4236513259999999</c:v>
                </c:pt>
                <c:pt idx="2605">
                  <c:v>8.4114599210000005</c:v>
                </c:pt>
                <c:pt idx="2606">
                  <c:v>8.4266991769999997</c:v>
                </c:pt>
                <c:pt idx="2607">
                  <c:v>8.45717769</c:v>
                </c:pt>
                <c:pt idx="2608">
                  <c:v>8.4541298380000001</c:v>
                </c:pt>
                <c:pt idx="2609">
                  <c:v>8.4266991769999997</c:v>
                </c:pt>
                <c:pt idx="2610">
                  <c:v>8.1828710759999996</c:v>
                </c:pt>
                <c:pt idx="2611">
                  <c:v>8.4602255409999998</c:v>
                </c:pt>
                <c:pt idx="2612">
                  <c:v>8.4602255409999998</c:v>
                </c:pt>
                <c:pt idx="2613">
                  <c:v>8.4693690949999993</c:v>
                </c:pt>
                <c:pt idx="2614">
                  <c:v>8.45717769</c:v>
                </c:pt>
                <c:pt idx="2615">
                  <c:v>8.4419384330000007</c:v>
                </c:pt>
                <c:pt idx="2616">
                  <c:v>8.1950624810000008</c:v>
                </c:pt>
                <c:pt idx="2617">
                  <c:v>8.3444071930000003</c:v>
                </c:pt>
                <c:pt idx="2618">
                  <c:v>8.4419384330000007</c:v>
                </c:pt>
                <c:pt idx="2619">
                  <c:v>8.0579091740000006</c:v>
                </c:pt>
                <c:pt idx="2620">
                  <c:v>8.3840292590000001</c:v>
                </c:pt>
                <c:pt idx="2621">
                  <c:v>8.3901249619999998</c:v>
                </c:pt>
                <c:pt idx="2622">
                  <c:v>8.45717769</c:v>
                </c:pt>
                <c:pt idx="2623">
                  <c:v>8.2468759519999999</c:v>
                </c:pt>
                <c:pt idx="2624">
                  <c:v>8.3626943009999994</c:v>
                </c:pt>
                <c:pt idx="2625">
                  <c:v>8.3535507469999999</c:v>
                </c:pt>
                <c:pt idx="2626">
                  <c:v>8.4175556230000002</c:v>
                </c:pt>
                <c:pt idx="2627">
                  <c:v>8.4053642180000008</c:v>
                </c:pt>
                <c:pt idx="2628">
                  <c:v>8.3444071930000003</c:v>
                </c:pt>
                <c:pt idx="2629">
                  <c:v>8.4206034750000001</c:v>
                </c:pt>
                <c:pt idx="2630">
                  <c:v>8.3444071930000003</c:v>
                </c:pt>
                <c:pt idx="2631">
                  <c:v>8.2590673579999994</c:v>
                </c:pt>
                <c:pt idx="2632">
                  <c:v>8.4693690949999993</c:v>
                </c:pt>
                <c:pt idx="2633">
                  <c:v>8.2743066140000003</c:v>
                </c:pt>
                <c:pt idx="2634">
                  <c:v>8.4236513259999999</c:v>
                </c:pt>
                <c:pt idx="2635">
                  <c:v>8.5211825660000002</c:v>
                </c:pt>
                <c:pt idx="2636">
                  <c:v>8.387077111</c:v>
                </c:pt>
                <c:pt idx="2637">
                  <c:v>8.4663212439999995</c:v>
                </c:pt>
                <c:pt idx="2638">
                  <c:v>8.2925937209999994</c:v>
                </c:pt>
                <c:pt idx="2639">
                  <c:v>8.4632733919999996</c:v>
                </c:pt>
                <c:pt idx="2640">
                  <c:v>8.4602255409999998</c:v>
                </c:pt>
                <c:pt idx="2641">
                  <c:v>8.3535507469999999</c:v>
                </c:pt>
                <c:pt idx="2642">
                  <c:v>8.4663212439999995</c:v>
                </c:pt>
                <c:pt idx="2643">
                  <c:v>8.4846083510000003</c:v>
                </c:pt>
                <c:pt idx="2644">
                  <c:v>8.5425175249999992</c:v>
                </c:pt>
                <c:pt idx="2645">
                  <c:v>8.5394696739999993</c:v>
                </c:pt>
                <c:pt idx="2646">
                  <c:v>8.387077111</c:v>
                </c:pt>
                <c:pt idx="2647">
                  <c:v>8.0396220659999997</c:v>
                </c:pt>
                <c:pt idx="2648">
                  <c:v>8.5821395920000008</c:v>
                </c:pt>
                <c:pt idx="2649">
                  <c:v>8.3962206639999994</c:v>
                </c:pt>
                <c:pt idx="2650">
                  <c:v>8.5638524839999999</c:v>
                </c:pt>
                <c:pt idx="2651">
                  <c:v>8.3992685159999994</c:v>
                </c:pt>
                <c:pt idx="2652">
                  <c:v>8.5669003349999997</c:v>
                </c:pt>
                <c:pt idx="2653">
                  <c:v>8.5729960379999994</c:v>
                </c:pt>
                <c:pt idx="2654">
                  <c:v>8.5851874430000006</c:v>
                </c:pt>
                <c:pt idx="2655">
                  <c:v>8.3596464489999995</c:v>
                </c:pt>
                <c:pt idx="2656">
                  <c:v>8.5851874430000006</c:v>
                </c:pt>
                <c:pt idx="2657">
                  <c:v>8.597378848</c:v>
                </c:pt>
                <c:pt idx="2658">
                  <c:v>8.597378848</c:v>
                </c:pt>
                <c:pt idx="2659">
                  <c:v>8.4785126490000007</c:v>
                </c:pt>
                <c:pt idx="2660">
                  <c:v>8.5882352940000004</c:v>
                </c:pt>
                <c:pt idx="2661">
                  <c:v>8.5790917400000009</c:v>
                </c:pt>
                <c:pt idx="2662">
                  <c:v>8.4206034750000001</c:v>
                </c:pt>
                <c:pt idx="2663">
                  <c:v>8.5943309970000001</c:v>
                </c:pt>
                <c:pt idx="2664">
                  <c:v>8.5912831450000002</c:v>
                </c:pt>
                <c:pt idx="2665">
                  <c:v>8.5608046330000001</c:v>
                </c:pt>
                <c:pt idx="2666">
                  <c:v>8.6217616580000005</c:v>
                </c:pt>
                <c:pt idx="2667">
                  <c:v>8.5790917400000009</c:v>
                </c:pt>
                <c:pt idx="2668">
                  <c:v>8.5851874430000006</c:v>
                </c:pt>
                <c:pt idx="2669">
                  <c:v>8.6156659560000008</c:v>
                </c:pt>
                <c:pt idx="2670">
                  <c:v>8.6065224019999995</c:v>
                </c:pt>
                <c:pt idx="2671">
                  <c:v>8.6248095090000003</c:v>
                </c:pt>
                <c:pt idx="2672">
                  <c:v>8.6248095090000003</c:v>
                </c:pt>
                <c:pt idx="2673">
                  <c:v>8.6156659560000008</c:v>
                </c:pt>
                <c:pt idx="2674">
                  <c:v>8.5455653760000008</c:v>
                </c:pt>
                <c:pt idx="2675">
                  <c:v>8.6461444679999993</c:v>
                </c:pt>
                <c:pt idx="2676">
                  <c:v>8.5394696739999993</c:v>
                </c:pt>
                <c:pt idx="2677">
                  <c:v>8.5729960379999994</c:v>
                </c:pt>
                <c:pt idx="2678">
                  <c:v>8.6004266989999998</c:v>
                </c:pt>
                <c:pt idx="2679">
                  <c:v>8.6217616580000005</c:v>
                </c:pt>
                <c:pt idx="2680">
                  <c:v>8.5638524839999999</c:v>
                </c:pt>
                <c:pt idx="2681">
                  <c:v>8.5638524839999999</c:v>
                </c:pt>
                <c:pt idx="2682">
                  <c:v>8.4815605000000005</c:v>
                </c:pt>
                <c:pt idx="2683">
                  <c:v>8.5882352940000004</c:v>
                </c:pt>
                <c:pt idx="2684">
                  <c:v>8.5851874430000006</c:v>
                </c:pt>
                <c:pt idx="2685">
                  <c:v>8.5760438889999993</c:v>
                </c:pt>
                <c:pt idx="2686">
                  <c:v>8.5882352940000004</c:v>
                </c:pt>
                <c:pt idx="2687">
                  <c:v>8.5760438889999993</c:v>
                </c:pt>
                <c:pt idx="2688">
                  <c:v>8.6004266989999998</c:v>
                </c:pt>
                <c:pt idx="2689">
                  <c:v>8.5455653760000008</c:v>
                </c:pt>
                <c:pt idx="2690">
                  <c:v>8.6126181039999992</c:v>
                </c:pt>
                <c:pt idx="2691">
                  <c:v>8.6156659560000008</c:v>
                </c:pt>
                <c:pt idx="2692">
                  <c:v>8.630905212</c:v>
                </c:pt>
                <c:pt idx="2693">
                  <c:v>8.5577567810000001</c:v>
                </c:pt>
                <c:pt idx="2694">
                  <c:v>8.6644315760000001</c:v>
                </c:pt>
                <c:pt idx="2695">
                  <c:v>8.5882352940000004</c:v>
                </c:pt>
                <c:pt idx="2696">
                  <c:v>8.6004266989999998</c:v>
                </c:pt>
                <c:pt idx="2697">
                  <c:v>8.5242304180000001</c:v>
                </c:pt>
                <c:pt idx="2698">
                  <c:v>8.5333739709999996</c:v>
                </c:pt>
                <c:pt idx="2699">
                  <c:v>8.6034745499999996</c:v>
                </c:pt>
                <c:pt idx="2700">
                  <c:v>8.5638524839999999</c:v>
                </c:pt>
                <c:pt idx="2701">
                  <c:v>8.5912831450000002</c:v>
                </c:pt>
                <c:pt idx="2702">
                  <c:v>8.6156659560000008</c:v>
                </c:pt>
                <c:pt idx="2703">
                  <c:v>8.6187138070000007</c:v>
                </c:pt>
                <c:pt idx="2704">
                  <c:v>8.6430966169999994</c:v>
                </c:pt>
                <c:pt idx="2705">
                  <c:v>8.5425175249999992</c:v>
                </c:pt>
                <c:pt idx="2706">
                  <c:v>8.6522401710000008</c:v>
                </c:pt>
                <c:pt idx="2707">
                  <c:v>8.5943309970000001</c:v>
                </c:pt>
                <c:pt idx="2708">
                  <c:v>8.5699481869999996</c:v>
                </c:pt>
                <c:pt idx="2709">
                  <c:v>8.4266991769999997</c:v>
                </c:pt>
                <c:pt idx="2710">
                  <c:v>8.5364218229999995</c:v>
                </c:pt>
                <c:pt idx="2711">
                  <c:v>8.6339530629999999</c:v>
                </c:pt>
                <c:pt idx="2712">
                  <c:v>8.5486132280000007</c:v>
                </c:pt>
                <c:pt idx="2713">
                  <c:v>8.6156659560000008</c:v>
                </c:pt>
                <c:pt idx="2714">
                  <c:v>8.6370009139999997</c:v>
                </c:pt>
                <c:pt idx="2715">
                  <c:v>8.6095702529999993</c:v>
                </c:pt>
                <c:pt idx="2716">
                  <c:v>8.6095702529999993</c:v>
                </c:pt>
                <c:pt idx="2717">
                  <c:v>8.630905212</c:v>
                </c:pt>
                <c:pt idx="2718">
                  <c:v>8.6126181039999992</c:v>
                </c:pt>
                <c:pt idx="2719">
                  <c:v>8.5638524839999999</c:v>
                </c:pt>
                <c:pt idx="2720">
                  <c:v>8.5851874430000006</c:v>
                </c:pt>
                <c:pt idx="2721">
                  <c:v>8.5851874430000006</c:v>
                </c:pt>
                <c:pt idx="2722">
                  <c:v>8.4907040540000001</c:v>
                </c:pt>
                <c:pt idx="2723">
                  <c:v>8.5760438889999993</c:v>
                </c:pt>
                <c:pt idx="2724">
                  <c:v>8.5912831450000002</c:v>
                </c:pt>
                <c:pt idx="2725">
                  <c:v>8.6004266989999998</c:v>
                </c:pt>
                <c:pt idx="2726">
                  <c:v>8.597378848</c:v>
                </c:pt>
                <c:pt idx="2727">
                  <c:v>8.6278573610000002</c:v>
                </c:pt>
                <c:pt idx="2728">
                  <c:v>8.6248095090000003</c:v>
                </c:pt>
                <c:pt idx="2729">
                  <c:v>8.6156659560000008</c:v>
                </c:pt>
                <c:pt idx="2730">
                  <c:v>8.6339530629999999</c:v>
                </c:pt>
                <c:pt idx="2731">
                  <c:v>8.6187138070000007</c:v>
                </c:pt>
                <c:pt idx="2732">
                  <c:v>8.6065224019999995</c:v>
                </c:pt>
                <c:pt idx="2733">
                  <c:v>8.6430966169999994</c:v>
                </c:pt>
                <c:pt idx="2734">
                  <c:v>8.597378848</c:v>
                </c:pt>
                <c:pt idx="2735">
                  <c:v>8.5608046330000001</c:v>
                </c:pt>
                <c:pt idx="2736">
                  <c:v>8.5516610790000005</c:v>
                </c:pt>
                <c:pt idx="2737">
                  <c:v>8.6461444679999993</c:v>
                </c:pt>
                <c:pt idx="2738">
                  <c:v>8.5547089300000003</c:v>
                </c:pt>
                <c:pt idx="2739">
                  <c:v>8.6491923190000009</c:v>
                </c:pt>
                <c:pt idx="2740">
                  <c:v>8.5912831450000002</c:v>
                </c:pt>
                <c:pt idx="2741">
                  <c:v>8.6004266989999998</c:v>
                </c:pt>
                <c:pt idx="2742">
                  <c:v>8.5760438889999993</c:v>
                </c:pt>
                <c:pt idx="2743">
                  <c:v>8.45717769</c:v>
                </c:pt>
                <c:pt idx="2744">
                  <c:v>8.6156659560000008</c:v>
                </c:pt>
                <c:pt idx="2745">
                  <c:v>8.5638524839999999</c:v>
                </c:pt>
                <c:pt idx="2746">
                  <c:v>8.6278573610000002</c:v>
                </c:pt>
                <c:pt idx="2747">
                  <c:v>8.630905212</c:v>
                </c:pt>
                <c:pt idx="2748">
                  <c:v>8.6248095090000003</c:v>
                </c:pt>
                <c:pt idx="2749">
                  <c:v>8.5790917400000009</c:v>
                </c:pt>
                <c:pt idx="2750">
                  <c:v>8.5394696739999993</c:v>
                </c:pt>
                <c:pt idx="2751">
                  <c:v>8.5364218229999995</c:v>
                </c:pt>
                <c:pt idx="2752">
                  <c:v>8.5729960379999994</c:v>
                </c:pt>
                <c:pt idx="2753">
                  <c:v>8.6065224019999995</c:v>
                </c:pt>
                <c:pt idx="2754">
                  <c:v>8.5028954589999994</c:v>
                </c:pt>
                <c:pt idx="2755">
                  <c:v>8.6034745499999996</c:v>
                </c:pt>
                <c:pt idx="2756">
                  <c:v>8.5821395920000008</c:v>
                </c:pt>
                <c:pt idx="2757">
                  <c:v>8.5790917400000009</c:v>
                </c:pt>
                <c:pt idx="2758">
                  <c:v>8.5760438889999993</c:v>
                </c:pt>
                <c:pt idx="2759">
                  <c:v>8.6217616580000005</c:v>
                </c:pt>
                <c:pt idx="2760">
                  <c:v>8.6126181039999992</c:v>
                </c:pt>
                <c:pt idx="2761">
                  <c:v>8.6065224019999995</c:v>
                </c:pt>
                <c:pt idx="2762">
                  <c:v>8.6491923190000009</c:v>
                </c:pt>
                <c:pt idx="2763">
                  <c:v>8.6461444679999993</c:v>
                </c:pt>
                <c:pt idx="2764">
                  <c:v>8.6004266989999998</c:v>
                </c:pt>
                <c:pt idx="2765">
                  <c:v>8.5638524839999999</c:v>
                </c:pt>
                <c:pt idx="2766">
                  <c:v>8.6126181039999992</c:v>
                </c:pt>
                <c:pt idx="2767">
                  <c:v>8.5912831450000002</c:v>
                </c:pt>
                <c:pt idx="2768">
                  <c:v>8.6583358730000004</c:v>
                </c:pt>
                <c:pt idx="2769">
                  <c:v>8.6187138070000007</c:v>
                </c:pt>
                <c:pt idx="2770">
                  <c:v>8.5943309970000001</c:v>
                </c:pt>
                <c:pt idx="2771">
                  <c:v>8.5699481869999996</c:v>
                </c:pt>
                <c:pt idx="2772">
                  <c:v>8.6278573610000002</c:v>
                </c:pt>
                <c:pt idx="2773">
                  <c:v>8.6004266989999998</c:v>
                </c:pt>
                <c:pt idx="2774">
                  <c:v>8.5882352940000004</c:v>
                </c:pt>
                <c:pt idx="2775">
                  <c:v>8.6004266989999998</c:v>
                </c:pt>
                <c:pt idx="2776">
                  <c:v>8.5699481869999996</c:v>
                </c:pt>
                <c:pt idx="2777">
                  <c:v>8.6187138070000007</c:v>
                </c:pt>
                <c:pt idx="2778">
                  <c:v>8.5486132280000007</c:v>
                </c:pt>
                <c:pt idx="2779">
                  <c:v>8.6217616580000005</c:v>
                </c:pt>
                <c:pt idx="2780">
                  <c:v>8.5912831450000002</c:v>
                </c:pt>
                <c:pt idx="2781">
                  <c:v>8.5760438889999993</c:v>
                </c:pt>
                <c:pt idx="2782">
                  <c:v>8.4419384330000007</c:v>
                </c:pt>
                <c:pt idx="2783">
                  <c:v>8.6339530629999999</c:v>
                </c:pt>
                <c:pt idx="2784">
                  <c:v>8.5851874430000006</c:v>
                </c:pt>
                <c:pt idx="2785">
                  <c:v>8.5669003349999997</c:v>
                </c:pt>
                <c:pt idx="2786">
                  <c:v>8.597378848</c:v>
                </c:pt>
                <c:pt idx="2787">
                  <c:v>8.5943309970000001</c:v>
                </c:pt>
                <c:pt idx="2788">
                  <c:v>8.6095702529999993</c:v>
                </c:pt>
                <c:pt idx="2789">
                  <c:v>8.6004266989999998</c:v>
                </c:pt>
                <c:pt idx="2790">
                  <c:v>8.6004266989999998</c:v>
                </c:pt>
                <c:pt idx="2791">
                  <c:v>8.6095702529999993</c:v>
                </c:pt>
                <c:pt idx="2792">
                  <c:v>8.6126181039999992</c:v>
                </c:pt>
                <c:pt idx="2793">
                  <c:v>8.6095702529999993</c:v>
                </c:pt>
                <c:pt idx="2794">
                  <c:v>8.5608046330000001</c:v>
                </c:pt>
                <c:pt idx="2795">
                  <c:v>8.5821395920000008</c:v>
                </c:pt>
                <c:pt idx="2796">
                  <c:v>8.5699481869999996</c:v>
                </c:pt>
                <c:pt idx="2797">
                  <c:v>8.6126181039999992</c:v>
                </c:pt>
                <c:pt idx="2798">
                  <c:v>8.6126181039999992</c:v>
                </c:pt>
                <c:pt idx="2799">
                  <c:v>8.6248095090000003</c:v>
                </c:pt>
                <c:pt idx="2800">
                  <c:v>8.5851874430000006</c:v>
                </c:pt>
                <c:pt idx="2801">
                  <c:v>8.6248095090000003</c:v>
                </c:pt>
                <c:pt idx="2802">
                  <c:v>8.6065224019999995</c:v>
                </c:pt>
                <c:pt idx="2803">
                  <c:v>8.5851874430000006</c:v>
                </c:pt>
                <c:pt idx="2804">
                  <c:v>8.5760438889999993</c:v>
                </c:pt>
                <c:pt idx="2805">
                  <c:v>8.6552880220000006</c:v>
                </c:pt>
                <c:pt idx="2806">
                  <c:v>8.5821395920000008</c:v>
                </c:pt>
                <c:pt idx="2807">
                  <c:v>8.6370009139999997</c:v>
                </c:pt>
                <c:pt idx="2808">
                  <c:v>8.5242304180000001</c:v>
                </c:pt>
                <c:pt idx="2809">
                  <c:v>8.6187138070000007</c:v>
                </c:pt>
                <c:pt idx="2810">
                  <c:v>8.5943309970000001</c:v>
                </c:pt>
                <c:pt idx="2811">
                  <c:v>8.6583358730000004</c:v>
                </c:pt>
                <c:pt idx="2812">
                  <c:v>8.6735751299999997</c:v>
                </c:pt>
                <c:pt idx="2813">
                  <c:v>8.5547089300000003</c:v>
                </c:pt>
                <c:pt idx="2814">
                  <c:v>8.5882352940000004</c:v>
                </c:pt>
                <c:pt idx="2815">
                  <c:v>8.597378848</c:v>
                </c:pt>
                <c:pt idx="2816">
                  <c:v>8.6217616580000005</c:v>
                </c:pt>
                <c:pt idx="2817">
                  <c:v>8.5912831450000002</c:v>
                </c:pt>
                <c:pt idx="2818">
                  <c:v>8.5729960379999994</c:v>
                </c:pt>
                <c:pt idx="2819">
                  <c:v>8.6065224019999995</c:v>
                </c:pt>
                <c:pt idx="2820">
                  <c:v>8.6095702529999993</c:v>
                </c:pt>
                <c:pt idx="2821">
                  <c:v>8.597378848</c:v>
                </c:pt>
                <c:pt idx="2822">
                  <c:v>8.5943309970000001</c:v>
                </c:pt>
                <c:pt idx="2823">
                  <c:v>8.6034745499999996</c:v>
                </c:pt>
                <c:pt idx="2824">
                  <c:v>8.6217616580000005</c:v>
                </c:pt>
                <c:pt idx="2825">
                  <c:v>8.6430966169999994</c:v>
                </c:pt>
                <c:pt idx="2826">
                  <c:v>8.6187138070000007</c:v>
                </c:pt>
                <c:pt idx="2827">
                  <c:v>8.5943309970000001</c:v>
                </c:pt>
                <c:pt idx="2828">
                  <c:v>8.6187138070000007</c:v>
                </c:pt>
                <c:pt idx="2829">
                  <c:v>8.5729960379999994</c:v>
                </c:pt>
                <c:pt idx="2830">
                  <c:v>8.6583358730000004</c:v>
                </c:pt>
                <c:pt idx="2831">
                  <c:v>8.6034745499999996</c:v>
                </c:pt>
                <c:pt idx="2832">
                  <c:v>8.6248095090000003</c:v>
                </c:pt>
                <c:pt idx="2833">
                  <c:v>8.6126181039999992</c:v>
                </c:pt>
                <c:pt idx="2834">
                  <c:v>8.6217616580000005</c:v>
                </c:pt>
                <c:pt idx="2835">
                  <c:v>8.5851874430000006</c:v>
                </c:pt>
                <c:pt idx="2836">
                  <c:v>8.597378848</c:v>
                </c:pt>
                <c:pt idx="2837">
                  <c:v>8.5760438889999993</c:v>
                </c:pt>
                <c:pt idx="2838">
                  <c:v>8.5943309970000001</c:v>
                </c:pt>
                <c:pt idx="2839">
                  <c:v>8.5486132280000007</c:v>
                </c:pt>
                <c:pt idx="2840">
                  <c:v>8.6065224019999995</c:v>
                </c:pt>
                <c:pt idx="2841">
                  <c:v>8.6095702529999993</c:v>
                </c:pt>
                <c:pt idx="2842">
                  <c:v>8.6126181039999992</c:v>
                </c:pt>
                <c:pt idx="2843">
                  <c:v>8.5943309970000001</c:v>
                </c:pt>
                <c:pt idx="2844">
                  <c:v>8.5120390120000007</c:v>
                </c:pt>
                <c:pt idx="2845">
                  <c:v>8.5912831450000002</c:v>
                </c:pt>
                <c:pt idx="2846">
                  <c:v>8.6522401710000008</c:v>
                </c:pt>
                <c:pt idx="2847">
                  <c:v>8.6217616580000005</c:v>
                </c:pt>
                <c:pt idx="2848">
                  <c:v>8.6156659560000008</c:v>
                </c:pt>
                <c:pt idx="2849">
                  <c:v>8.6278573610000002</c:v>
                </c:pt>
                <c:pt idx="2850">
                  <c:v>8.597378848</c:v>
                </c:pt>
                <c:pt idx="2851">
                  <c:v>8.6522401710000008</c:v>
                </c:pt>
                <c:pt idx="2852">
                  <c:v>8.5851874430000006</c:v>
                </c:pt>
                <c:pt idx="2853">
                  <c:v>8.597378848</c:v>
                </c:pt>
                <c:pt idx="2854">
                  <c:v>8.6065224019999995</c:v>
                </c:pt>
                <c:pt idx="2855">
                  <c:v>8.6034745499999996</c:v>
                </c:pt>
                <c:pt idx="2856">
                  <c:v>8.5486132280000007</c:v>
                </c:pt>
                <c:pt idx="2857">
                  <c:v>8.6796708319999993</c:v>
                </c:pt>
                <c:pt idx="2858">
                  <c:v>8.6552880220000006</c:v>
                </c:pt>
                <c:pt idx="2859">
                  <c:v>8.6004266989999998</c:v>
                </c:pt>
                <c:pt idx="2860">
                  <c:v>8.5669003349999997</c:v>
                </c:pt>
                <c:pt idx="2861">
                  <c:v>8.6126181039999992</c:v>
                </c:pt>
                <c:pt idx="2862">
                  <c:v>8.6339530629999999</c:v>
                </c:pt>
                <c:pt idx="2863">
                  <c:v>8.6187138070000007</c:v>
                </c:pt>
                <c:pt idx="2864">
                  <c:v>8.5669003349999997</c:v>
                </c:pt>
                <c:pt idx="2865">
                  <c:v>8.630905212</c:v>
                </c:pt>
                <c:pt idx="2866">
                  <c:v>8.5729960379999994</c:v>
                </c:pt>
                <c:pt idx="2867">
                  <c:v>8.6339530629999999</c:v>
                </c:pt>
                <c:pt idx="2868">
                  <c:v>8.597378848</c:v>
                </c:pt>
                <c:pt idx="2869">
                  <c:v>8.6400487659999996</c:v>
                </c:pt>
                <c:pt idx="2870">
                  <c:v>8.6217616580000005</c:v>
                </c:pt>
                <c:pt idx="2871">
                  <c:v>8.5943309970000001</c:v>
                </c:pt>
                <c:pt idx="2872">
                  <c:v>8.6339530629999999</c:v>
                </c:pt>
                <c:pt idx="2873">
                  <c:v>8.5669003349999997</c:v>
                </c:pt>
                <c:pt idx="2874">
                  <c:v>8.6126181039999992</c:v>
                </c:pt>
                <c:pt idx="2875">
                  <c:v>8.6339530629999999</c:v>
                </c:pt>
                <c:pt idx="2876">
                  <c:v>8.6613837240000002</c:v>
                </c:pt>
                <c:pt idx="2877">
                  <c:v>8.5729960379999994</c:v>
                </c:pt>
                <c:pt idx="2878">
                  <c:v>8.7253886010000006</c:v>
                </c:pt>
                <c:pt idx="2879">
                  <c:v>8.5638524839999999</c:v>
                </c:pt>
                <c:pt idx="2880">
                  <c:v>8.6278573610000002</c:v>
                </c:pt>
                <c:pt idx="2881">
                  <c:v>8.6248095090000003</c:v>
                </c:pt>
                <c:pt idx="2882">
                  <c:v>8.6095702529999993</c:v>
                </c:pt>
                <c:pt idx="2883">
                  <c:v>8.6491923190000009</c:v>
                </c:pt>
                <c:pt idx="2884">
                  <c:v>8.6217616580000005</c:v>
                </c:pt>
                <c:pt idx="2885">
                  <c:v>8.5882352940000004</c:v>
                </c:pt>
                <c:pt idx="2886">
                  <c:v>8.6126181039999992</c:v>
                </c:pt>
                <c:pt idx="2887">
                  <c:v>8.6217616580000005</c:v>
                </c:pt>
                <c:pt idx="2888">
                  <c:v>8.597378848</c:v>
                </c:pt>
                <c:pt idx="2889">
                  <c:v>8.6613837240000002</c:v>
                </c:pt>
                <c:pt idx="2890">
                  <c:v>8.6156659560000008</c:v>
                </c:pt>
                <c:pt idx="2891">
                  <c:v>8.6248095090000003</c:v>
                </c:pt>
                <c:pt idx="2892">
                  <c:v>8.6248095090000003</c:v>
                </c:pt>
                <c:pt idx="2893">
                  <c:v>8.5821395920000008</c:v>
                </c:pt>
                <c:pt idx="2894">
                  <c:v>8.6278573610000002</c:v>
                </c:pt>
                <c:pt idx="2895">
                  <c:v>8.6095702529999993</c:v>
                </c:pt>
                <c:pt idx="2896">
                  <c:v>8.6370009139999997</c:v>
                </c:pt>
                <c:pt idx="2897">
                  <c:v>8.6095702529999993</c:v>
                </c:pt>
                <c:pt idx="2898">
                  <c:v>8.6644315760000001</c:v>
                </c:pt>
                <c:pt idx="2899">
                  <c:v>8.6400487659999996</c:v>
                </c:pt>
                <c:pt idx="2900">
                  <c:v>8.6461444679999993</c:v>
                </c:pt>
                <c:pt idx="2901">
                  <c:v>8.6583358730000004</c:v>
                </c:pt>
                <c:pt idx="2902">
                  <c:v>8.6461444679999993</c:v>
                </c:pt>
                <c:pt idx="2903">
                  <c:v>8.6187138070000007</c:v>
                </c:pt>
                <c:pt idx="2904">
                  <c:v>8.6430966169999994</c:v>
                </c:pt>
                <c:pt idx="2905">
                  <c:v>8.5821395920000008</c:v>
                </c:pt>
                <c:pt idx="2906">
                  <c:v>8.5912831450000002</c:v>
                </c:pt>
                <c:pt idx="2907">
                  <c:v>8.6278573610000002</c:v>
                </c:pt>
                <c:pt idx="2908">
                  <c:v>8.6065224019999995</c:v>
                </c:pt>
                <c:pt idx="2909">
                  <c:v>8.6126181039999992</c:v>
                </c:pt>
                <c:pt idx="2910">
                  <c:v>8.6278573610000002</c:v>
                </c:pt>
                <c:pt idx="2911">
                  <c:v>8.6095702529999993</c:v>
                </c:pt>
                <c:pt idx="2912">
                  <c:v>8.630905212</c:v>
                </c:pt>
                <c:pt idx="2913">
                  <c:v>8.6217616580000005</c:v>
                </c:pt>
                <c:pt idx="2914">
                  <c:v>8.6065224019999995</c:v>
                </c:pt>
                <c:pt idx="2915">
                  <c:v>8.6278573610000002</c:v>
                </c:pt>
                <c:pt idx="2916">
                  <c:v>8.6065224019999995</c:v>
                </c:pt>
                <c:pt idx="2917">
                  <c:v>8.6400487659999996</c:v>
                </c:pt>
                <c:pt idx="2918">
                  <c:v>8.6126181039999992</c:v>
                </c:pt>
                <c:pt idx="2919">
                  <c:v>8.6156659560000008</c:v>
                </c:pt>
                <c:pt idx="2920">
                  <c:v>8.6491923190000009</c:v>
                </c:pt>
                <c:pt idx="2921">
                  <c:v>8.6339530629999999</c:v>
                </c:pt>
                <c:pt idx="2922">
                  <c:v>8.6187138070000007</c:v>
                </c:pt>
                <c:pt idx="2923">
                  <c:v>8.597378848</c:v>
                </c:pt>
                <c:pt idx="2924">
                  <c:v>8.6278573610000002</c:v>
                </c:pt>
                <c:pt idx="2925">
                  <c:v>8.6126181039999992</c:v>
                </c:pt>
                <c:pt idx="2926">
                  <c:v>8.5729960379999994</c:v>
                </c:pt>
                <c:pt idx="2927">
                  <c:v>8.6095702529999993</c:v>
                </c:pt>
                <c:pt idx="2928">
                  <c:v>8.6613837240000002</c:v>
                </c:pt>
                <c:pt idx="2929">
                  <c:v>8.6004266989999998</c:v>
                </c:pt>
                <c:pt idx="2930">
                  <c:v>8.6491923190000009</c:v>
                </c:pt>
                <c:pt idx="2931">
                  <c:v>8.630905212</c:v>
                </c:pt>
                <c:pt idx="2932">
                  <c:v>8.6370009139999997</c:v>
                </c:pt>
                <c:pt idx="2933">
                  <c:v>8.5669003349999997</c:v>
                </c:pt>
                <c:pt idx="2934">
                  <c:v>8.6339530629999999</c:v>
                </c:pt>
                <c:pt idx="2935">
                  <c:v>8.6370009139999997</c:v>
                </c:pt>
                <c:pt idx="2936">
                  <c:v>8.6339530629999999</c:v>
                </c:pt>
                <c:pt idx="2937">
                  <c:v>8.6095702529999993</c:v>
                </c:pt>
                <c:pt idx="2938">
                  <c:v>8.6461444679999993</c:v>
                </c:pt>
                <c:pt idx="2939">
                  <c:v>8.6217616580000005</c:v>
                </c:pt>
                <c:pt idx="2940">
                  <c:v>8.630905212</c:v>
                </c:pt>
                <c:pt idx="2941">
                  <c:v>8.6156659560000008</c:v>
                </c:pt>
                <c:pt idx="2942">
                  <c:v>8.6461444679999993</c:v>
                </c:pt>
                <c:pt idx="2943">
                  <c:v>8.6248095090000003</c:v>
                </c:pt>
                <c:pt idx="2944">
                  <c:v>8.630905212</c:v>
                </c:pt>
                <c:pt idx="2945">
                  <c:v>8.6248095090000003</c:v>
                </c:pt>
                <c:pt idx="2946">
                  <c:v>8.5790917400000009</c:v>
                </c:pt>
                <c:pt idx="2947">
                  <c:v>8.6217616580000005</c:v>
                </c:pt>
                <c:pt idx="2948">
                  <c:v>8.5760438889999993</c:v>
                </c:pt>
                <c:pt idx="2949">
                  <c:v>8.6339530629999999</c:v>
                </c:pt>
                <c:pt idx="2950">
                  <c:v>8.6339530629999999</c:v>
                </c:pt>
                <c:pt idx="2951">
                  <c:v>8.6126181039999992</c:v>
                </c:pt>
                <c:pt idx="2952">
                  <c:v>8.6065224019999995</c:v>
                </c:pt>
                <c:pt idx="2953">
                  <c:v>8.6400487659999996</c:v>
                </c:pt>
                <c:pt idx="2954">
                  <c:v>8.6491923190000009</c:v>
                </c:pt>
                <c:pt idx="2955">
                  <c:v>8.5729960379999994</c:v>
                </c:pt>
                <c:pt idx="2956">
                  <c:v>8.6187138070000007</c:v>
                </c:pt>
                <c:pt idx="2957">
                  <c:v>8.6126181039999992</c:v>
                </c:pt>
                <c:pt idx="2958">
                  <c:v>8.5943309970000001</c:v>
                </c:pt>
                <c:pt idx="2959">
                  <c:v>8.6156659560000008</c:v>
                </c:pt>
                <c:pt idx="2960">
                  <c:v>8.6370009139999997</c:v>
                </c:pt>
                <c:pt idx="2961">
                  <c:v>8.6461444679999993</c:v>
                </c:pt>
                <c:pt idx="2962">
                  <c:v>8.6126181039999992</c:v>
                </c:pt>
                <c:pt idx="2963">
                  <c:v>8.6217616580000005</c:v>
                </c:pt>
                <c:pt idx="2964">
                  <c:v>8.8259676930000008</c:v>
                </c:pt>
                <c:pt idx="2965">
                  <c:v>8.6400487659999996</c:v>
                </c:pt>
                <c:pt idx="2966">
                  <c:v>8.6613837240000002</c:v>
                </c:pt>
                <c:pt idx="2967">
                  <c:v>8.6491923190000009</c:v>
                </c:pt>
                <c:pt idx="2968">
                  <c:v>8.6278573610000002</c:v>
                </c:pt>
                <c:pt idx="2969">
                  <c:v>8.6339530629999999</c:v>
                </c:pt>
                <c:pt idx="2970">
                  <c:v>8.6095702529999993</c:v>
                </c:pt>
                <c:pt idx="2971">
                  <c:v>8.5943309970000001</c:v>
                </c:pt>
                <c:pt idx="2972">
                  <c:v>8.6613837240000002</c:v>
                </c:pt>
                <c:pt idx="2973">
                  <c:v>8.6339530629999999</c:v>
                </c:pt>
                <c:pt idx="2974">
                  <c:v>8.6095702529999993</c:v>
                </c:pt>
                <c:pt idx="2975">
                  <c:v>8.6065224019999995</c:v>
                </c:pt>
                <c:pt idx="2976">
                  <c:v>8.6278573610000002</c:v>
                </c:pt>
                <c:pt idx="2977">
                  <c:v>8.6278573610000002</c:v>
                </c:pt>
                <c:pt idx="2978">
                  <c:v>8.6400487659999996</c:v>
                </c:pt>
                <c:pt idx="2979">
                  <c:v>8.6156659560000008</c:v>
                </c:pt>
                <c:pt idx="2980">
                  <c:v>8.6248095090000003</c:v>
                </c:pt>
                <c:pt idx="2981">
                  <c:v>8.630905212</c:v>
                </c:pt>
                <c:pt idx="2982">
                  <c:v>8.5577567810000001</c:v>
                </c:pt>
                <c:pt idx="2983">
                  <c:v>8.5669003349999997</c:v>
                </c:pt>
                <c:pt idx="2984">
                  <c:v>8.6522401710000008</c:v>
                </c:pt>
                <c:pt idx="2985">
                  <c:v>8.5851874430000006</c:v>
                </c:pt>
                <c:pt idx="2986">
                  <c:v>8.6004266989999998</c:v>
                </c:pt>
                <c:pt idx="2987">
                  <c:v>8.6034745499999996</c:v>
                </c:pt>
                <c:pt idx="2988">
                  <c:v>8.5790917400000009</c:v>
                </c:pt>
                <c:pt idx="2989">
                  <c:v>8.8686376100000004</c:v>
                </c:pt>
                <c:pt idx="2990">
                  <c:v>8.5943309970000001</c:v>
                </c:pt>
                <c:pt idx="2991">
                  <c:v>8.8655897590000006</c:v>
                </c:pt>
                <c:pt idx="2992">
                  <c:v>8.8777811639999999</c:v>
                </c:pt>
                <c:pt idx="2993">
                  <c:v>8.6248095090000003</c:v>
                </c:pt>
                <c:pt idx="2994">
                  <c:v>8.8716854620000003</c:v>
                </c:pt>
                <c:pt idx="2995">
                  <c:v>8.5882352940000004</c:v>
                </c:pt>
                <c:pt idx="2996">
                  <c:v>8.8899725689999993</c:v>
                </c:pt>
                <c:pt idx="2997">
                  <c:v>8.9234989329999994</c:v>
                </c:pt>
                <c:pt idx="2998">
                  <c:v>8.6065224019999995</c:v>
                </c:pt>
                <c:pt idx="2999">
                  <c:v>8.9021639740000005</c:v>
                </c:pt>
                <c:pt idx="3000">
                  <c:v>8.8015848830000003</c:v>
                </c:pt>
                <c:pt idx="3001">
                  <c:v>8.7071014929999997</c:v>
                </c:pt>
                <c:pt idx="3002">
                  <c:v>8.7985370310000004</c:v>
                </c:pt>
                <c:pt idx="3003">
                  <c:v>8.8290155440000007</c:v>
                </c:pt>
                <c:pt idx="3004">
                  <c:v>8.7406278569999998</c:v>
                </c:pt>
                <c:pt idx="3005">
                  <c:v>8.8168241389999995</c:v>
                </c:pt>
                <c:pt idx="3006">
                  <c:v>8.8991161230000007</c:v>
                </c:pt>
                <c:pt idx="3007">
                  <c:v>8.7192928989999992</c:v>
                </c:pt>
                <c:pt idx="3008">
                  <c:v>8.737580006</c:v>
                </c:pt>
                <c:pt idx="3009">
                  <c:v>8.7802499239999996</c:v>
                </c:pt>
                <c:pt idx="3010">
                  <c:v>8.8137762879999997</c:v>
                </c:pt>
                <c:pt idx="3011">
                  <c:v>8.7284364520000004</c:v>
                </c:pt>
                <c:pt idx="3012">
                  <c:v>8.8899725689999993</c:v>
                </c:pt>
                <c:pt idx="3013">
                  <c:v>8.9082596770000002</c:v>
                </c:pt>
                <c:pt idx="3014">
                  <c:v>8.8351112470000004</c:v>
                </c:pt>
                <c:pt idx="3015">
                  <c:v>8.9204510819999996</c:v>
                </c:pt>
                <c:pt idx="3016">
                  <c:v>8.8442547999999999</c:v>
                </c:pt>
                <c:pt idx="3017">
                  <c:v>8.8930204209999992</c:v>
                </c:pt>
                <c:pt idx="3018">
                  <c:v>8.9143553789999999</c:v>
                </c:pt>
                <c:pt idx="3019">
                  <c:v>8.9082596770000002</c:v>
                </c:pt>
                <c:pt idx="3020">
                  <c:v>8.9387381900000005</c:v>
                </c:pt>
                <c:pt idx="3021">
                  <c:v>8.8594940569999991</c:v>
                </c:pt>
                <c:pt idx="3022">
                  <c:v>8.9356903380000006</c:v>
                </c:pt>
                <c:pt idx="3023">
                  <c:v>8.9234989329999994</c:v>
                </c:pt>
                <c:pt idx="3024">
                  <c:v>8.9204510819999996</c:v>
                </c:pt>
                <c:pt idx="3025">
                  <c:v>8.9509295949999998</c:v>
                </c:pt>
                <c:pt idx="3026">
                  <c:v>8.8473026519999998</c:v>
                </c:pt>
                <c:pt idx="3027">
                  <c:v>8.9570252969999995</c:v>
                </c:pt>
                <c:pt idx="3028">
                  <c:v>8.9844559589999999</c:v>
                </c:pt>
              </c:numCache>
            </c:numRef>
          </c:xVal>
          <c:yVal>
            <c:numRef>
              <c:f>Sheet2!$B$17:$B$3045</c:f>
              <c:numCache>
                <c:formatCode>General</c:formatCode>
                <c:ptCount val="3029"/>
                <c:pt idx="0">
                  <c:v>3.3</c:v>
                </c:pt>
                <c:pt idx="1">
                  <c:v>3.302</c:v>
                </c:pt>
                <c:pt idx="2">
                  <c:v>3.3039999999999998</c:v>
                </c:pt>
                <c:pt idx="3">
                  <c:v>3.306</c:v>
                </c:pt>
                <c:pt idx="4">
                  <c:v>3.3069999999999999</c:v>
                </c:pt>
                <c:pt idx="5">
                  <c:v>3.31</c:v>
                </c:pt>
                <c:pt idx="6">
                  <c:v>3.31</c:v>
                </c:pt>
                <c:pt idx="7">
                  <c:v>3.3119999999999998</c:v>
                </c:pt>
                <c:pt idx="8">
                  <c:v>3.3159999999999998</c:v>
                </c:pt>
                <c:pt idx="9">
                  <c:v>3.3210000000000002</c:v>
                </c:pt>
                <c:pt idx="10">
                  <c:v>3.323</c:v>
                </c:pt>
                <c:pt idx="11">
                  <c:v>3.3250000000000002</c:v>
                </c:pt>
                <c:pt idx="12">
                  <c:v>3.3279999999999998</c:v>
                </c:pt>
                <c:pt idx="13">
                  <c:v>3.3340000000000001</c:v>
                </c:pt>
                <c:pt idx="14">
                  <c:v>3.3359999999999999</c:v>
                </c:pt>
                <c:pt idx="15">
                  <c:v>3.3370000000000002</c:v>
                </c:pt>
                <c:pt idx="16">
                  <c:v>3.3380000000000001</c:v>
                </c:pt>
                <c:pt idx="17">
                  <c:v>3.339</c:v>
                </c:pt>
                <c:pt idx="18">
                  <c:v>3.3420000000000001</c:v>
                </c:pt>
                <c:pt idx="19">
                  <c:v>3.3420000000000001</c:v>
                </c:pt>
                <c:pt idx="20">
                  <c:v>3.3439999999999999</c:v>
                </c:pt>
                <c:pt idx="21">
                  <c:v>3.3439999999999999</c:v>
                </c:pt>
                <c:pt idx="22">
                  <c:v>3.351</c:v>
                </c:pt>
                <c:pt idx="23">
                  <c:v>3.3540000000000001</c:v>
                </c:pt>
                <c:pt idx="24">
                  <c:v>3.359</c:v>
                </c:pt>
                <c:pt idx="25">
                  <c:v>3.359</c:v>
                </c:pt>
                <c:pt idx="26">
                  <c:v>3.36</c:v>
                </c:pt>
                <c:pt idx="27">
                  <c:v>3.3610000000000002</c:v>
                </c:pt>
                <c:pt idx="28">
                  <c:v>3.3610000000000002</c:v>
                </c:pt>
                <c:pt idx="29">
                  <c:v>3.3620000000000001</c:v>
                </c:pt>
                <c:pt idx="30">
                  <c:v>3.3650000000000002</c:v>
                </c:pt>
                <c:pt idx="31">
                  <c:v>3.3650000000000002</c:v>
                </c:pt>
                <c:pt idx="32">
                  <c:v>3.3679999999999999</c:v>
                </c:pt>
                <c:pt idx="33">
                  <c:v>3.3690000000000002</c:v>
                </c:pt>
                <c:pt idx="34">
                  <c:v>3.37</c:v>
                </c:pt>
                <c:pt idx="35">
                  <c:v>3.38</c:v>
                </c:pt>
                <c:pt idx="36">
                  <c:v>3.3820000000000001</c:v>
                </c:pt>
                <c:pt idx="37">
                  <c:v>3.3839999999999999</c:v>
                </c:pt>
                <c:pt idx="38">
                  <c:v>3.3839999999999999</c:v>
                </c:pt>
                <c:pt idx="39">
                  <c:v>3.3850000000000002</c:v>
                </c:pt>
                <c:pt idx="40">
                  <c:v>3.3860000000000001</c:v>
                </c:pt>
                <c:pt idx="41">
                  <c:v>3.3860000000000001</c:v>
                </c:pt>
                <c:pt idx="42">
                  <c:v>3.387</c:v>
                </c:pt>
                <c:pt idx="43">
                  <c:v>3.387</c:v>
                </c:pt>
                <c:pt idx="44">
                  <c:v>3.387</c:v>
                </c:pt>
                <c:pt idx="45">
                  <c:v>3.3890000000000002</c:v>
                </c:pt>
                <c:pt idx="46">
                  <c:v>3.391</c:v>
                </c:pt>
                <c:pt idx="47">
                  <c:v>3.3919999999999999</c:v>
                </c:pt>
                <c:pt idx="48">
                  <c:v>3.3940000000000001</c:v>
                </c:pt>
                <c:pt idx="49">
                  <c:v>3.3940000000000001</c:v>
                </c:pt>
                <c:pt idx="50">
                  <c:v>3.3940000000000001</c:v>
                </c:pt>
                <c:pt idx="51">
                  <c:v>3.395</c:v>
                </c:pt>
                <c:pt idx="52">
                  <c:v>3.395</c:v>
                </c:pt>
                <c:pt idx="53">
                  <c:v>3.3970000000000002</c:v>
                </c:pt>
                <c:pt idx="54">
                  <c:v>3.3980000000000001</c:v>
                </c:pt>
                <c:pt idx="55">
                  <c:v>3.3980000000000001</c:v>
                </c:pt>
                <c:pt idx="56">
                  <c:v>3.399</c:v>
                </c:pt>
                <c:pt idx="57">
                  <c:v>3.399</c:v>
                </c:pt>
                <c:pt idx="58">
                  <c:v>3.4</c:v>
                </c:pt>
                <c:pt idx="59">
                  <c:v>3.4</c:v>
                </c:pt>
                <c:pt idx="60">
                  <c:v>3.4010000000000002</c:v>
                </c:pt>
                <c:pt idx="61">
                  <c:v>3.4010000000000002</c:v>
                </c:pt>
                <c:pt idx="62">
                  <c:v>3.4010000000000002</c:v>
                </c:pt>
                <c:pt idx="63">
                  <c:v>3.4020000000000001</c:v>
                </c:pt>
                <c:pt idx="64">
                  <c:v>3.4020000000000001</c:v>
                </c:pt>
                <c:pt idx="65">
                  <c:v>3.403</c:v>
                </c:pt>
                <c:pt idx="66">
                  <c:v>3.4039999999999999</c:v>
                </c:pt>
                <c:pt idx="67">
                  <c:v>3.4050000000000002</c:v>
                </c:pt>
                <c:pt idx="68">
                  <c:v>3.407</c:v>
                </c:pt>
                <c:pt idx="69">
                  <c:v>3.4079999999999999</c:v>
                </c:pt>
                <c:pt idx="70">
                  <c:v>3.41</c:v>
                </c:pt>
                <c:pt idx="71">
                  <c:v>3.4169999999999998</c:v>
                </c:pt>
                <c:pt idx="72">
                  <c:v>3.419</c:v>
                </c:pt>
                <c:pt idx="73">
                  <c:v>3.4220000000000002</c:v>
                </c:pt>
                <c:pt idx="74">
                  <c:v>3.423</c:v>
                </c:pt>
                <c:pt idx="75">
                  <c:v>3.4239999999999999</c:v>
                </c:pt>
                <c:pt idx="76">
                  <c:v>3.4249999999999998</c:v>
                </c:pt>
                <c:pt idx="77">
                  <c:v>3.4290000000000003</c:v>
                </c:pt>
                <c:pt idx="78">
                  <c:v>3.4290000000000003</c:v>
                </c:pt>
                <c:pt idx="79">
                  <c:v>3.4290000000000003</c:v>
                </c:pt>
                <c:pt idx="80">
                  <c:v>3.431</c:v>
                </c:pt>
                <c:pt idx="81">
                  <c:v>3.4329999999999998</c:v>
                </c:pt>
                <c:pt idx="82">
                  <c:v>3.4340000000000002</c:v>
                </c:pt>
                <c:pt idx="83">
                  <c:v>3.4350000000000001</c:v>
                </c:pt>
                <c:pt idx="84">
                  <c:v>3.4359999999999999</c:v>
                </c:pt>
                <c:pt idx="85">
                  <c:v>3.4390000000000001</c:v>
                </c:pt>
                <c:pt idx="86">
                  <c:v>3.4420000000000002</c:v>
                </c:pt>
                <c:pt idx="87">
                  <c:v>3.4430000000000001</c:v>
                </c:pt>
                <c:pt idx="88">
                  <c:v>3.4430000000000001</c:v>
                </c:pt>
                <c:pt idx="89">
                  <c:v>3.4460000000000002</c:v>
                </c:pt>
                <c:pt idx="90">
                  <c:v>3.448</c:v>
                </c:pt>
                <c:pt idx="91">
                  <c:v>3.45</c:v>
                </c:pt>
                <c:pt idx="92">
                  <c:v>3.4510000000000001</c:v>
                </c:pt>
                <c:pt idx="93">
                  <c:v>3.4529999999999998</c:v>
                </c:pt>
                <c:pt idx="94">
                  <c:v>3.4540000000000002</c:v>
                </c:pt>
                <c:pt idx="95">
                  <c:v>3.4550000000000001</c:v>
                </c:pt>
                <c:pt idx="96">
                  <c:v>3.4550000000000001</c:v>
                </c:pt>
                <c:pt idx="97">
                  <c:v>3.4569999999999999</c:v>
                </c:pt>
                <c:pt idx="98">
                  <c:v>3.4580000000000002</c:v>
                </c:pt>
                <c:pt idx="99">
                  <c:v>3.4580000000000002</c:v>
                </c:pt>
                <c:pt idx="100">
                  <c:v>3.4609999999999999</c:v>
                </c:pt>
                <c:pt idx="101">
                  <c:v>3.4620000000000002</c:v>
                </c:pt>
                <c:pt idx="102">
                  <c:v>3.4620000000000002</c:v>
                </c:pt>
                <c:pt idx="103">
                  <c:v>3.464</c:v>
                </c:pt>
                <c:pt idx="104">
                  <c:v>3.4670000000000001</c:v>
                </c:pt>
                <c:pt idx="105">
                  <c:v>3.468</c:v>
                </c:pt>
                <c:pt idx="106">
                  <c:v>3.47</c:v>
                </c:pt>
                <c:pt idx="107">
                  <c:v>3.4740000000000002</c:v>
                </c:pt>
                <c:pt idx="108">
                  <c:v>3.476</c:v>
                </c:pt>
                <c:pt idx="109">
                  <c:v>3.4769999999999999</c:v>
                </c:pt>
                <c:pt idx="110">
                  <c:v>3.4769999999999999</c:v>
                </c:pt>
                <c:pt idx="111">
                  <c:v>3.4780000000000002</c:v>
                </c:pt>
                <c:pt idx="112">
                  <c:v>3.4780000000000002</c:v>
                </c:pt>
                <c:pt idx="113">
                  <c:v>3.48</c:v>
                </c:pt>
                <c:pt idx="114">
                  <c:v>3.4870000000000001</c:v>
                </c:pt>
                <c:pt idx="115">
                  <c:v>3.49</c:v>
                </c:pt>
                <c:pt idx="116">
                  <c:v>3.4950000000000001</c:v>
                </c:pt>
                <c:pt idx="117">
                  <c:v>3.4980000000000002</c:v>
                </c:pt>
                <c:pt idx="118">
                  <c:v>3.5060000000000002</c:v>
                </c:pt>
                <c:pt idx="119">
                  <c:v>3.5070000000000001</c:v>
                </c:pt>
                <c:pt idx="120">
                  <c:v>3.5089999999999999</c:v>
                </c:pt>
                <c:pt idx="121">
                  <c:v>3.5089999999999999</c:v>
                </c:pt>
                <c:pt idx="122">
                  <c:v>3.5089999999999999</c:v>
                </c:pt>
                <c:pt idx="123">
                  <c:v>3.512</c:v>
                </c:pt>
                <c:pt idx="124">
                  <c:v>3.512</c:v>
                </c:pt>
                <c:pt idx="125">
                  <c:v>3.5129999999999999</c:v>
                </c:pt>
                <c:pt idx="126">
                  <c:v>3.5140000000000002</c:v>
                </c:pt>
                <c:pt idx="127">
                  <c:v>3.5169999999999999</c:v>
                </c:pt>
                <c:pt idx="128">
                  <c:v>3.5209999999999999</c:v>
                </c:pt>
                <c:pt idx="129">
                  <c:v>3.5220000000000002</c:v>
                </c:pt>
                <c:pt idx="130">
                  <c:v>3.524</c:v>
                </c:pt>
                <c:pt idx="131">
                  <c:v>3.524</c:v>
                </c:pt>
                <c:pt idx="132">
                  <c:v>3.5260000000000002</c:v>
                </c:pt>
                <c:pt idx="133">
                  <c:v>3.528</c:v>
                </c:pt>
                <c:pt idx="134">
                  <c:v>3.5289999999999999</c:v>
                </c:pt>
                <c:pt idx="135">
                  <c:v>3.5289999999999999</c:v>
                </c:pt>
                <c:pt idx="136">
                  <c:v>3.5300000000000002</c:v>
                </c:pt>
                <c:pt idx="137">
                  <c:v>3.5310000000000001</c:v>
                </c:pt>
                <c:pt idx="138">
                  <c:v>3.5350000000000001</c:v>
                </c:pt>
                <c:pt idx="139">
                  <c:v>3.5369999999999999</c:v>
                </c:pt>
                <c:pt idx="140">
                  <c:v>3.5390000000000001</c:v>
                </c:pt>
                <c:pt idx="141">
                  <c:v>3.5460000000000003</c:v>
                </c:pt>
                <c:pt idx="142">
                  <c:v>3.548</c:v>
                </c:pt>
                <c:pt idx="143">
                  <c:v>3.548</c:v>
                </c:pt>
                <c:pt idx="144">
                  <c:v>3.5489999999999999</c:v>
                </c:pt>
                <c:pt idx="145">
                  <c:v>3.5489999999999999</c:v>
                </c:pt>
                <c:pt idx="146">
                  <c:v>3.5489999999999999</c:v>
                </c:pt>
                <c:pt idx="147">
                  <c:v>3.55</c:v>
                </c:pt>
                <c:pt idx="148">
                  <c:v>3.5550000000000002</c:v>
                </c:pt>
                <c:pt idx="149">
                  <c:v>3.5550000000000002</c:v>
                </c:pt>
                <c:pt idx="150">
                  <c:v>3.5640000000000001</c:v>
                </c:pt>
                <c:pt idx="151">
                  <c:v>3.5640000000000001</c:v>
                </c:pt>
                <c:pt idx="152">
                  <c:v>3.5649999999999999</c:v>
                </c:pt>
                <c:pt idx="153">
                  <c:v>3.5659999999999998</c:v>
                </c:pt>
                <c:pt idx="154">
                  <c:v>3.5680000000000001</c:v>
                </c:pt>
                <c:pt idx="155">
                  <c:v>3.573</c:v>
                </c:pt>
                <c:pt idx="156">
                  <c:v>3.573</c:v>
                </c:pt>
                <c:pt idx="157">
                  <c:v>3.5750000000000002</c:v>
                </c:pt>
                <c:pt idx="158">
                  <c:v>3.5750000000000002</c:v>
                </c:pt>
                <c:pt idx="159">
                  <c:v>3.5760000000000001</c:v>
                </c:pt>
                <c:pt idx="160">
                  <c:v>3.577</c:v>
                </c:pt>
                <c:pt idx="161">
                  <c:v>3.5790000000000002</c:v>
                </c:pt>
                <c:pt idx="162">
                  <c:v>3.5790000000000002</c:v>
                </c:pt>
                <c:pt idx="163">
                  <c:v>3.58</c:v>
                </c:pt>
                <c:pt idx="164">
                  <c:v>3.5819999999999999</c:v>
                </c:pt>
                <c:pt idx="165">
                  <c:v>3.5819999999999999</c:v>
                </c:pt>
                <c:pt idx="166">
                  <c:v>3.5840000000000001</c:v>
                </c:pt>
                <c:pt idx="167">
                  <c:v>3.5840000000000001</c:v>
                </c:pt>
                <c:pt idx="168">
                  <c:v>3.589</c:v>
                </c:pt>
                <c:pt idx="169">
                  <c:v>3.59</c:v>
                </c:pt>
                <c:pt idx="170">
                  <c:v>3.5920000000000001</c:v>
                </c:pt>
                <c:pt idx="171">
                  <c:v>3.593</c:v>
                </c:pt>
                <c:pt idx="172">
                  <c:v>3.5939999999999999</c:v>
                </c:pt>
                <c:pt idx="173">
                  <c:v>3.5950000000000002</c:v>
                </c:pt>
                <c:pt idx="174">
                  <c:v>3.5960000000000001</c:v>
                </c:pt>
                <c:pt idx="175">
                  <c:v>3.5960000000000001</c:v>
                </c:pt>
                <c:pt idx="176">
                  <c:v>3.5979999999999999</c:v>
                </c:pt>
                <c:pt idx="177">
                  <c:v>3.6</c:v>
                </c:pt>
                <c:pt idx="178">
                  <c:v>3.601</c:v>
                </c:pt>
                <c:pt idx="179">
                  <c:v>3.6019999999999999</c:v>
                </c:pt>
                <c:pt idx="180">
                  <c:v>3.6019999999999999</c:v>
                </c:pt>
                <c:pt idx="181">
                  <c:v>3.6040000000000001</c:v>
                </c:pt>
                <c:pt idx="182">
                  <c:v>3.6059999999999999</c:v>
                </c:pt>
                <c:pt idx="183">
                  <c:v>3.61</c:v>
                </c:pt>
                <c:pt idx="184">
                  <c:v>3.6120000000000001</c:v>
                </c:pt>
                <c:pt idx="185">
                  <c:v>3.6139999999999999</c:v>
                </c:pt>
                <c:pt idx="186">
                  <c:v>3.6139999999999999</c:v>
                </c:pt>
                <c:pt idx="187">
                  <c:v>3.617</c:v>
                </c:pt>
                <c:pt idx="188">
                  <c:v>3.617</c:v>
                </c:pt>
                <c:pt idx="189">
                  <c:v>3.6179999999999999</c:v>
                </c:pt>
                <c:pt idx="190">
                  <c:v>3.62</c:v>
                </c:pt>
                <c:pt idx="191">
                  <c:v>3.621</c:v>
                </c:pt>
                <c:pt idx="192">
                  <c:v>3.621</c:v>
                </c:pt>
                <c:pt idx="193">
                  <c:v>3.6219999999999999</c:v>
                </c:pt>
                <c:pt idx="194">
                  <c:v>3.6230000000000002</c:v>
                </c:pt>
                <c:pt idx="195">
                  <c:v>3.6240000000000001</c:v>
                </c:pt>
                <c:pt idx="196">
                  <c:v>3.6259999999999999</c:v>
                </c:pt>
                <c:pt idx="197">
                  <c:v>3.629</c:v>
                </c:pt>
                <c:pt idx="198">
                  <c:v>3.63</c:v>
                </c:pt>
                <c:pt idx="199">
                  <c:v>3.63</c:v>
                </c:pt>
                <c:pt idx="200">
                  <c:v>3.6310000000000002</c:v>
                </c:pt>
                <c:pt idx="201">
                  <c:v>3.6310000000000002</c:v>
                </c:pt>
                <c:pt idx="202">
                  <c:v>3.6320000000000001</c:v>
                </c:pt>
                <c:pt idx="203">
                  <c:v>3.6339999999999999</c:v>
                </c:pt>
                <c:pt idx="204">
                  <c:v>3.6350000000000002</c:v>
                </c:pt>
                <c:pt idx="205">
                  <c:v>3.6350000000000002</c:v>
                </c:pt>
                <c:pt idx="206">
                  <c:v>3.6360000000000001</c:v>
                </c:pt>
                <c:pt idx="207">
                  <c:v>3.637</c:v>
                </c:pt>
                <c:pt idx="208">
                  <c:v>3.6379999999999999</c:v>
                </c:pt>
                <c:pt idx="209">
                  <c:v>3.6379999999999999</c:v>
                </c:pt>
                <c:pt idx="210">
                  <c:v>3.6379999999999999</c:v>
                </c:pt>
                <c:pt idx="211">
                  <c:v>3.64</c:v>
                </c:pt>
                <c:pt idx="212">
                  <c:v>3.641</c:v>
                </c:pt>
                <c:pt idx="213">
                  <c:v>3.6419999999999999</c:v>
                </c:pt>
                <c:pt idx="214">
                  <c:v>3.6419999999999999</c:v>
                </c:pt>
                <c:pt idx="215">
                  <c:v>3.6459999999999999</c:v>
                </c:pt>
                <c:pt idx="216">
                  <c:v>3.6459999999999999</c:v>
                </c:pt>
                <c:pt idx="217">
                  <c:v>3.6470000000000002</c:v>
                </c:pt>
                <c:pt idx="218">
                  <c:v>3.6480000000000001</c:v>
                </c:pt>
                <c:pt idx="219">
                  <c:v>3.649</c:v>
                </c:pt>
                <c:pt idx="220">
                  <c:v>3.65</c:v>
                </c:pt>
                <c:pt idx="221">
                  <c:v>3.65</c:v>
                </c:pt>
                <c:pt idx="222">
                  <c:v>3.6509999999999998</c:v>
                </c:pt>
                <c:pt idx="223">
                  <c:v>3.653</c:v>
                </c:pt>
                <c:pt idx="224">
                  <c:v>3.6579999999999999</c:v>
                </c:pt>
                <c:pt idx="225">
                  <c:v>3.661</c:v>
                </c:pt>
                <c:pt idx="226">
                  <c:v>3.6630000000000003</c:v>
                </c:pt>
                <c:pt idx="227">
                  <c:v>3.6630000000000003</c:v>
                </c:pt>
                <c:pt idx="228">
                  <c:v>3.6640000000000001</c:v>
                </c:pt>
                <c:pt idx="229">
                  <c:v>3.6640000000000001</c:v>
                </c:pt>
                <c:pt idx="230">
                  <c:v>3.665</c:v>
                </c:pt>
                <c:pt idx="231">
                  <c:v>3.67</c:v>
                </c:pt>
                <c:pt idx="232">
                  <c:v>3.67</c:v>
                </c:pt>
                <c:pt idx="233">
                  <c:v>3.6710000000000003</c:v>
                </c:pt>
                <c:pt idx="234">
                  <c:v>3.6710000000000003</c:v>
                </c:pt>
                <c:pt idx="235">
                  <c:v>3.6720000000000002</c:v>
                </c:pt>
                <c:pt idx="236">
                  <c:v>3.673</c:v>
                </c:pt>
                <c:pt idx="237">
                  <c:v>3.673</c:v>
                </c:pt>
                <c:pt idx="238">
                  <c:v>3.6739999999999999</c:v>
                </c:pt>
                <c:pt idx="239">
                  <c:v>3.6739999999999999</c:v>
                </c:pt>
                <c:pt idx="240">
                  <c:v>3.6739999999999999</c:v>
                </c:pt>
                <c:pt idx="241">
                  <c:v>3.6749999999999998</c:v>
                </c:pt>
                <c:pt idx="242">
                  <c:v>3.6760000000000002</c:v>
                </c:pt>
                <c:pt idx="243">
                  <c:v>3.6760000000000002</c:v>
                </c:pt>
                <c:pt idx="244">
                  <c:v>3.677</c:v>
                </c:pt>
                <c:pt idx="245">
                  <c:v>3.6779999999999999</c:v>
                </c:pt>
                <c:pt idx="246">
                  <c:v>3.6790000000000003</c:v>
                </c:pt>
                <c:pt idx="247">
                  <c:v>3.6790000000000003</c:v>
                </c:pt>
                <c:pt idx="248">
                  <c:v>3.6790000000000003</c:v>
                </c:pt>
                <c:pt idx="249">
                  <c:v>3.6829999999999998</c:v>
                </c:pt>
                <c:pt idx="250">
                  <c:v>3.6829999999999998</c:v>
                </c:pt>
                <c:pt idx="251">
                  <c:v>3.6840000000000002</c:v>
                </c:pt>
                <c:pt idx="252">
                  <c:v>3.6840000000000002</c:v>
                </c:pt>
                <c:pt idx="253">
                  <c:v>3.6840000000000002</c:v>
                </c:pt>
                <c:pt idx="254">
                  <c:v>3.6850000000000001</c:v>
                </c:pt>
                <c:pt idx="255">
                  <c:v>3.6870000000000003</c:v>
                </c:pt>
                <c:pt idx="256">
                  <c:v>3.6880000000000002</c:v>
                </c:pt>
                <c:pt idx="257">
                  <c:v>3.6880000000000002</c:v>
                </c:pt>
                <c:pt idx="258">
                  <c:v>3.6880000000000002</c:v>
                </c:pt>
                <c:pt idx="259">
                  <c:v>3.6880000000000002</c:v>
                </c:pt>
                <c:pt idx="260">
                  <c:v>3.6890000000000001</c:v>
                </c:pt>
                <c:pt idx="261">
                  <c:v>3.6890000000000001</c:v>
                </c:pt>
                <c:pt idx="262">
                  <c:v>3.69</c:v>
                </c:pt>
                <c:pt idx="263">
                  <c:v>3.69</c:v>
                </c:pt>
                <c:pt idx="264">
                  <c:v>3.69</c:v>
                </c:pt>
                <c:pt idx="265">
                  <c:v>3.6920000000000002</c:v>
                </c:pt>
                <c:pt idx="266">
                  <c:v>3.6920000000000002</c:v>
                </c:pt>
                <c:pt idx="267">
                  <c:v>3.6920000000000002</c:v>
                </c:pt>
                <c:pt idx="268">
                  <c:v>3.6920000000000002</c:v>
                </c:pt>
                <c:pt idx="269">
                  <c:v>3.694</c:v>
                </c:pt>
                <c:pt idx="270">
                  <c:v>3.694</c:v>
                </c:pt>
                <c:pt idx="271">
                  <c:v>3.6960000000000002</c:v>
                </c:pt>
                <c:pt idx="272">
                  <c:v>3.6960000000000002</c:v>
                </c:pt>
                <c:pt idx="273">
                  <c:v>3.6970000000000001</c:v>
                </c:pt>
                <c:pt idx="274">
                  <c:v>3.698</c:v>
                </c:pt>
                <c:pt idx="275">
                  <c:v>3.7010000000000001</c:v>
                </c:pt>
                <c:pt idx="276">
                  <c:v>3.7010000000000001</c:v>
                </c:pt>
                <c:pt idx="277">
                  <c:v>3.7010000000000001</c:v>
                </c:pt>
                <c:pt idx="278">
                  <c:v>3.7010000000000001</c:v>
                </c:pt>
                <c:pt idx="279">
                  <c:v>3.702</c:v>
                </c:pt>
                <c:pt idx="280">
                  <c:v>3.702</c:v>
                </c:pt>
                <c:pt idx="281">
                  <c:v>3.7030000000000003</c:v>
                </c:pt>
                <c:pt idx="282">
                  <c:v>3.7040000000000002</c:v>
                </c:pt>
                <c:pt idx="283">
                  <c:v>3.7050000000000001</c:v>
                </c:pt>
                <c:pt idx="284">
                  <c:v>3.7050000000000001</c:v>
                </c:pt>
                <c:pt idx="285">
                  <c:v>3.7050000000000001</c:v>
                </c:pt>
                <c:pt idx="286">
                  <c:v>3.7050000000000001</c:v>
                </c:pt>
                <c:pt idx="287">
                  <c:v>3.706</c:v>
                </c:pt>
                <c:pt idx="288">
                  <c:v>3.7069999999999999</c:v>
                </c:pt>
                <c:pt idx="289">
                  <c:v>3.7069999999999999</c:v>
                </c:pt>
                <c:pt idx="290">
                  <c:v>3.7090000000000001</c:v>
                </c:pt>
                <c:pt idx="291">
                  <c:v>3.71</c:v>
                </c:pt>
                <c:pt idx="292">
                  <c:v>3.7130000000000001</c:v>
                </c:pt>
                <c:pt idx="293">
                  <c:v>3.7130000000000001</c:v>
                </c:pt>
                <c:pt idx="294">
                  <c:v>3.7170000000000001</c:v>
                </c:pt>
                <c:pt idx="295">
                  <c:v>3.7189999999999999</c:v>
                </c:pt>
                <c:pt idx="296">
                  <c:v>3.72</c:v>
                </c:pt>
                <c:pt idx="297">
                  <c:v>3.72</c:v>
                </c:pt>
                <c:pt idx="298">
                  <c:v>3.72</c:v>
                </c:pt>
                <c:pt idx="299">
                  <c:v>3.7210000000000001</c:v>
                </c:pt>
                <c:pt idx="300">
                  <c:v>3.7229999999999999</c:v>
                </c:pt>
                <c:pt idx="301">
                  <c:v>3.7240000000000002</c:v>
                </c:pt>
                <c:pt idx="302">
                  <c:v>3.7250000000000001</c:v>
                </c:pt>
                <c:pt idx="303">
                  <c:v>3.726</c:v>
                </c:pt>
                <c:pt idx="304">
                  <c:v>3.726</c:v>
                </c:pt>
                <c:pt idx="305">
                  <c:v>3.7269999999999999</c:v>
                </c:pt>
                <c:pt idx="306">
                  <c:v>3.7269999999999999</c:v>
                </c:pt>
                <c:pt idx="307">
                  <c:v>3.7290000000000001</c:v>
                </c:pt>
                <c:pt idx="308">
                  <c:v>3.73</c:v>
                </c:pt>
                <c:pt idx="309">
                  <c:v>3.73</c:v>
                </c:pt>
                <c:pt idx="310">
                  <c:v>3.73</c:v>
                </c:pt>
                <c:pt idx="311">
                  <c:v>3.7309999999999999</c:v>
                </c:pt>
                <c:pt idx="312">
                  <c:v>3.7309999999999999</c:v>
                </c:pt>
                <c:pt idx="313">
                  <c:v>3.7309999999999999</c:v>
                </c:pt>
                <c:pt idx="314">
                  <c:v>3.7330000000000001</c:v>
                </c:pt>
                <c:pt idx="315">
                  <c:v>3.7349999999999999</c:v>
                </c:pt>
                <c:pt idx="316">
                  <c:v>3.7360000000000002</c:v>
                </c:pt>
                <c:pt idx="317">
                  <c:v>3.7389999999999999</c:v>
                </c:pt>
                <c:pt idx="318">
                  <c:v>3.74</c:v>
                </c:pt>
                <c:pt idx="319">
                  <c:v>3.74</c:v>
                </c:pt>
                <c:pt idx="320">
                  <c:v>3.7410000000000001</c:v>
                </c:pt>
                <c:pt idx="321">
                  <c:v>3.7410000000000001</c:v>
                </c:pt>
                <c:pt idx="322">
                  <c:v>3.742</c:v>
                </c:pt>
                <c:pt idx="323">
                  <c:v>3.742</c:v>
                </c:pt>
                <c:pt idx="324">
                  <c:v>3.742</c:v>
                </c:pt>
                <c:pt idx="325">
                  <c:v>3.7429999999999999</c:v>
                </c:pt>
                <c:pt idx="326">
                  <c:v>3.7440000000000002</c:v>
                </c:pt>
                <c:pt idx="327">
                  <c:v>3.7440000000000002</c:v>
                </c:pt>
                <c:pt idx="328">
                  <c:v>3.7440000000000002</c:v>
                </c:pt>
                <c:pt idx="329">
                  <c:v>3.7450000000000001</c:v>
                </c:pt>
                <c:pt idx="330">
                  <c:v>3.7480000000000002</c:v>
                </c:pt>
                <c:pt idx="331">
                  <c:v>3.7480000000000002</c:v>
                </c:pt>
                <c:pt idx="332">
                  <c:v>3.7480000000000002</c:v>
                </c:pt>
                <c:pt idx="333">
                  <c:v>3.7480000000000002</c:v>
                </c:pt>
                <c:pt idx="334">
                  <c:v>3.7520000000000002</c:v>
                </c:pt>
                <c:pt idx="335">
                  <c:v>3.7530000000000001</c:v>
                </c:pt>
                <c:pt idx="336">
                  <c:v>3.754</c:v>
                </c:pt>
                <c:pt idx="337">
                  <c:v>3.754</c:v>
                </c:pt>
                <c:pt idx="338">
                  <c:v>3.7560000000000002</c:v>
                </c:pt>
                <c:pt idx="339">
                  <c:v>3.758</c:v>
                </c:pt>
                <c:pt idx="340">
                  <c:v>3.7589999999999999</c:v>
                </c:pt>
                <c:pt idx="341">
                  <c:v>3.7589999999999999</c:v>
                </c:pt>
                <c:pt idx="342">
                  <c:v>3.7600000000000002</c:v>
                </c:pt>
                <c:pt idx="343">
                  <c:v>3.7600000000000002</c:v>
                </c:pt>
                <c:pt idx="344">
                  <c:v>3.7610000000000001</c:v>
                </c:pt>
                <c:pt idx="345">
                  <c:v>3.7610000000000001</c:v>
                </c:pt>
                <c:pt idx="346">
                  <c:v>3.7610000000000001</c:v>
                </c:pt>
                <c:pt idx="347">
                  <c:v>3.762</c:v>
                </c:pt>
                <c:pt idx="348">
                  <c:v>3.762</c:v>
                </c:pt>
                <c:pt idx="349">
                  <c:v>3.7650000000000001</c:v>
                </c:pt>
                <c:pt idx="350">
                  <c:v>3.7679999999999998</c:v>
                </c:pt>
                <c:pt idx="351">
                  <c:v>3.7690000000000001</c:v>
                </c:pt>
                <c:pt idx="352">
                  <c:v>3.7709999999999999</c:v>
                </c:pt>
                <c:pt idx="353">
                  <c:v>3.7720000000000002</c:v>
                </c:pt>
                <c:pt idx="354">
                  <c:v>3.7730000000000001</c:v>
                </c:pt>
                <c:pt idx="355">
                  <c:v>3.7730000000000001</c:v>
                </c:pt>
                <c:pt idx="356">
                  <c:v>3.7730000000000001</c:v>
                </c:pt>
                <c:pt idx="357">
                  <c:v>3.7759999999999998</c:v>
                </c:pt>
                <c:pt idx="358">
                  <c:v>3.7759999999999998</c:v>
                </c:pt>
                <c:pt idx="359">
                  <c:v>3.7770000000000001</c:v>
                </c:pt>
                <c:pt idx="360">
                  <c:v>3.778</c:v>
                </c:pt>
                <c:pt idx="361">
                  <c:v>3.7800000000000002</c:v>
                </c:pt>
                <c:pt idx="362">
                  <c:v>3.7810000000000001</c:v>
                </c:pt>
                <c:pt idx="363">
                  <c:v>3.782</c:v>
                </c:pt>
                <c:pt idx="364">
                  <c:v>3.782</c:v>
                </c:pt>
                <c:pt idx="365">
                  <c:v>3.7829999999999999</c:v>
                </c:pt>
                <c:pt idx="366">
                  <c:v>3.7850000000000001</c:v>
                </c:pt>
                <c:pt idx="367">
                  <c:v>3.7850000000000001</c:v>
                </c:pt>
                <c:pt idx="368">
                  <c:v>3.7850000000000001</c:v>
                </c:pt>
                <c:pt idx="369">
                  <c:v>3.786</c:v>
                </c:pt>
                <c:pt idx="370">
                  <c:v>3.786</c:v>
                </c:pt>
                <c:pt idx="371">
                  <c:v>3.7880000000000003</c:v>
                </c:pt>
                <c:pt idx="372">
                  <c:v>3.7880000000000003</c:v>
                </c:pt>
                <c:pt idx="373">
                  <c:v>3.7880000000000003</c:v>
                </c:pt>
                <c:pt idx="374">
                  <c:v>3.7890000000000001</c:v>
                </c:pt>
                <c:pt idx="375">
                  <c:v>3.7890000000000001</c:v>
                </c:pt>
                <c:pt idx="376">
                  <c:v>3.79</c:v>
                </c:pt>
                <c:pt idx="377">
                  <c:v>3.79</c:v>
                </c:pt>
                <c:pt idx="378">
                  <c:v>3.79</c:v>
                </c:pt>
                <c:pt idx="379">
                  <c:v>3.7909999999999999</c:v>
                </c:pt>
                <c:pt idx="380">
                  <c:v>3.7909999999999999</c:v>
                </c:pt>
                <c:pt idx="381">
                  <c:v>3.7949999999999999</c:v>
                </c:pt>
                <c:pt idx="382">
                  <c:v>3.7970000000000002</c:v>
                </c:pt>
                <c:pt idx="383">
                  <c:v>3.7970000000000002</c:v>
                </c:pt>
                <c:pt idx="384">
                  <c:v>3.798</c:v>
                </c:pt>
                <c:pt idx="385">
                  <c:v>3.7989999999999999</c:v>
                </c:pt>
                <c:pt idx="386">
                  <c:v>3.7989999999999999</c:v>
                </c:pt>
                <c:pt idx="387">
                  <c:v>3.8</c:v>
                </c:pt>
                <c:pt idx="388">
                  <c:v>3.8010000000000002</c:v>
                </c:pt>
                <c:pt idx="389">
                  <c:v>3.802</c:v>
                </c:pt>
                <c:pt idx="390">
                  <c:v>3.8029999999999999</c:v>
                </c:pt>
                <c:pt idx="391">
                  <c:v>3.8029999999999999</c:v>
                </c:pt>
                <c:pt idx="392">
                  <c:v>3.8040000000000003</c:v>
                </c:pt>
                <c:pt idx="393">
                  <c:v>3.806</c:v>
                </c:pt>
                <c:pt idx="394">
                  <c:v>3.8069999999999999</c:v>
                </c:pt>
                <c:pt idx="395">
                  <c:v>3.8069999999999999</c:v>
                </c:pt>
                <c:pt idx="396">
                  <c:v>3.8079999999999998</c:v>
                </c:pt>
                <c:pt idx="397">
                  <c:v>3.8079999999999998</c:v>
                </c:pt>
                <c:pt idx="398">
                  <c:v>3.8090000000000002</c:v>
                </c:pt>
                <c:pt idx="399">
                  <c:v>3.8090000000000002</c:v>
                </c:pt>
                <c:pt idx="400">
                  <c:v>3.8090000000000002</c:v>
                </c:pt>
                <c:pt idx="401">
                  <c:v>3.8090000000000002</c:v>
                </c:pt>
                <c:pt idx="402">
                  <c:v>3.81</c:v>
                </c:pt>
                <c:pt idx="403">
                  <c:v>3.81</c:v>
                </c:pt>
                <c:pt idx="404">
                  <c:v>3.8109999999999999</c:v>
                </c:pt>
                <c:pt idx="405">
                  <c:v>3.8109999999999999</c:v>
                </c:pt>
                <c:pt idx="406">
                  <c:v>3.8109999999999999</c:v>
                </c:pt>
                <c:pt idx="407">
                  <c:v>3.8109999999999999</c:v>
                </c:pt>
                <c:pt idx="408">
                  <c:v>3.8109999999999999</c:v>
                </c:pt>
                <c:pt idx="409">
                  <c:v>3.8120000000000003</c:v>
                </c:pt>
                <c:pt idx="410">
                  <c:v>3.8120000000000003</c:v>
                </c:pt>
                <c:pt idx="411">
                  <c:v>3.8120000000000003</c:v>
                </c:pt>
                <c:pt idx="412">
                  <c:v>3.8140000000000001</c:v>
                </c:pt>
                <c:pt idx="413">
                  <c:v>3.8149999999999999</c:v>
                </c:pt>
                <c:pt idx="414">
                  <c:v>3.8149999999999999</c:v>
                </c:pt>
                <c:pt idx="415">
                  <c:v>3.8180000000000001</c:v>
                </c:pt>
                <c:pt idx="416">
                  <c:v>3.8180000000000001</c:v>
                </c:pt>
                <c:pt idx="417">
                  <c:v>3.8200000000000003</c:v>
                </c:pt>
                <c:pt idx="418">
                  <c:v>3.8210000000000002</c:v>
                </c:pt>
                <c:pt idx="419">
                  <c:v>3.8220000000000001</c:v>
                </c:pt>
                <c:pt idx="420">
                  <c:v>3.8220000000000001</c:v>
                </c:pt>
                <c:pt idx="421">
                  <c:v>3.823</c:v>
                </c:pt>
                <c:pt idx="422">
                  <c:v>3.8239999999999998</c:v>
                </c:pt>
                <c:pt idx="423">
                  <c:v>3.8250000000000002</c:v>
                </c:pt>
                <c:pt idx="424">
                  <c:v>3.8250000000000002</c:v>
                </c:pt>
                <c:pt idx="425">
                  <c:v>3.8250000000000002</c:v>
                </c:pt>
                <c:pt idx="426">
                  <c:v>3.8260000000000001</c:v>
                </c:pt>
                <c:pt idx="427">
                  <c:v>3.8280000000000003</c:v>
                </c:pt>
                <c:pt idx="428">
                  <c:v>3.831</c:v>
                </c:pt>
                <c:pt idx="429">
                  <c:v>3.831</c:v>
                </c:pt>
                <c:pt idx="430">
                  <c:v>3.831</c:v>
                </c:pt>
                <c:pt idx="431">
                  <c:v>3.831</c:v>
                </c:pt>
                <c:pt idx="432">
                  <c:v>3.831</c:v>
                </c:pt>
                <c:pt idx="433">
                  <c:v>3.8319999999999999</c:v>
                </c:pt>
                <c:pt idx="434">
                  <c:v>3.8330000000000002</c:v>
                </c:pt>
                <c:pt idx="435">
                  <c:v>3.8340000000000001</c:v>
                </c:pt>
                <c:pt idx="436">
                  <c:v>3.835</c:v>
                </c:pt>
                <c:pt idx="437">
                  <c:v>3.8360000000000003</c:v>
                </c:pt>
                <c:pt idx="438">
                  <c:v>3.8370000000000002</c:v>
                </c:pt>
                <c:pt idx="439">
                  <c:v>3.8370000000000002</c:v>
                </c:pt>
                <c:pt idx="440">
                  <c:v>3.8380000000000001</c:v>
                </c:pt>
                <c:pt idx="441">
                  <c:v>3.8380000000000001</c:v>
                </c:pt>
                <c:pt idx="442">
                  <c:v>3.8380000000000001</c:v>
                </c:pt>
                <c:pt idx="443">
                  <c:v>3.839</c:v>
                </c:pt>
                <c:pt idx="444">
                  <c:v>3.839</c:v>
                </c:pt>
                <c:pt idx="445">
                  <c:v>3.839</c:v>
                </c:pt>
                <c:pt idx="446">
                  <c:v>3.84</c:v>
                </c:pt>
                <c:pt idx="447">
                  <c:v>3.8440000000000003</c:v>
                </c:pt>
                <c:pt idx="448">
                  <c:v>3.8450000000000002</c:v>
                </c:pt>
                <c:pt idx="449">
                  <c:v>3.8490000000000002</c:v>
                </c:pt>
                <c:pt idx="450">
                  <c:v>3.8490000000000002</c:v>
                </c:pt>
                <c:pt idx="451">
                  <c:v>3.85</c:v>
                </c:pt>
                <c:pt idx="452">
                  <c:v>3.851</c:v>
                </c:pt>
                <c:pt idx="453">
                  <c:v>3.851</c:v>
                </c:pt>
                <c:pt idx="454">
                  <c:v>3.851</c:v>
                </c:pt>
                <c:pt idx="455">
                  <c:v>3.8520000000000003</c:v>
                </c:pt>
                <c:pt idx="456">
                  <c:v>3.8530000000000002</c:v>
                </c:pt>
                <c:pt idx="457">
                  <c:v>3.8540000000000001</c:v>
                </c:pt>
                <c:pt idx="458">
                  <c:v>3.8540000000000001</c:v>
                </c:pt>
                <c:pt idx="459">
                  <c:v>3.855</c:v>
                </c:pt>
                <c:pt idx="460">
                  <c:v>3.855</c:v>
                </c:pt>
                <c:pt idx="461">
                  <c:v>3.8559999999999999</c:v>
                </c:pt>
                <c:pt idx="462">
                  <c:v>3.8570000000000002</c:v>
                </c:pt>
                <c:pt idx="463">
                  <c:v>3.8580000000000001</c:v>
                </c:pt>
                <c:pt idx="464">
                  <c:v>3.8580000000000001</c:v>
                </c:pt>
                <c:pt idx="465">
                  <c:v>3.859</c:v>
                </c:pt>
                <c:pt idx="466">
                  <c:v>3.8600000000000003</c:v>
                </c:pt>
                <c:pt idx="467">
                  <c:v>3.863</c:v>
                </c:pt>
                <c:pt idx="468">
                  <c:v>3.863</c:v>
                </c:pt>
                <c:pt idx="469">
                  <c:v>3.8639999999999999</c:v>
                </c:pt>
                <c:pt idx="470">
                  <c:v>3.8650000000000002</c:v>
                </c:pt>
                <c:pt idx="471">
                  <c:v>3.8660000000000001</c:v>
                </c:pt>
                <c:pt idx="472">
                  <c:v>3.8660000000000001</c:v>
                </c:pt>
                <c:pt idx="473">
                  <c:v>3.867</c:v>
                </c:pt>
                <c:pt idx="474">
                  <c:v>3.8689999999999998</c:v>
                </c:pt>
                <c:pt idx="475">
                  <c:v>3.8689999999999998</c:v>
                </c:pt>
                <c:pt idx="476">
                  <c:v>3.87</c:v>
                </c:pt>
                <c:pt idx="477">
                  <c:v>3.871</c:v>
                </c:pt>
                <c:pt idx="478">
                  <c:v>3.8719999999999999</c:v>
                </c:pt>
                <c:pt idx="479">
                  <c:v>3.8719999999999999</c:v>
                </c:pt>
                <c:pt idx="480">
                  <c:v>3.8719999999999999</c:v>
                </c:pt>
                <c:pt idx="481">
                  <c:v>3.8730000000000002</c:v>
                </c:pt>
                <c:pt idx="482">
                  <c:v>3.8730000000000002</c:v>
                </c:pt>
                <c:pt idx="483">
                  <c:v>3.875</c:v>
                </c:pt>
                <c:pt idx="484">
                  <c:v>3.8769999999999998</c:v>
                </c:pt>
                <c:pt idx="485">
                  <c:v>3.8769999999999998</c:v>
                </c:pt>
                <c:pt idx="486">
                  <c:v>3.8769999999999998</c:v>
                </c:pt>
                <c:pt idx="487">
                  <c:v>3.8780000000000001</c:v>
                </c:pt>
                <c:pt idx="488">
                  <c:v>3.8780000000000001</c:v>
                </c:pt>
                <c:pt idx="489">
                  <c:v>3.8780000000000001</c:v>
                </c:pt>
                <c:pt idx="490">
                  <c:v>3.879</c:v>
                </c:pt>
                <c:pt idx="491">
                  <c:v>3.879</c:v>
                </c:pt>
                <c:pt idx="492">
                  <c:v>3.88</c:v>
                </c:pt>
                <c:pt idx="493">
                  <c:v>3.8820000000000001</c:v>
                </c:pt>
                <c:pt idx="494">
                  <c:v>3.8820000000000001</c:v>
                </c:pt>
                <c:pt idx="495">
                  <c:v>3.883</c:v>
                </c:pt>
                <c:pt idx="496">
                  <c:v>3.883</c:v>
                </c:pt>
                <c:pt idx="497">
                  <c:v>3.8849999999999998</c:v>
                </c:pt>
                <c:pt idx="498">
                  <c:v>3.8860000000000001</c:v>
                </c:pt>
                <c:pt idx="499">
                  <c:v>3.8860000000000001</c:v>
                </c:pt>
                <c:pt idx="500">
                  <c:v>3.8860000000000001</c:v>
                </c:pt>
                <c:pt idx="501">
                  <c:v>3.8860000000000001</c:v>
                </c:pt>
                <c:pt idx="502">
                  <c:v>3.887</c:v>
                </c:pt>
                <c:pt idx="503">
                  <c:v>3.887</c:v>
                </c:pt>
                <c:pt idx="504">
                  <c:v>3.887</c:v>
                </c:pt>
                <c:pt idx="505">
                  <c:v>3.891</c:v>
                </c:pt>
                <c:pt idx="506">
                  <c:v>3.891</c:v>
                </c:pt>
                <c:pt idx="507">
                  <c:v>3.895</c:v>
                </c:pt>
                <c:pt idx="508">
                  <c:v>3.8970000000000002</c:v>
                </c:pt>
                <c:pt idx="509">
                  <c:v>3.8970000000000002</c:v>
                </c:pt>
                <c:pt idx="510">
                  <c:v>3.8970000000000002</c:v>
                </c:pt>
                <c:pt idx="511">
                  <c:v>3.899</c:v>
                </c:pt>
                <c:pt idx="512">
                  <c:v>3.899</c:v>
                </c:pt>
                <c:pt idx="513">
                  <c:v>3.9</c:v>
                </c:pt>
                <c:pt idx="514">
                  <c:v>3.9</c:v>
                </c:pt>
                <c:pt idx="515">
                  <c:v>3.9009999999999998</c:v>
                </c:pt>
                <c:pt idx="516">
                  <c:v>3.9009999999999998</c:v>
                </c:pt>
                <c:pt idx="517">
                  <c:v>3.9039999999999999</c:v>
                </c:pt>
                <c:pt idx="518">
                  <c:v>3.9039999999999999</c:v>
                </c:pt>
                <c:pt idx="519">
                  <c:v>3.9050000000000002</c:v>
                </c:pt>
                <c:pt idx="520">
                  <c:v>3.9050000000000002</c:v>
                </c:pt>
                <c:pt idx="521">
                  <c:v>3.9050000000000002</c:v>
                </c:pt>
                <c:pt idx="522">
                  <c:v>3.9060000000000001</c:v>
                </c:pt>
                <c:pt idx="523">
                  <c:v>3.907</c:v>
                </c:pt>
                <c:pt idx="524">
                  <c:v>3.907</c:v>
                </c:pt>
                <c:pt idx="525">
                  <c:v>3.9089999999999998</c:v>
                </c:pt>
                <c:pt idx="526">
                  <c:v>3.91</c:v>
                </c:pt>
                <c:pt idx="527">
                  <c:v>3.9130000000000003</c:v>
                </c:pt>
                <c:pt idx="528">
                  <c:v>3.9140000000000001</c:v>
                </c:pt>
                <c:pt idx="529">
                  <c:v>3.915</c:v>
                </c:pt>
                <c:pt idx="530">
                  <c:v>3.9159999999999999</c:v>
                </c:pt>
                <c:pt idx="531">
                  <c:v>3.9159999999999999</c:v>
                </c:pt>
                <c:pt idx="532">
                  <c:v>3.9169999999999998</c:v>
                </c:pt>
                <c:pt idx="533">
                  <c:v>3.9180000000000001</c:v>
                </c:pt>
                <c:pt idx="534">
                  <c:v>3.9220000000000002</c:v>
                </c:pt>
                <c:pt idx="535">
                  <c:v>3.923</c:v>
                </c:pt>
                <c:pt idx="536">
                  <c:v>3.9249999999999998</c:v>
                </c:pt>
                <c:pt idx="537">
                  <c:v>3.9260000000000002</c:v>
                </c:pt>
                <c:pt idx="538">
                  <c:v>3.927</c:v>
                </c:pt>
                <c:pt idx="539">
                  <c:v>3.927</c:v>
                </c:pt>
                <c:pt idx="540">
                  <c:v>3.9279999999999999</c:v>
                </c:pt>
                <c:pt idx="541">
                  <c:v>3.9319999999999999</c:v>
                </c:pt>
                <c:pt idx="542">
                  <c:v>3.9319999999999999</c:v>
                </c:pt>
                <c:pt idx="543">
                  <c:v>3.9340000000000002</c:v>
                </c:pt>
                <c:pt idx="544">
                  <c:v>3.9350000000000001</c:v>
                </c:pt>
                <c:pt idx="545">
                  <c:v>3.9380000000000002</c:v>
                </c:pt>
                <c:pt idx="546">
                  <c:v>3.9390000000000001</c:v>
                </c:pt>
                <c:pt idx="547">
                  <c:v>3.9390000000000001</c:v>
                </c:pt>
                <c:pt idx="548">
                  <c:v>3.9409999999999998</c:v>
                </c:pt>
                <c:pt idx="549">
                  <c:v>3.9420000000000002</c:v>
                </c:pt>
                <c:pt idx="550">
                  <c:v>3.9420000000000002</c:v>
                </c:pt>
                <c:pt idx="551">
                  <c:v>3.9430000000000001</c:v>
                </c:pt>
                <c:pt idx="552">
                  <c:v>3.9430000000000001</c:v>
                </c:pt>
                <c:pt idx="553">
                  <c:v>3.944</c:v>
                </c:pt>
                <c:pt idx="554">
                  <c:v>3.944</c:v>
                </c:pt>
                <c:pt idx="555">
                  <c:v>3.9450000000000003</c:v>
                </c:pt>
                <c:pt idx="556">
                  <c:v>3.9450000000000003</c:v>
                </c:pt>
                <c:pt idx="557">
                  <c:v>3.9460000000000002</c:v>
                </c:pt>
                <c:pt idx="558">
                  <c:v>3.9460000000000002</c:v>
                </c:pt>
                <c:pt idx="559">
                  <c:v>3.9460000000000002</c:v>
                </c:pt>
                <c:pt idx="560">
                  <c:v>3.9470000000000001</c:v>
                </c:pt>
                <c:pt idx="561">
                  <c:v>3.9489999999999998</c:v>
                </c:pt>
                <c:pt idx="562">
                  <c:v>3.95</c:v>
                </c:pt>
                <c:pt idx="563">
                  <c:v>3.95</c:v>
                </c:pt>
                <c:pt idx="564">
                  <c:v>3.952</c:v>
                </c:pt>
                <c:pt idx="565">
                  <c:v>3.952</c:v>
                </c:pt>
                <c:pt idx="566">
                  <c:v>3.9580000000000002</c:v>
                </c:pt>
                <c:pt idx="567">
                  <c:v>3.9590000000000001</c:v>
                </c:pt>
                <c:pt idx="568">
                  <c:v>3.9590000000000001</c:v>
                </c:pt>
                <c:pt idx="569">
                  <c:v>3.96</c:v>
                </c:pt>
                <c:pt idx="570">
                  <c:v>3.9630000000000001</c:v>
                </c:pt>
                <c:pt idx="571">
                  <c:v>3.964</c:v>
                </c:pt>
                <c:pt idx="572">
                  <c:v>3.9649999999999999</c:v>
                </c:pt>
                <c:pt idx="573">
                  <c:v>3.9660000000000002</c:v>
                </c:pt>
                <c:pt idx="574">
                  <c:v>3.9660000000000002</c:v>
                </c:pt>
                <c:pt idx="575">
                  <c:v>3.9670000000000001</c:v>
                </c:pt>
                <c:pt idx="576">
                  <c:v>3.9670000000000001</c:v>
                </c:pt>
                <c:pt idx="577">
                  <c:v>3.97</c:v>
                </c:pt>
                <c:pt idx="578">
                  <c:v>3.97</c:v>
                </c:pt>
                <c:pt idx="579">
                  <c:v>3.9729999999999999</c:v>
                </c:pt>
                <c:pt idx="580">
                  <c:v>3.9750000000000001</c:v>
                </c:pt>
                <c:pt idx="581">
                  <c:v>3.9750000000000001</c:v>
                </c:pt>
                <c:pt idx="582">
                  <c:v>3.9750000000000001</c:v>
                </c:pt>
                <c:pt idx="583">
                  <c:v>3.976</c:v>
                </c:pt>
                <c:pt idx="584">
                  <c:v>3.9770000000000003</c:v>
                </c:pt>
                <c:pt idx="585">
                  <c:v>3.9780000000000002</c:v>
                </c:pt>
                <c:pt idx="586">
                  <c:v>3.98</c:v>
                </c:pt>
                <c:pt idx="587">
                  <c:v>3.98</c:v>
                </c:pt>
                <c:pt idx="588">
                  <c:v>3.9809999999999999</c:v>
                </c:pt>
                <c:pt idx="589">
                  <c:v>3.9809999999999999</c:v>
                </c:pt>
                <c:pt idx="590">
                  <c:v>3.9809999999999999</c:v>
                </c:pt>
                <c:pt idx="591">
                  <c:v>3.9809999999999999</c:v>
                </c:pt>
                <c:pt idx="592">
                  <c:v>3.9820000000000002</c:v>
                </c:pt>
                <c:pt idx="593">
                  <c:v>3.9820000000000002</c:v>
                </c:pt>
                <c:pt idx="594">
                  <c:v>3.9830000000000001</c:v>
                </c:pt>
                <c:pt idx="595">
                  <c:v>3.984</c:v>
                </c:pt>
                <c:pt idx="596">
                  <c:v>3.9859999999999998</c:v>
                </c:pt>
                <c:pt idx="597">
                  <c:v>3.9859999999999998</c:v>
                </c:pt>
                <c:pt idx="598">
                  <c:v>3.9870000000000001</c:v>
                </c:pt>
                <c:pt idx="599">
                  <c:v>3.988</c:v>
                </c:pt>
                <c:pt idx="600">
                  <c:v>3.9889999999999999</c:v>
                </c:pt>
                <c:pt idx="601">
                  <c:v>3.99</c:v>
                </c:pt>
                <c:pt idx="602">
                  <c:v>3.99</c:v>
                </c:pt>
                <c:pt idx="603">
                  <c:v>3.9910000000000001</c:v>
                </c:pt>
                <c:pt idx="604">
                  <c:v>3.9910000000000001</c:v>
                </c:pt>
                <c:pt idx="605">
                  <c:v>3.9929999999999999</c:v>
                </c:pt>
                <c:pt idx="606">
                  <c:v>3.9950000000000001</c:v>
                </c:pt>
                <c:pt idx="607">
                  <c:v>3.996</c:v>
                </c:pt>
                <c:pt idx="608">
                  <c:v>3.9969999999999999</c:v>
                </c:pt>
                <c:pt idx="609">
                  <c:v>3.9969999999999999</c:v>
                </c:pt>
                <c:pt idx="610">
                  <c:v>3.9980000000000002</c:v>
                </c:pt>
                <c:pt idx="611">
                  <c:v>4</c:v>
                </c:pt>
                <c:pt idx="612">
                  <c:v>4</c:v>
                </c:pt>
                <c:pt idx="613">
                  <c:v>4.0010000000000003</c:v>
                </c:pt>
                <c:pt idx="614">
                  <c:v>4.0030000000000001</c:v>
                </c:pt>
                <c:pt idx="615">
                  <c:v>4.0030000000000001</c:v>
                </c:pt>
                <c:pt idx="616">
                  <c:v>4.0049999999999999</c:v>
                </c:pt>
                <c:pt idx="617">
                  <c:v>4.0060000000000002</c:v>
                </c:pt>
                <c:pt idx="618">
                  <c:v>4.0069999999999997</c:v>
                </c:pt>
                <c:pt idx="619">
                  <c:v>4.008</c:v>
                </c:pt>
                <c:pt idx="620">
                  <c:v>4.008</c:v>
                </c:pt>
                <c:pt idx="621">
                  <c:v>4.008</c:v>
                </c:pt>
                <c:pt idx="622">
                  <c:v>4.008</c:v>
                </c:pt>
                <c:pt idx="623">
                  <c:v>4.0090000000000003</c:v>
                </c:pt>
                <c:pt idx="624">
                  <c:v>4.01</c:v>
                </c:pt>
                <c:pt idx="625">
                  <c:v>4.0110000000000001</c:v>
                </c:pt>
                <c:pt idx="626">
                  <c:v>4.0110000000000001</c:v>
                </c:pt>
                <c:pt idx="627">
                  <c:v>4.0120000000000005</c:v>
                </c:pt>
                <c:pt idx="628">
                  <c:v>4.0120000000000005</c:v>
                </c:pt>
                <c:pt idx="629">
                  <c:v>4.0129999999999999</c:v>
                </c:pt>
                <c:pt idx="630">
                  <c:v>4.0129999999999999</c:v>
                </c:pt>
                <c:pt idx="631">
                  <c:v>4.0140000000000002</c:v>
                </c:pt>
                <c:pt idx="632">
                  <c:v>4.016</c:v>
                </c:pt>
                <c:pt idx="633">
                  <c:v>4.0179999999999998</c:v>
                </c:pt>
                <c:pt idx="634">
                  <c:v>4.0179999999999998</c:v>
                </c:pt>
                <c:pt idx="635">
                  <c:v>4.0190000000000001</c:v>
                </c:pt>
                <c:pt idx="636">
                  <c:v>4.0199999999999996</c:v>
                </c:pt>
                <c:pt idx="637">
                  <c:v>4.0209999999999999</c:v>
                </c:pt>
                <c:pt idx="638">
                  <c:v>4.0220000000000002</c:v>
                </c:pt>
                <c:pt idx="639">
                  <c:v>4.0229999999999997</c:v>
                </c:pt>
                <c:pt idx="640">
                  <c:v>4.0250000000000004</c:v>
                </c:pt>
                <c:pt idx="641">
                  <c:v>4.0250000000000004</c:v>
                </c:pt>
                <c:pt idx="642">
                  <c:v>4.0270000000000001</c:v>
                </c:pt>
                <c:pt idx="643">
                  <c:v>4.0270000000000001</c:v>
                </c:pt>
                <c:pt idx="644">
                  <c:v>4.0280000000000005</c:v>
                </c:pt>
                <c:pt idx="645">
                  <c:v>4.0280000000000005</c:v>
                </c:pt>
                <c:pt idx="646">
                  <c:v>4.0289999999999999</c:v>
                </c:pt>
                <c:pt idx="647">
                  <c:v>4.0289999999999999</c:v>
                </c:pt>
                <c:pt idx="648">
                  <c:v>4.0309999999999997</c:v>
                </c:pt>
                <c:pt idx="649">
                  <c:v>4.0309999999999997</c:v>
                </c:pt>
                <c:pt idx="650">
                  <c:v>4.0309999999999997</c:v>
                </c:pt>
                <c:pt idx="651">
                  <c:v>4.032</c:v>
                </c:pt>
                <c:pt idx="652">
                  <c:v>4.032</c:v>
                </c:pt>
                <c:pt idx="653">
                  <c:v>4.032</c:v>
                </c:pt>
                <c:pt idx="654">
                  <c:v>4.0339999999999998</c:v>
                </c:pt>
                <c:pt idx="655">
                  <c:v>4.0350000000000001</c:v>
                </c:pt>
                <c:pt idx="656">
                  <c:v>4.0380000000000003</c:v>
                </c:pt>
                <c:pt idx="657">
                  <c:v>4.0380000000000003</c:v>
                </c:pt>
                <c:pt idx="658">
                  <c:v>4.0419999999999998</c:v>
                </c:pt>
                <c:pt idx="659">
                  <c:v>4.0419999999999998</c:v>
                </c:pt>
                <c:pt idx="660">
                  <c:v>4.0449999999999999</c:v>
                </c:pt>
                <c:pt idx="661">
                  <c:v>4.0469999999999997</c:v>
                </c:pt>
                <c:pt idx="662">
                  <c:v>4.0469999999999997</c:v>
                </c:pt>
                <c:pt idx="663">
                  <c:v>4.048</c:v>
                </c:pt>
                <c:pt idx="664">
                  <c:v>4.048</c:v>
                </c:pt>
                <c:pt idx="665">
                  <c:v>4.0510000000000002</c:v>
                </c:pt>
                <c:pt idx="666">
                  <c:v>4.0519999999999996</c:v>
                </c:pt>
                <c:pt idx="667">
                  <c:v>4.0529999999999999</c:v>
                </c:pt>
                <c:pt idx="668">
                  <c:v>4.0529999999999999</c:v>
                </c:pt>
                <c:pt idx="669">
                  <c:v>4.0540000000000003</c:v>
                </c:pt>
                <c:pt idx="670">
                  <c:v>4.0570000000000004</c:v>
                </c:pt>
                <c:pt idx="671">
                  <c:v>4.0570000000000004</c:v>
                </c:pt>
                <c:pt idx="672">
                  <c:v>4.0600000000000005</c:v>
                </c:pt>
                <c:pt idx="673">
                  <c:v>4.0609999999999999</c:v>
                </c:pt>
                <c:pt idx="674">
                  <c:v>4.0620000000000003</c:v>
                </c:pt>
                <c:pt idx="675">
                  <c:v>4.0620000000000003</c:v>
                </c:pt>
                <c:pt idx="676">
                  <c:v>4.0620000000000003</c:v>
                </c:pt>
                <c:pt idx="677">
                  <c:v>4.0629999999999997</c:v>
                </c:pt>
                <c:pt idx="678">
                  <c:v>4.0629999999999997</c:v>
                </c:pt>
                <c:pt idx="679">
                  <c:v>4.0640000000000001</c:v>
                </c:pt>
                <c:pt idx="680">
                  <c:v>4.0640000000000001</c:v>
                </c:pt>
                <c:pt idx="681">
                  <c:v>4.0650000000000004</c:v>
                </c:pt>
                <c:pt idx="682">
                  <c:v>4.0659999999999998</c:v>
                </c:pt>
                <c:pt idx="683">
                  <c:v>4.0659999999999998</c:v>
                </c:pt>
                <c:pt idx="684">
                  <c:v>4.0659999999999998</c:v>
                </c:pt>
                <c:pt idx="685">
                  <c:v>4.0670000000000002</c:v>
                </c:pt>
                <c:pt idx="686">
                  <c:v>4.0679999999999996</c:v>
                </c:pt>
                <c:pt idx="687">
                  <c:v>4.069</c:v>
                </c:pt>
                <c:pt idx="688">
                  <c:v>4.069</c:v>
                </c:pt>
                <c:pt idx="689">
                  <c:v>4.0709999999999997</c:v>
                </c:pt>
                <c:pt idx="690">
                  <c:v>4.0709999999999997</c:v>
                </c:pt>
                <c:pt idx="691">
                  <c:v>4.0720000000000001</c:v>
                </c:pt>
                <c:pt idx="692">
                  <c:v>4.0720000000000001</c:v>
                </c:pt>
                <c:pt idx="693">
                  <c:v>4.0730000000000004</c:v>
                </c:pt>
                <c:pt idx="694">
                  <c:v>4.0739999999999998</c:v>
                </c:pt>
                <c:pt idx="695">
                  <c:v>4.0739999999999998</c:v>
                </c:pt>
                <c:pt idx="696">
                  <c:v>4.0750000000000002</c:v>
                </c:pt>
                <c:pt idx="697">
                  <c:v>4.0750000000000002</c:v>
                </c:pt>
                <c:pt idx="698">
                  <c:v>4.0760000000000005</c:v>
                </c:pt>
                <c:pt idx="699">
                  <c:v>4.0760000000000005</c:v>
                </c:pt>
                <c:pt idx="700">
                  <c:v>4.0760000000000005</c:v>
                </c:pt>
                <c:pt idx="701">
                  <c:v>4.077</c:v>
                </c:pt>
                <c:pt idx="702">
                  <c:v>4.077</c:v>
                </c:pt>
                <c:pt idx="703">
                  <c:v>4.077</c:v>
                </c:pt>
                <c:pt idx="704">
                  <c:v>4.077</c:v>
                </c:pt>
                <c:pt idx="705">
                  <c:v>4.0789999999999997</c:v>
                </c:pt>
                <c:pt idx="706">
                  <c:v>4.08</c:v>
                </c:pt>
                <c:pt idx="707">
                  <c:v>4.0819999999999999</c:v>
                </c:pt>
                <c:pt idx="708">
                  <c:v>4.085</c:v>
                </c:pt>
                <c:pt idx="709">
                  <c:v>4.085</c:v>
                </c:pt>
                <c:pt idx="710">
                  <c:v>4.0860000000000003</c:v>
                </c:pt>
                <c:pt idx="711">
                  <c:v>4.0869999999999997</c:v>
                </c:pt>
                <c:pt idx="712">
                  <c:v>4.0880000000000001</c:v>
                </c:pt>
                <c:pt idx="713">
                  <c:v>4.09</c:v>
                </c:pt>
                <c:pt idx="714">
                  <c:v>4.0949999999999998</c:v>
                </c:pt>
                <c:pt idx="715">
                  <c:v>4.0949999999999998</c:v>
                </c:pt>
                <c:pt idx="716">
                  <c:v>4.0949999999999998</c:v>
                </c:pt>
                <c:pt idx="717">
                  <c:v>4.0970000000000004</c:v>
                </c:pt>
                <c:pt idx="718">
                  <c:v>4.0970000000000004</c:v>
                </c:pt>
                <c:pt idx="719">
                  <c:v>4.0970000000000004</c:v>
                </c:pt>
                <c:pt idx="720">
                  <c:v>4.0979999999999999</c:v>
                </c:pt>
                <c:pt idx="721">
                  <c:v>4.101</c:v>
                </c:pt>
                <c:pt idx="722">
                  <c:v>4.101</c:v>
                </c:pt>
                <c:pt idx="723">
                  <c:v>4.1029999999999998</c:v>
                </c:pt>
                <c:pt idx="724">
                  <c:v>4.1029999999999998</c:v>
                </c:pt>
                <c:pt idx="725">
                  <c:v>4.1040000000000001</c:v>
                </c:pt>
                <c:pt idx="726">
                  <c:v>4.1050000000000004</c:v>
                </c:pt>
                <c:pt idx="727">
                  <c:v>4.1059999999999999</c:v>
                </c:pt>
                <c:pt idx="728">
                  <c:v>4.1070000000000002</c:v>
                </c:pt>
                <c:pt idx="729">
                  <c:v>4.1080000000000005</c:v>
                </c:pt>
                <c:pt idx="730">
                  <c:v>4.109</c:v>
                </c:pt>
                <c:pt idx="731">
                  <c:v>4.109</c:v>
                </c:pt>
                <c:pt idx="732">
                  <c:v>4.1100000000000003</c:v>
                </c:pt>
                <c:pt idx="733">
                  <c:v>4.1109999999999998</c:v>
                </c:pt>
                <c:pt idx="734">
                  <c:v>4.1120000000000001</c:v>
                </c:pt>
                <c:pt idx="735">
                  <c:v>4.1120000000000001</c:v>
                </c:pt>
                <c:pt idx="736">
                  <c:v>4.1129999999999995</c:v>
                </c:pt>
                <c:pt idx="737">
                  <c:v>4.1129999999999995</c:v>
                </c:pt>
                <c:pt idx="738">
                  <c:v>4.1139999999999999</c:v>
                </c:pt>
                <c:pt idx="739">
                  <c:v>4.1139999999999999</c:v>
                </c:pt>
                <c:pt idx="740">
                  <c:v>4.1139999999999999</c:v>
                </c:pt>
                <c:pt idx="741">
                  <c:v>4.1150000000000002</c:v>
                </c:pt>
                <c:pt idx="742">
                  <c:v>4.117</c:v>
                </c:pt>
                <c:pt idx="743">
                  <c:v>4.12</c:v>
                </c:pt>
                <c:pt idx="744">
                  <c:v>4.1230000000000002</c:v>
                </c:pt>
                <c:pt idx="745">
                  <c:v>4.1230000000000002</c:v>
                </c:pt>
                <c:pt idx="746">
                  <c:v>4.125</c:v>
                </c:pt>
                <c:pt idx="747">
                  <c:v>4.1260000000000003</c:v>
                </c:pt>
                <c:pt idx="748">
                  <c:v>4.1269999999999998</c:v>
                </c:pt>
                <c:pt idx="749">
                  <c:v>4.133</c:v>
                </c:pt>
                <c:pt idx="750">
                  <c:v>4.133</c:v>
                </c:pt>
                <c:pt idx="751">
                  <c:v>4.1340000000000003</c:v>
                </c:pt>
                <c:pt idx="752">
                  <c:v>4.1340000000000003</c:v>
                </c:pt>
                <c:pt idx="753">
                  <c:v>4.1360000000000001</c:v>
                </c:pt>
                <c:pt idx="754">
                  <c:v>4.1360000000000001</c:v>
                </c:pt>
                <c:pt idx="755">
                  <c:v>4.1370000000000005</c:v>
                </c:pt>
                <c:pt idx="756">
                  <c:v>4.1370000000000005</c:v>
                </c:pt>
                <c:pt idx="757">
                  <c:v>4.1379999999999999</c:v>
                </c:pt>
                <c:pt idx="758">
                  <c:v>4.1379999999999999</c:v>
                </c:pt>
                <c:pt idx="759">
                  <c:v>4.1399999999999997</c:v>
                </c:pt>
                <c:pt idx="760">
                  <c:v>4.1399999999999997</c:v>
                </c:pt>
                <c:pt idx="761">
                  <c:v>4.1420000000000003</c:v>
                </c:pt>
                <c:pt idx="762">
                  <c:v>4.1420000000000003</c:v>
                </c:pt>
                <c:pt idx="763">
                  <c:v>4.1440000000000001</c:v>
                </c:pt>
                <c:pt idx="764">
                  <c:v>4.1449999999999996</c:v>
                </c:pt>
                <c:pt idx="765">
                  <c:v>4.1449999999999996</c:v>
                </c:pt>
                <c:pt idx="766">
                  <c:v>4.1449999999999996</c:v>
                </c:pt>
                <c:pt idx="767">
                  <c:v>4.1449999999999996</c:v>
                </c:pt>
                <c:pt idx="768">
                  <c:v>4.1459999999999999</c:v>
                </c:pt>
                <c:pt idx="769">
                  <c:v>4.1459999999999999</c:v>
                </c:pt>
                <c:pt idx="770">
                  <c:v>4.1470000000000002</c:v>
                </c:pt>
                <c:pt idx="771">
                  <c:v>4.1500000000000004</c:v>
                </c:pt>
                <c:pt idx="772">
                  <c:v>4.1520000000000001</c:v>
                </c:pt>
                <c:pt idx="773">
                  <c:v>4.1520000000000001</c:v>
                </c:pt>
                <c:pt idx="774">
                  <c:v>4.1530000000000005</c:v>
                </c:pt>
                <c:pt idx="775">
                  <c:v>4.1530000000000005</c:v>
                </c:pt>
                <c:pt idx="776">
                  <c:v>4.1530000000000005</c:v>
                </c:pt>
                <c:pt idx="777">
                  <c:v>4.1550000000000002</c:v>
                </c:pt>
                <c:pt idx="778">
                  <c:v>4.1550000000000002</c:v>
                </c:pt>
                <c:pt idx="779">
                  <c:v>4.157</c:v>
                </c:pt>
                <c:pt idx="780">
                  <c:v>4.157</c:v>
                </c:pt>
                <c:pt idx="781">
                  <c:v>4.157</c:v>
                </c:pt>
                <c:pt idx="782">
                  <c:v>4.1580000000000004</c:v>
                </c:pt>
                <c:pt idx="783">
                  <c:v>4.1619999999999999</c:v>
                </c:pt>
                <c:pt idx="784">
                  <c:v>4.1660000000000004</c:v>
                </c:pt>
                <c:pt idx="785">
                  <c:v>4.1690000000000005</c:v>
                </c:pt>
                <c:pt idx="786">
                  <c:v>4.17</c:v>
                </c:pt>
                <c:pt idx="787">
                  <c:v>4.17</c:v>
                </c:pt>
                <c:pt idx="788">
                  <c:v>4.1710000000000003</c:v>
                </c:pt>
                <c:pt idx="789">
                  <c:v>4.1710000000000003</c:v>
                </c:pt>
                <c:pt idx="790">
                  <c:v>4.173</c:v>
                </c:pt>
                <c:pt idx="791">
                  <c:v>4.173</c:v>
                </c:pt>
                <c:pt idx="792">
                  <c:v>4.1779999999999999</c:v>
                </c:pt>
                <c:pt idx="793">
                  <c:v>4.18</c:v>
                </c:pt>
                <c:pt idx="794">
                  <c:v>4.1829999999999998</c:v>
                </c:pt>
                <c:pt idx="795">
                  <c:v>4.1850000000000005</c:v>
                </c:pt>
                <c:pt idx="796">
                  <c:v>4.1870000000000003</c:v>
                </c:pt>
                <c:pt idx="797">
                  <c:v>4.1879999999999997</c:v>
                </c:pt>
                <c:pt idx="798">
                  <c:v>4.1890000000000001</c:v>
                </c:pt>
                <c:pt idx="799">
                  <c:v>4.1890000000000001</c:v>
                </c:pt>
                <c:pt idx="800">
                  <c:v>4.1929999999999996</c:v>
                </c:pt>
                <c:pt idx="801">
                  <c:v>4.1929999999999996</c:v>
                </c:pt>
                <c:pt idx="802">
                  <c:v>4.194</c:v>
                </c:pt>
                <c:pt idx="803">
                  <c:v>4.1959999999999997</c:v>
                </c:pt>
                <c:pt idx="804">
                  <c:v>4.1959999999999997</c:v>
                </c:pt>
                <c:pt idx="805">
                  <c:v>4.1989999999999998</c:v>
                </c:pt>
                <c:pt idx="806">
                  <c:v>4.1989999999999998</c:v>
                </c:pt>
                <c:pt idx="807">
                  <c:v>4.2010000000000005</c:v>
                </c:pt>
                <c:pt idx="808">
                  <c:v>4.202</c:v>
                </c:pt>
                <c:pt idx="809">
                  <c:v>4.2039999999999997</c:v>
                </c:pt>
                <c:pt idx="810">
                  <c:v>4.2080000000000002</c:v>
                </c:pt>
                <c:pt idx="811">
                  <c:v>4.2080000000000002</c:v>
                </c:pt>
                <c:pt idx="812">
                  <c:v>4.21</c:v>
                </c:pt>
                <c:pt idx="813">
                  <c:v>4.21</c:v>
                </c:pt>
                <c:pt idx="814">
                  <c:v>4.2110000000000003</c:v>
                </c:pt>
                <c:pt idx="815">
                  <c:v>4.2119999999999997</c:v>
                </c:pt>
                <c:pt idx="816">
                  <c:v>4.2119999999999997</c:v>
                </c:pt>
                <c:pt idx="817">
                  <c:v>4.2130000000000001</c:v>
                </c:pt>
                <c:pt idx="818">
                  <c:v>4.2130000000000001</c:v>
                </c:pt>
                <c:pt idx="819">
                  <c:v>4.2149999999999999</c:v>
                </c:pt>
                <c:pt idx="820">
                  <c:v>4.2170000000000005</c:v>
                </c:pt>
                <c:pt idx="821">
                  <c:v>4.2170000000000005</c:v>
                </c:pt>
                <c:pt idx="822">
                  <c:v>4.218</c:v>
                </c:pt>
                <c:pt idx="823">
                  <c:v>4.2210000000000001</c:v>
                </c:pt>
                <c:pt idx="824">
                  <c:v>4.2270000000000003</c:v>
                </c:pt>
                <c:pt idx="825">
                  <c:v>4.2279999999999998</c:v>
                </c:pt>
                <c:pt idx="826">
                  <c:v>4.2320000000000002</c:v>
                </c:pt>
                <c:pt idx="827">
                  <c:v>4.2350000000000003</c:v>
                </c:pt>
                <c:pt idx="828">
                  <c:v>4.2359999999999998</c:v>
                </c:pt>
                <c:pt idx="829">
                  <c:v>4.2389999999999999</c:v>
                </c:pt>
                <c:pt idx="830">
                  <c:v>4.2409999999999997</c:v>
                </c:pt>
                <c:pt idx="831">
                  <c:v>4.2430000000000003</c:v>
                </c:pt>
                <c:pt idx="832">
                  <c:v>4.2439999999999998</c:v>
                </c:pt>
                <c:pt idx="833">
                  <c:v>4.2439999999999998</c:v>
                </c:pt>
                <c:pt idx="834">
                  <c:v>4.25</c:v>
                </c:pt>
                <c:pt idx="835">
                  <c:v>4.2510000000000003</c:v>
                </c:pt>
                <c:pt idx="836">
                  <c:v>4.2549999999999999</c:v>
                </c:pt>
                <c:pt idx="837">
                  <c:v>4.2560000000000002</c:v>
                </c:pt>
                <c:pt idx="838">
                  <c:v>4.2560000000000002</c:v>
                </c:pt>
                <c:pt idx="839">
                  <c:v>4.2569999999999997</c:v>
                </c:pt>
                <c:pt idx="840">
                  <c:v>4.2569999999999997</c:v>
                </c:pt>
                <c:pt idx="841">
                  <c:v>4.2569999999999997</c:v>
                </c:pt>
                <c:pt idx="842">
                  <c:v>4.258</c:v>
                </c:pt>
                <c:pt idx="843">
                  <c:v>4.2640000000000002</c:v>
                </c:pt>
                <c:pt idx="844">
                  <c:v>4.2640000000000002</c:v>
                </c:pt>
                <c:pt idx="845">
                  <c:v>4.2640000000000002</c:v>
                </c:pt>
                <c:pt idx="846">
                  <c:v>4.2640000000000002</c:v>
                </c:pt>
                <c:pt idx="847">
                  <c:v>4.2699999999999996</c:v>
                </c:pt>
                <c:pt idx="848">
                  <c:v>4.2709999999999999</c:v>
                </c:pt>
                <c:pt idx="849">
                  <c:v>4.2750000000000004</c:v>
                </c:pt>
                <c:pt idx="850">
                  <c:v>4.2750000000000004</c:v>
                </c:pt>
                <c:pt idx="851">
                  <c:v>4.2770000000000001</c:v>
                </c:pt>
                <c:pt idx="852">
                  <c:v>4.2780000000000005</c:v>
                </c:pt>
                <c:pt idx="853">
                  <c:v>4.28</c:v>
                </c:pt>
                <c:pt idx="854">
                  <c:v>4.28</c:v>
                </c:pt>
                <c:pt idx="855">
                  <c:v>4.2809999999999997</c:v>
                </c:pt>
                <c:pt idx="856">
                  <c:v>4.282</c:v>
                </c:pt>
                <c:pt idx="857">
                  <c:v>4.2839999999999998</c:v>
                </c:pt>
                <c:pt idx="858">
                  <c:v>4.2850000000000001</c:v>
                </c:pt>
                <c:pt idx="859">
                  <c:v>4.2850000000000001</c:v>
                </c:pt>
                <c:pt idx="860">
                  <c:v>4.2859999999999996</c:v>
                </c:pt>
                <c:pt idx="861">
                  <c:v>4.2869999999999999</c:v>
                </c:pt>
                <c:pt idx="862">
                  <c:v>4.2889999999999997</c:v>
                </c:pt>
                <c:pt idx="863">
                  <c:v>4.2889999999999997</c:v>
                </c:pt>
                <c:pt idx="864">
                  <c:v>4.2889999999999997</c:v>
                </c:pt>
                <c:pt idx="865">
                  <c:v>4.29</c:v>
                </c:pt>
                <c:pt idx="866">
                  <c:v>4.2930000000000001</c:v>
                </c:pt>
                <c:pt idx="867">
                  <c:v>4.2930000000000001</c:v>
                </c:pt>
                <c:pt idx="868">
                  <c:v>4.2949999999999999</c:v>
                </c:pt>
                <c:pt idx="869">
                  <c:v>4.2949999999999999</c:v>
                </c:pt>
                <c:pt idx="870">
                  <c:v>4.2960000000000003</c:v>
                </c:pt>
                <c:pt idx="871">
                  <c:v>4.2960000000000003</c:v>
                </c:pt>
                <c:pt idx="872">
                  <c:v>4.298</c:v>
                </c:pt>
                <c:pt idx="873">
                  <c:v>4.298</c:v>
                </c:pt>
                <c:pt idx="874">
                  <c:v>4.3</c:v>
                </c:pt>
                <c:pt idx="875">
                  <c:v>4.3</c:v>
                </c:pt>
                <c:pt idx="876">
                  <c:v>4.3019999999999996</c:v>
                </c:pt>
                <c:pt idx="877">
                  <c:v>4.3029999999999999</c:v>
                </c:pt>
                <c:pt idx="878">
                  <c:v>4.3040000000000003</c:v>
                </c:pt>
                <c:pt idx="879">
                  <c:v>4.3049999999999997</c:v>
                </c:pt>
                <c:pt idx="880">
                  <c:v>4.3109999999999999</c:v>
                </c:pt>
                <c:pt idx="881">
                  <c:v>4.3120000000000003</c:v>
                </c:pt>
                <c:pt idx="882">
                  <c:v>4.3140000000000001</c:v>
                </c:pt>
                <c:pt idx="883">
                  <c:v>4.3149999999999995</c:v>
                </c:pt>
                <c:pt idx="884">
                  <c:v>4.3170000000000002</c:v>
                </c:pt>
                <c:pt idx="885">
                  <c:v>4.3179999999999996</c:v>
                </c:pt>
                <c:pt idx="886">
                  <c:v>4.319</c:v>
                </c:pt>
                <c:pt idx="887">
                  <c:v>4.3239999999999998</c:v>
                </c:pt>
                <c:pt idx="888">
                  <c:v>4.3239999999999998</c:v>
                </c:pt>
                <c:pt idx="889">
                  <c:v>4.3260000000000005</c:v>
                </c:pt>
                <c:pt idx="890">
                  <c:v>4.327</c:v>
                </c:pt>
                <c:pt idx="891">
                  <c:v>4.3280000000000003</c:v>
                </c:pt>
                <c:pt idx="892">
                  <c:v>4.3280000000000003</c:v>
                </c:pt>
                <c:pt idx="893">
                  <c:v>4.3309999999999995</c:v>
                </c:pt>
                <c:pt idx="894">
                  <c:v>4.3309999999999995</c:v>
                </c:pt>
                <c:pt idx="895">
                  <c:v>4.3309999999999995</c:v>
                </c:pt>
                <c:pt idx="896">
                  <c:v>4.3319999999999999</c:v>
                </c:pt>
                <c:pt idx="897">
                  <c:v>4.3319999999999999</c:v>
                </c:pt>
                <c:pt idx="898">
                  <c:v>4.3330000000000002</c:v>
                </c:pt>
                <c:pt idx="899">
                  <c:v>4.3330000000000002</c:v>
                </c:pt>
                <c:pt idx="900">
                  <c:v>4.3330000000000002</c:v>
                </c:pt>
                <c:pt idx="901">
                  <c:v>4.3360000000000003</c:v>
                </c:pt>
                <c:pt idx="902">
                  <c:v>4.3360000000000003</c:v>
                </c:pt>
                <c:pt idx="903">
                  <c:v>4.3380000000000001</c:v>
                </c:pt>
                <c:pt idx="904">
                  <c:v>4.34</c:v>
                </c:pt>
                <c:pt idx="905">
                  <c:v>4.34</c:v>
                </c:pt>
                <c:pt idx="906">
                  <c:v>4.343</c:v>
                </c:pt>
                <c:pt idx="907">
                  <c:v>4.343</c:v>
                </c:pt>
                <c:pt idx="908">
                  <c:v>4.343</c:v>
                </c:pt>
                <c:pt idx="909">
                  <c:v>4.3460000000000001</c:v>
                </c:pt>
                <c:pt idx="910">
                  <c:v>4.3469999999999995</c:v>
                </c:pt>
                <c:pt idx="911">
                  <c:v>4.3499999999999996</c:v>
                </c:pt>
                <c:pt idx="912">
                  <c:v>4.3499999999999996</c:v>
                </c:pt>
                <c:pt idx="913">
                  <c:v>4.3540000000000001</c:v>
                </c:pt>
                <c:pt idx="914">
                  <c:v>4.3540000000000001</c:v>
                </c:pt>
                <c:pt idx="915">
                  <c:v>4.3540000000000001</c:v>
                </c:pt>
                <c:pt idx="916">
                  <c:v>4.3540000000000001</c:v>
                </c:pt>
                <c:pt idx="917">
                  <c:v>4.3550000000000004</c:v>
                </c:pt>
                <c:pt idx="918">
                  <c:v>4.3550000000000004</c:v>
                </c:pt>
                <c:pt idx="919">
                  <c:v>4.3559999999999999</c:v>
                </c:pt>
                <c:pt idx="920">
                  <c:v>4.3559999999999999</c:v>
                </c:pt>
                <c:pt idx="921">
                  <c:v>4.3570000000000002</c:v>
                </c:pt>
                <c:pt idx="922">
                  <c:v>4.3580000000000005</c:v>
                </c:pt>
                <c:pt idx="923">
                  <c:v>4.3580000000000005</c:v>
                </c:pt>
                <c:pt idx="924">
                  <c:v>4.3580000000000005</c:v>
                </c:pt>
                <c:pt idx="925">
                  <c:v>4.359</c:v>
                </c:pt>
                <c:pt idx="926">
                  <c:v>4.359</c:v>
                </c:pt>
                <c:pt idx="927">
                  <c:v>4.359</c:v>
                </c:pt>
                <c:pt idx="928">
                  <c:v>4.3600000000000003</c:v>
                </c:pt>
                <c:pt idx="929">
                  <c:v>4.3620000000000001</c:v>
                </c:pt>
                <c:pt idx="930">
                  <c:v>4.3629999999999995</c:v>
                </c:pt>
                <c:pt idx="931">
                  <c:v>4.3639999999999999</c:v>
                </c:pt>
                <c:pt idx="932">
                  <c:v>4.3639999999999999</c:v>
                </c:pt>
                <c:pt idx="933">
                  <c:v>4.3639999999999999</c:v>
                </c:pt>
                <c:pt idx="934">
                  <c:v>4.3650000000000002</c:v>
                </c:pt>
                <c:pt idx="935">
                  <c:v>4.3659999999999997</c:v>
                </c:pt>
                <c:pt idx="936">
                  <c:v>4.3680000000000003</c:v>
                </c:pt>
                <c:pt idx="937">
                  <c:v>4.3680000000000003</c:v>
                </c:pt>
                <c:pt idx="938">
                  <c:v>4.3689999999999998</c:v>
                </c:pt>
                <c:pt idx="939">
                  <c:v>4.3689999999999998</c:v>
                </c:pt>
                <c:pt idx="940">
                  <c:v>4.37</c:v>
                </c:pt>
                <c:pt idx="941">
                  <c:v>4.3719999999999999</c:v>
                </c:pt>
                <c:pt idx="942">
                  <c:v>4.3719999999999999</c:v>
                </c:pt>
                <c:pt idx="943">
                  <c:v>4.3740000000000006</c:v>
                </c:pt>
                <c:pt idx="944">
                  <c:v>4.375</c:v>
                </c:pt>
                <c:pt idx="945">
                  <c:v>4.375</c:v>
                </c:pt>
                <c:pt idx="946">
                  <c:v>4.375</c:v>
                </c:pt>
                <c:pt idx="947">
                  <c:v>4.375</c:v>
                </c:pt>
                <c:pt idx="948">
                  <c:v>4.3760000000000003</c:v>
                </c:pt>
                <c:pt idx="949">
                  <c:v>4.3769999999999998</c:v>
                </c:pt>
                <c:pt idx="950">
                  <c:v>4.3789999999999996</c:v>
                </c:pt>
                <c:pt idx="951">
                  <c:v>4.3810000000000002</c:v>
                </c:pt>
                <c:pt idx="952">
                  <c:v>4.3810000000000002</c:v>
                </c:pt>
                <c:pt idx="953">
                  <c:v>4.383</c:v>
                </c:pt>
                <c:pt idx="954">
                  <c:v>4.3840000000000003</c:v>
                </c:pt>
                <c:pt idx="955">
                  <c:v>4.3849999999999998</c:v>
                </c:pt>
                <c:pt idx="956">
                  <c:v>4.3860000000000001</c:v>
                </c:pt>
                <c:pt idx="957">
                  <c:v>4.3870000000000005</c:v>
                </c:pt>
                <c:pt idx="958">
                  <c:v>4.3879999999999999</c:v>
                </c:pt>
                <c:pt idx="959">
                  <c:v>4.3879999999999999</c:v>
                </c:pt>
                <c:pt idx="960">
                  <c:v>4.3890000000000002</c:v>
                </c:pt>
                <c:pt idx="961">
                  <c:v>4.3900000000000006</c:v>
                </c:pt>
                <c:pt idx="962">
                  <c:v>4.3900000000000006</c:v>
                </c:pt>
                <c:pt idx="963">
                  <c:v>4.3900000000000006</c:v>
                </c:pt>
                <c:pt idx="964">
                  <c:v>4.391</c:v>
                </c:pt>
                <c:pt idx="965">
                  <c:v>4.3920000000000003</c:v>
                </c:pt>
                <c:pt idx="966">
                  <c:v>4.3920000000000003</c:v>
                </c:pt>
                <c:pt idx="967">
                  <c:v>4.3929999999999998</c:v>
                </c:pt>
                <c:pt idx="968">
                  <c:v>4.3940000000000001</c:v>
                </c:pt>
                <c:pt idx="969">
                  <c:v>4.3970000000000002</c:v>
                </c:pt>
                <c:pt idx="970">
                  <c:v>4.3970000000000002</c:v>
                </c:pt>
                <c:pt idx="971">
                  <c:v>4.3979999999999997</c:v>
                </c:pt>
                <c:pt idx="972">
                  <c:v>4.3979999999999997</c:v>
                </c:pt>
                <c:pt idx="973">
                  <c:v>4.399</c:v>
                </c:pt>
                <c:pt idx="974">
                  <c:v>4.4000000000000004</c:v>
                </c:pt>
                <c:pt idx="975">
                  <c:v>4.4020000000000001</c:v>
                </c:pt>
                <c:pt idx="976">
                  <c:v>4.4020000000000001</c:v>
                </c:pt>
                <c:pt idx="977">
                  <c:v>4.4039999999999999</c:v>
                </c:pt>
                <c:pt idx="978">
                  <c:v>4.4060000000000006</c:v>
                </c:pt>
                <c:pt idx="979">
                  <c:v>4.4080000000000004</c:v>
                </c:pt>
                <c:pt idx="980">
                  <c:v>4.41</c:v>
                </c:pt>
                <c:pt idx="981">
                  <c:v>4.4130000000000003</c:v>
                </c:pt>
                <c:pt idx="982">
                  <c:v>4.415</c:v>
                </c:pt>
                <c:pt idx="983">
                  <c:v>4.4160000000000004</c:v>
                </c:pt>
                <c:pt idx="984">
                  <c:v>4.4169999999999998</c:v>
                </c:pt>
                <c:pt idx="985">
                  <c:v>4.4169999999999998</c:v>
                </c:pt>
                <c:pt idx="986">
                  <c:v>4.4169999999999998</c:v>
                </c:pt>
                <c:pt idx="987">
                  <c:v>4.4180000000000001</c:v>
                </c:pt>
                <c:pt idx="988">
                  <c:v>4.4180000000000001</c:v>
                </c:pt>
                <c:pt idx="989">
                  <c:v>4.4190000000000005</c:v>
                </c:pt>
                <c:pt idx="990">
                  <c:v>4.4220000000000006</c:v>
                </c:pt>
                <c:pt idx="991">
                  <c:v>4.4239999999999995</c:v>
                </c:pt>
                <c:pt idx="992">
                  <c:v>4.4260000000000002</c:v>
                </c:pt>
                <c:pt idx="993">
                  <c:v>4.4260000000000002</c:v>
                </c:pt>
                <c:pt idx="994">
                  <c:v>4.4269999999999996</c:v>
                </c:pt>
                <c:pt idx="995">
                  <c:v>4.4269999999999996</c:v>
                </c:pt>
                <c:pt idx="996">
                  <c:v>4.4329999999999998</c:v>
                </c:pt>
                <c:pt idx="997">
                  <c:v>4.4350000000000005</c:v>
                </c:pt>
                <c:pt idx="998">
                  <c:v>4.4379999999999997</c:v>
                </c:pt>
                <c:pt idx="999">
                  <c:v>4.4379999999999997</c:v>
                </c:pt>
                <c:pt idx="1000">
                  <c:v>4.4390000000000001</c:v>
                </c:pt>
                <c:pt idx="1001">
                  <c:v>4.4420000000000002</c:v>
                </c:pt>
                <c:pt idx="1002">
                  <c:v>4.4429999999999996</c:v>
                </c:pt>
                <c:pt idx="1003">
                  <c:v>4.444</c:v>
                </c:pt>
                <c:pt idx="1004">
                  <c:v>4.4470000000000001</c:v>
                </c:pt>
                <c:pt idx="1005">
                  <c:v>4.4489999999999998</c:v>
                </c:pt>
                <c:pt idx="1006">
                  <c:v>4.4489999999999998</c:v>
                </c:pt>
                <c:pt idx="1007">
                  <c:v>4.45</c:v>
                </c:pt>
                <c:pt idx="1008">
                  <c:v>4.4530000000000003</c:v>
                </c:pt>
                <c:pt idx="1009">
                  <c:v>4.4530000000000003</c:v>
                </c:pt>
                <c:pt idx="1010">
                  <c:v>4.4550000000000001</c:v>
                </c:pt>
                <c:pt idx="1011">
                  <c:v>4.4559999999999995</c:v>
                </c:pt>
                <c:pt idx="1012">
                  <c:v>4.4569999999999999</c:v>
                </c:pt>
                <c:pt idx="1013">
                  <c:v>4.4569999999999999</c:v>
                </c:pt>
                <c:pt idx="1014">
                  <c:v>4.4580000000000002</c:v>
                </c:pt>
                <c:pt idx="1015">
                  <c:v>4.4580000000000002</c:v>
                </c:pt>
                <c:pt idx="1016">
                  <c:v>4.4610000000000003</c:v>
                </c:pt>
                <c:pt idx="1017">
                  <c:v>4.4610000000000003</c:v>
                </c:pt>
                <c:pt idx="1018">
                  <c:v>4.4630000000000001</c:v>
                </c:pt>
                <c:pt idx="1019">
                  <c:v>4.4649999999999999</c:v>
                </c:pt>
                <c:pt idx="1020">
                  <c:v>4.4690000000000003</c:v>
                </c:pt>
                <c:pt idx="1021">
                  <c:v>4.4710000000000001</c:v>
                </c:pt>
                <c:pt idx="1022">
                  <c:v>4.4710000000000001</c:v>
                </c:pt>
                <c:pt idx="1023">
                  <c:v>4.4719999999999995</c:v>
                </c:pt>
                <c:pt idx="1024">
                  <c:v>4.4729999999999999</c:v>
                </c:pt>
                <c:pt idx="1025">
                  <c:v>4.4740000000000002</c:v>
                </c:pt>
                <c:pt idx="1026">
                  <c:v>4.4749999999999996</c:v>
                </c:pt>
                <c:pt idx="1027">
                  <c:v>4.476</c:v>
                </c:pt>
                <c:pt idx="1028">
                  <c:v>4.4779999999999998</c:v>
                </c:pt>
                <c:pt idx="1029">
                  <c:v>4.4800000000000004</c:v>
                </c:pt>
                <c:pt idx="1030">
                  <c:v>4.4809999999999999</c:v>
                </c:pt>
                <c:pt idx="1031">
                  <c:v>4.4820000000000002</c:v>
                </c:pt>
                <c:pt idx="1032">
                  <c:v>4.4820000000000002</c:v>
                </c:pt>
                <c:pt idx="1033">
                  <c:v>4.4850000000000003</c:v>
                </c:pt>
                <c:pt idx="1034">
                  <c:v>4.4859999999999998</c:v>
                </c:pt>
                <c:pt idx="1035">
                  <c:v>4.4879999999999995</c:v>
                </c:pt>
                <c:pt idx="1036">
                  <c:v>4.4909999999999997</c:v>
                </c:pt>
                <c:pt idx="1037">
                  <c:v>4.492</c:v>
                </c:pt>
                <c:pt idx="1038">
                  <c:v>4.4930000000000003</c:v>
                </c:pt>
                <c:pt idx="1039">
                  <c:v>4.4930000000000003</c:v>
                </c:pt>
                <c:pt idx="1040">
                  <c:v>4.4950000000000001</c:v>
                </c:pt>
                <c:pt idx="1041">
                  <c:v>4.4969999999999999</c:v>
                </c:pt>
                <c:pt idx="1042">
                  <c:v>4.5</c:v>
                </c:pt>
                <c:pt idx="1043">
                  <c:v>4.5049999999999999</c:v>
                </c:pt>
                <c:pt idx="1044">
                  <c:v>4.5069999999999997</c:v>
                </c:pt>
                <c:pt idx="1045">
                  <c:v>4.51</c:v>
                </c:pt>
                <c:pt idx="1046">
                  <c:v>4.516</c:v>
                </c:pt>
                <c:pt idx="1047">
                  <c:v>4.5179999999999998</c:v>
                </c:pt>
                <c:pt idx="1048">
                  <c:v>4.5179999999999998</c:v>
                </c:pt>
                <c:pt idx="1049">
                  <c:v>4.5179999999999998</c:v>
                </c:pt>
                <c:pt idx="1050">
                  <c:v>4.5199999999999996</c:v>
                </c:pt>
                <c:pt idx="1051">
                  <c:v>4.5209999999999999</c:v>
                </c:pt>
                <c:pt idx="1052">
                  <c:v>4.5220000000000002</c:v>
                </c:pt>
                <c:pt idx="1053">
                  <c:v>4.5280000000000005</c:v>
                </c:pt>
                <c:pt idx="1054">
                  <c:v>4.5310000000000006</c:v>
                </c:pt>
                <c:pt idx="1055">
                  <c:v>4.5389999999999997</c:v>
                </c:pt>
                <c:pt idx="1056">
                  <c:v>4.5389999999999997</c:v>
                </c:pt>
                <c:pt idx="1057">
                  <c:v>4.5389999999999997</c:v>
                </c:pt>
                <c:pt idx="1058">
                  <c:v>4.54</c:v>
                </c:pt>
                <c:pt idx="1059">
                  <c:v>4.5410000000000004</c:v>
                </c:pt>
                <c:pt idx="1060">
                  <c:v>4.5449999999999999</c:v>
                </c:pt>
                <c:pt idx="1061">
                  <c:v>4.5449999999999999</c:v>
                </c:pt>
                <c:pt idx="1062">
                  <c:v>4.5449999999999999</c:v>
                </c:pt>
                <c:pt idx="1063">
                  <c:v>4.5489999999999995</c:v>
                </c:pt>
                <c:pt idx="1064">
                  <c:v>4.5510000000000002</c:v>
                </c:pt>
                <c:pt idx="1065">
                  <c:v>4.5519999999999996</c:v>
                </c:pt>
                <c:pt idx="1066">
                  <c:v>4.5549999999999997</c:v>
                </c:pt>
                <c:pt idx="1067">
                  <c:v>4.556</c:v>
                </c:pt>
                <c:pt idx="1068">
                  <c:v>4.5620000000000003</c:v>
                </c:pt>
                <c:pt idx="1069">
                  <c:v>4.5640000000000001</c:v>
                </c:pt>
                <c:pt idx="1070">
                  <c:v>4.5649999999999995</c:v>
                </c:pt>
                <c:pt idx="1071">
                  <c:v>4.5659999999999998</c:v>
                </c:pt>
                <c:pt idx="1072">
                  <c:v>4.57</c:v>
                </c:pt>
                <c:pt idx="1073">
                  <c:v>4.57</c:v>
                </c:pt>
                <c:pt idx="1074">
                  <c:v>4.5709999999999997</c:v>
                </c:pt>
                <c:pt idx="1075">
                  <c:v>4.5750000000000002</c:v>
                </c:pt>
                <c:pt idx="1076">
                  <c:v>4.5750000000000002</c:v>
                </c:pt>
                <c:pt idx="1077">
                  <c:v>4.5760000000000005</c:v>
                </c:pt>
                <c:pt idx="1078">
                  <c:v>4.5789999999999997</c:v>
                </c:pt>
                <c:pt idx="1079">
                  <c:v>4.585</c:v>
                </c:pt>
                <c:pt idx="1080">
                  <c:v>4.5869999999999997</c:v>
                </c:pt>
                <c:pt idx="1081">
                  <c:v>4.593</c:v>
                </c:pt>
                <c:pt idx="1082">
                  <c:v>4.5949999999999998</c:v>
                </c:pt>
                <c:pt idx="1083">
                  <c:v>4.5960000000000001</c:v>
                </c:pt>
                <c:pt idx="1084">
                  <c:v>4.5969999999999995</c:v>
                </c:pt>
                <c:pt idx="1085">
                  <c:v>4.5990000000000002</c:v>
                </c:pt>
                <c:pt idx="1086">
                  <c:v>4.6020000000000003</c:v>
                </c:pt>
                <c:pt idx="1087">
                  <c:v>4.6120000000000001</c:v>
                </c:pt>
                <c:pt idx="1088">
                  <c:v>4.6150000000000002</c:v>
                </c:pt>
                <c:pt idx="1089">
                  <c:v>4.6159999999999997</c:v>
                </c:pt>
                <c:pt idx="1090">
                  <c:v>4.6230000000000002</c:v>
                </c:pt>
                <c:pt idx="1091">
                  <c:v>4.6260000000000003</c:v>
                </c:pt>
                <c:pt idx="1092">
                  <c:v>4.6310000000000002</c:v>
                </c:pt>
                <c:pt idx="1093">
                  <c:v>4.6360000000000001</c:v>
                </c:pt>
                <c:pt idx="1094">
                  <c:v>4.6390000000000002</c:v>
                </c:pt>
                <c:pt idx="1095">
                  <c:v>4.6390000000000002</c:v>
                </c:pt>
                <c:pt idx="1096">
                  <c:v>4.6400000000000006</c:v>
                </c:pt>
                <c:pt idx="1097">
                  <c:v>4.641</c:v>
                </c:pt>
                <c:pt idx="1098">
                  <c:v>4.6420000000000003</c:v>
                </c:pt>
                <c:pt idx="1099">
                  <c:v>4.6440000000000001</c:v>
                </c:pt>
                <c:pt idx="1100">
                  <c:v>4.6449999999999996</c:v>
                </c:pt>
                <c:pt idx="1101">
                  <c:v>4.6449999999999996</c:v>
                </c:pt>
                <c:pt idx="1102">
                  <c:v>4.6459999999999999</c:v>
                </c:pt>
                <c:pt idx="1103">
                  <c:v>4.6479999999999997</c:v>
                </c:pt>
                <c:pt idx="1104">
                  <c:v>4.6500000000000004</c:v>
                </c:pt>
                <c:pt idx="1105">
                  <c:v>4.6560000000000006</c:v>
                </c:pt>
                <c:pt idx="1106">
                  <c:v>4.657</c:v>
                </c:pt>
                <c:pt idx="1107">
                  <c:v>4.6580000000000004</c:v>
                </c:pt>
                <c:pt idx="1108">
                  <c:v>4.6589999999999998</c:v>
                </c:pt>
                <c:pt idx="1109">
                  <c:v>4.6609999999999996</c:v>
                </c:pt>
                <c:pt idx="1110">
                  <c:v>4.6609999999999996</c:v>
                </c:pt>
                <c:pt idx="1111">
                  <c:v>4.6609999999999996</c:v>
                </c:pt>
                <c:pt idx="1112">
                  <c:v>4.6630000000000003</c:v>
                </c:pt>
                <c:pt idx="1113">
                  <c:v>4.6630000000000003</c:v>
                </c:pt>
                <c:pt idx="1114">
                  <c:v>4.665</c:v>
                </c:pt>
                <c:pt idx="1115">
                  <c:v>4.665</c:v>
                </c:pt>
                <c:pt idx="1116">
                  <c:v>4.6669999999999998</c:v>
                </c:pt>
                <c:pt idx="1117">
                  <c:v>4.6669999999999998</c:v>
                </c:pt>
                <c:pt idx="1118">
                  <c:v>4.6669999999999998</c:v>
                </c:pt>
                <c:pt idx="1119">
                  <c:v>4.6669999999999998</c:v>
                </c:pt>
                <c:pt idx="1120">
                  <c:v>4.6680000000000001</c:v>
                </c:pt>
                <c:pt idx="1121">
                  <c:v>4.6680000000000001</c:v>
                </c:pt>
                <c:pt idx="1122">
                  <c:v>4.6690000000000005</c:v>
                </c:pt>
                <c:pt idx="1123">
                  <c:v>4.6690000000000005</c:v>
                </c:pt>
                <c:pt idx="1124">
                  <c:v>4.6720000000000006</c:v>
                </c:pt>
                <c:pt idx="1125">
                  <c:v>4.6749999999999998</c:v>
                </c:pt>
                <c:pt idx="1126">
                  <c:v>4.6769999999999996</c:v>
                </c:pt>
                <c:pt idx="1127">
                  <c:v>4.68</c:v>
                </c:pt>
                <c:pt idx="1128">
                  <c:v>4.68</c:v>
                </c:pt>
                <c:pt idx="1129">
                  <c:v>4.681</c:v>
                </c:pt>
                <c:pt idx="1130">
                  <c:v>4.6820000000000004</c:v>
                </c:pt>
                <c:pt idx="1131">
                  <c:v>4.6859999999999999</c:v>
                </c:pt>
                <c:pt idx="1132">
                  <c:v>4.6859999999999999</c:v>
                </c:pt>
                <c:pt idx="1133">
                  <c:v>4.6870000000000003</c:v>
                </c:pt>
                <c:pt idx="1134">
                  <c:v>4.6890000000000001</c:v>
                </c:pt>
                <c:pt idx="1135">
                  <c:v>4.6909999999999998</c:v>
                </c:pt>
                <c:pt idx="1136">
                  <c:v>4.6909999999999998</c:v>
                </c:pt>
                <c:pt idx="1137">
                  <c:v>4.6920000000000002</c:v>
                </c:pt>
                <c:pt idx="1138">
                  <c:v>4.6929999999999996</c:v>
                </c:pt>
                <c:pt idx="1139">
                  <c:v>4.6950000000000003</c:v>
                </c:pt>
                <c:pt idx="1140">
                  <c:v>4.6950000000000003</c:v>
                </c:pt>
                <c:pt idx="1141">
                  <c:v>4.6980000000000004</c:v>
                </c:pt>
                <c:pt idx="1142">
                  <c:v>4.702</c:v>
                </c:pt>
                <c:pt idx="1143">
                  <c:v>4.7039999999999997</c:v>
                </c:pt>
                <c:pt idx="1144">
                  <c:v>4.7050000000000001</c:v>
                </c:pt>
                <c:pt idx="1145">
                  <c:v>4.7080000000000002</c:v>
                </c:pt>
                <c:pt idx="1146">
                  <c:v>4.7110000000000003</c:v>
                </c:pt>
                <c:pt idx="1147">
                  <c:v>4.7110000000000003</c:v>
                </c:pt>
                <c:pt idx="1148">
                  <c:v>4.7130000000000001</c:v>
                </c:pt>
                <c:pt idx="1149">
                  <c:v>4.7140000000000004</c:v>
                </c:pt>
                <c:pt idx="1150">
                  <c:v>4.7140000000000004</c:v>
                </c:pt>
                <c:pt idx="1151">
                  <c:v>4.7160000000000002</c:v>
                </c:pt>
                <c:pt idx="1152">
                  <c:v>4.718</c:v>
                </c:pt>
                <c:pt idx="1153">
                  <c:v>4.7190000000000003</c:v>
                </c:pt>
                <c:pt idx="1154">
                  <c:v>4.72</c:v>
                </c:pt>
                <c:pt idx="1155">
                  <c:v>4.72</c:v>
                </c:pt>
                <c:pt idx="1156">
                  <c:v>4.7229999999999999</c:v>
                </c:pt>
                <c:pt idx="1157">
                  <c:v>4.734</c:v>
                </c:pt>
                <c:pt idx="1158">
                  <c:v>4.734</c:v>
                </c:pt>
                <c:pt idx="1159">
                  <c:v>4.7389999999999999</c:v>
                </c:pt>
                <c:pt idx="1160">
                  <c:v>4.7430000000000003</c:v>
                </c:pt>
                <c:pt idx="1161">
                  <c:v>4.7439999999999998</c:v>
                </c:pt>
                <c:pt idx="1162">
                  <c:v>4.7450000000000001</c:v>
                </c:pt>
                <c:pt idx="1163">
                  <c:v>4.7480000000000002</c:v>
                </c:pt>
                <c:pt idx="1164">
                  <c:v>4.7490000000000006</c:v>
                </c:pt>
                <c:pt idx="1165">
                  <c:v>4.7510000000000003</c:v>
                </c:pt>
                <c:pt idx="1166">
                  <c:v>4.7569999999999997</c:v>
                </c:pt>
                <c:pt idx="1167">
                  <c:v>4.7590000000000003</c:v>
                </c:pt>
                <c:pt idx="1168">
                  <c:v>4.7590000000000003</c:v>
                </c:pt>
                <c:pt idx="1169">
                  <c:v>4.766</c:v>
                </c:pt>
                <c:pt idx="1170">
                  <c:v>4.7679999999999998</c:v>
                </c:pt>
                <c:pt idx="1171">
                  <c:v>4.7709999999999999</c:v>
                </c:pt>
                <c:pt idx="1172">
                  <c:v>4.7720000000000002</c:v>
                </c:pt>
                <c:pt idx="1173">
                  <c:v>4.7729999999999997</c:v>
                </c:pt>
                <c:pt idx="1174">
                  <c:v>4.774</c:v>
                </c:pt>
                <c:pt idx="1175">
                  <c:v>4.774</c:v>
                </c:pt>
                <c:pt idx="1176">
                  <c:v>4.7770000000000001</c:v>
                </c:pt>
                <c:pt idx="1177">
                  <c:v>4.7789999999999999</c:v>
                </c:pt>
                <c:pt idx="1178">
                  <c:v>4.78</c:v>
                </c:pt>
                <c:pt idx="1179">
                  <c:v>4.78</c:v>
                </c:pt>
                <c:pt idx="1180">
                  <c:v>4.782</c:v>
                </c:pt>
                <c:pt idx="1181">
                  <c:v>4.782</c:v>
                </c:pt>
                <c:pt idx="1182">
                  <c:v>4.782</c:v>
                </c:pt>
                <c:pt idx="1183">
                  <c:v>4.7839999999999998</c:v>
                </c:pt>
                <c:pt idx="1184">
                  <c:v>4.7850000000000001</c:v>
                </c:pt>
                <c:pt idx="1185">
                  <c:v>4.7910000000000004</c:v>
                </c:pt>
                <c:pt idx="1186">
                  <c:v>4.7919999999999998</c:v>
                </c:pt>
                <c:pt idx="1187">
                  <c:v>4.7940000000000005</c:v>
                </c:pt>
                <c:pt idx="1188">
                  <c:v>4.7940000000000005</c:v>
                </c:pt>
                <c:pt idx="1189">
                  <c:v>4.7989999999999995</c:v>
                </c:pt>
                <c:pt idx="1190">
                  <c:v>4.8010000000000002</c:v>
                </c:pt>
                <c:pt idx="1191">
                  <c:v>4.8010000000000002</c:v>
                </c:pt>
                <c:pt idx="1192">
                  <c:v>4.8029999999999999</c:v>
                </c:pt>
                <c:pt idx="1193">
                  <c:v>4.8040000000000003</c:v>
                </c:pt>
                <c:pt idx="1194">
                  <c:v>4.8070000000000004</c:v>
                </c:pt>
                <c:pt idx="1195">
                  <c:v>4.8070000000000004</c:v>
                </c:pt>
                <c:pt idx="1196">
                  <c:v>4.8070000000000004</c:v>
                </c:pt>
                <c:pt idx="1197">
                  <c:v>4.8070000000000004</c:v>
                </c:pt>
                <c:pt idx="1198">
                  <c:v>4.8079999999999998</c:v>
                </c:pt>
                <c:pt idx="1199">
                  <c:v>4.8079999999999998</c:v>
                </c:pt>
                <c:pt idx="1200">
                  <c:v>4.8100000000000005</c:v>
                </c:pt>
                <c:pt idx="1201">
                  <c:v>4.8120000000000003</c:v>
                </c:pt>
                <c:pt idx="1202">
                  <c:v>4.8120000000000003</c:v>
                </c:pt>
                <c:pt idx="1203">
                  <c:v>4.8179999999999996</c:v>
                </c:pt>
                <c:pt idx="1204">
                  <c:v>4.8179999999999996</c:v>
                </c:pt>
                <c:pt idx="1205">
                  <c:v>4.819</c:v>
                </c:pt>
                <c:pt idx="1206">
                  <c:v>4.82</c:v>
                </c:pt>
                <c:pt idx="1207">
                  <c:v>4.8209999999999997</c:v>
                </c:pt>
                <c:pt idx="1208">
                  <c:v>4.8239999999999998</c:v>
                </c:pt>
                <c:pt idx="1209">
                  <c:v>4.8239999999999998</c:v>
                </c:pt>
                <c:pt idx="1210">
                  <c:v>4.8260000000000005</c:v>
                </c:pt>
                <c:pt idx="1211">
                  <c:v>4.8260000000000005</c:v>
                </c:pt>
                <c:pt idx="1212">
                  <c:v>4.827</c:v>
                </c:pt>
                <c:pt idx="1213">
                  <c:v>4.8289999999999997</c:v>
                </c:pt>
                <c:pt idx="1214">
                  <c:v>4.8289999999999997</c:v>
                </c:pt>
                <c:pt idx="1215">
                  <c:v>4.83</c:v>
                </c:pt>
                <c:pt idx="1216">
                  <c:v>4.83</c:v>
                </c:pt>
                <c:pt idx="1217">
                  <c:v>4.8309999999999995</c:v>
                </c:pt>
                <c:pt idx="1218">
                  <c:v>4.8309999999999995</c:v>
                </c:pt>
                <c:pt idx="1219">
                  <c:v>4.8330000000000002</c:v>
                </c:pt>
                <c:pt idx="1220">
                  <c:v>4.8360000000000003</c:v>
                </c:pt>
                <c:pt idx="1221">
                  <c:v>4.8360000000000003</c:v>
                </c:pt>
                <c:pt idx="1222">
                  <c:v>4.8380000000000001</c:v>
                </c:pt>
                <c:pt idx="1223">
                  <c:v>4.8410000000000002</c:v>
                </c:pt>
                <c:pt idx="1224">
                  <c:v>4.8420000000000005</c:v>
                </c:pt>
                <c:pt idx="1225">
                  <c:v>4.8420000000000005</c:v>
                </c:pt>
                <c:pt idx="1226">
                  <c:v>4.843</c:v>
                </c:pt>
                <c:pt idx="1227">
                  <c:v>4.8440000000000003</c:v>
                </c:pt>
                <c:pt idx="1228">
                  <c:v>4.8460000000000001</c:v>
                </c:pt>
                <c:pt idx="1229">
                  <c:v>4.851</c:v>
                </c:pt>
                <c:pt idx="1230">
                  <c:v>4.8529999999999998</c:v>
                </c:pt>
                <c:pt idx="1231">
                  <c:v>4.8540000000000001</c:v>
                </c:pt>
                <c:pt idx="1232">
                  <c:v>4.8540000000000001</c:v>
                </c:pt>
                <c:pt idx="1233">
                  <c:v>4.8550000000000004</c:v>
                </c:pt>
                <c:pt idx="1234">
                  <c:v>4.8559999999999999</c:v>
                </c:pt>
                <c:pt idx="1235">
                  <c:v>4.8570000000000002</c:v>
                </c:pt>
                <c:pt idx="1236">
                  <c:v>4.8570000000000002</c:v>
                </c:pt>
                <c:pt idx="1237">
                  <c:v>4.8580000000000005</c:v>
                </c:pt>
                <c:pt idx="1238">
                  <c:v>4.8600000000000003</c:v>
                </c:pt>
                <c:pt idx="1239">
                  <c:v>4.8600000000000003</c:v>
                </c:pt>
                <c:pt idx="1240">
                  <c:v>4.8609999999999998</c:v>
                </c:pt>
                <c:pt idx="1241">
                  <c:v>4.8620000000000001</c:v>
                </c:pt>
                <c:pt idx="1242">
                  <c:v>4.8620000000000001</c:v>
                </c:pt>
                <c:pt idx="1243">
                  <c:v>4.8639999999999999</c:v>
                </c:pt>
                <c:pt idx="1244">
                  <c:v>4.8650000000000002</c:v>
                </c:pt>
                <c:pt idx="1245">
                  <c:v>4.8650000000000002</c:v>
                </c:pt>
                <c:pt idx="1246">
                  <c:v>4.8659999999999997</c:v>
                </c:pt>
                <c:pt idx="1247">
                  <c:v>4.867</c:v>
                </c:pt>
                <c:pt idx="1248">
                  <c:v>4.8680000000000003</c:v>
                </c:pt>
                <c:pt idx="1249">
                  <c:v>4.8730000000000002</c:v>
                </c:pt>
                <c:pt idx="1250">
                  <c:v>4.8740000000000006</c:v>
                </c:pt>
                <c:pt idx="1251">
                  <c:v>4.875</c:v>
                </c:pt>
                <c:pt idx="1252">
                  <c:v>4.8780000000000001</c:v>
                </c:pt>
                <c:pt idx="1253">
                  <c:v>4.8780000000000001</c:v>
                </c:pt>
                <c:pt idx="1254">
                  <c:v>4.8810000000000002</c:v>
                </c:pt>
                <c:pt idx="1255">
                  <c:v>4.883</c:v>
                </c:pt>
                <c:pt idx="1256">
                  <c:v>4.883</c:v>
                </c:pt>
                <c:pt idx="1257">
                  <c:v>4.8840000000000003</c:v>
                </c:pt>
                <c:pt idx="1258">
                  <c:v>4.8849999999999998</c:v>
                </c:pt>
                <c:pt idx="1259">
                  <c:v>4.8860000000000001</c:v>
                </c:pt>
                <c:pt idx="1260">
                  <c:v>4.8870000000000005</c:v>
                </c:pt>
                <c:pt idx="1261">
                  <c:v>4.8879999999999999</c:v>
                </c:pt>
                <c:pt idx="1262">
                  <c:v>4.8890000000000002</c:v>
                </c:pt>
                <c:pt idx="1263">
                  <c:v>4.8890000000000002</c:v>
                </c:pt>
                <c:pt idx="1264">
                  <c:v>4.8890000000000002</c:v>
                </c:pt>
                <c:pt idx="1265">
                  <c:v>4.8900000000000006</c:v>
                </c:pt>
                <c:pt idx="1266">
                  <c:v>4.8900000000000006</c:v>
                </c:pt>
                <c:pt idx="1267">
                  <c:v>4.891</c:v>
                </c:pt>
                <c:pt idx="1268">
                  <c:v>4.891</c:v>
                </c:pt>
                <c:pt idx="1269">
                  <c:v>4.8920000000000003</c:v>
                </c:pt>
                <c:pt idx="1270">
                  <c:v>4.8920000000000003</c:v>
                </c:pt>
                <c:pt idx="1271">
                  <c:v>4.8940000000000001</c:v>
                </c:pt>
                <c:pt idx="1272">
                  <c:v>4.8959999999999999</c:v>
                </c:pt>
                <c:pt idx="1273">
                  <c:v>4.899</c:v>
                </c:pt>
                <c:pt idx="1274">
                  <c:v>4.9000000000000004</c:v>
                </c:pt>
                <c:pt idx="1275">
                  <c:v>4.9000000000000004</c:v>
                </c:pt>
                <c:pt idx="1276">
                  <c:v>4.9009999999999998</c:v>
                </c:pt>
                <c:pt idx="1277">
                  <c:v>4.9020000000000001</c:v>
                </c:pt>
                <c:pt idx="1278">
                  <c:v>4.9020000000000001</c:v>
                </c:pt>
                <c:pt idx="1279">
                  <c:v>4.9030000000000005</c:v>
                </c:pt>
                <c:pt idx="1280">
                  <c:v>4.9030000000000005</c:v>
                </c:pt>
                <c:pt idx="1281">
                  <c:v>4.9039999999999999</c:v>
                </c:pt>
                <c:pt idx="1282">
                  <c:v>4.9039999999999999</c:v>
                </c:pt>
                <c:pt idx="1283">
                  <c:v>4.9050000000000002</c:v>
                </c:pt>
                <c:pt idx="1284">
                  <c:v>4.9050000000000002</c:v>
                </c:pt>
                <c:pt idx="1285">
                  <c:v>4.9050000000000002</c:v>
                </c:pt>
                <c:pt idx="1286">
                  <c:v>4.9060000000000006</c:v>
                </c:pt>
                <c:pt idx="1287">
                  <c:v>4.907</c:v>
                </c:pt>
                <c:pt idx="1288">
                  <c:v>4.907</c:v>
                </c:pt>
                <c:pt idx="1289">
                  <c:v>4.9080000000000004</c:v>
                </c:pt>
                <c:pt idx="1290">
                  <c:v>4.9080000000000004</c:v>
                </c:pt>
                <c:pt idx="1291">
                  <c:v>4.9089999999999998</c:v>
                </c:pt>
                <c:pt idx="1292">
                  <c:v>4.9089999999999998</c:v>
                </c:pt>
                <c:pt idx="1293">
                  <c:v>4.9089999999999998</c:v>
                </c:pt>
                <c:pt idx="1294">
                  <c:v>4.9089999999999998</c:v>
                </c:pt>
                <c:pt idx="1295">
                  <c:v>4.91</c:v>
                </c:pt>
                <c:pt idx="1296">
                  <c:v>4.91</c:v>
                </c:pt>
                <c:pt idx="1297">
                  <c:v>4.9119999999999999</c:v>
                </c:pt>
                <c:pt idx="1298">
                  <c:v>4.9119999999999999</c:v>
                </c:pt>
                <c:pt idx="1299">
                  <c:v>4.9139999999999997</c:v>
                </c:pt>
                <c:pt idx="1300">
                  <c:v>4.915</c:v>
                </c:pt>
                <c:pt idx="1301">
                  <c:v>4.9169999999999998</c:v>
                </c:pt>
                <c:pt idx="1302">
                  <c:v>4.9169999999999998</c:v>
                </c:pt>
                <c:pt idx="1303">
                  <c:v>4.9169999999999998</c:v>
                </c:pt>
                <c:pt idx="1304">
                  <c:v>4.9180000000000001</c:v>
                </c:pt>
                <c:pt idx="1305">
                  <c:v>4.9180000000000001</c:v>
                </c:pt>
                <c:pt idx="1306">
                  <c:v>4.9180000000000001</c:v>
                </c:pt>
                <c:pt idx="1307">
                  <c:v>4.9190000000000005</c:v>
                </c:pt>
                <c:pt idx="1308">
                  <c:v>4.9190000000000005</c:v>
                </c:pt>
                <c:pt idx="1309">
                  <c:v>4.9190000000000005</c:v>
                </c:pt>
                <c:pt idx="1310">
                  <c:v>4.9210000000000003</c:v>
                </c:pt>
                <c:pt idx="1311">
                  <c:v>4.9210000000000003</c:v>
                </c:pt>
                <c:pt idx="1312">
                  <c:v>4.923</c:v>
                </c:pt>
                <c:pt idx="1313">
                  <c:v>4.923</c:v>
                </c:pt>
                <c:pt idx="1314">
                  <c:v>4.9239999999999995</c:v>
                </c:pt>
                <c:pt idx="1315">
                  <c:v>4.9279999999999999</c:v>
                </c:pt>
                <c:pt idx="1316">
                  <c:v>4.9279999999999999</c:v>
                </c:pt>
                <c:pt idx="1317">
                  <c:v>4.9290000000000003</c:v>
                </c:pt>
                <c:pt idx="1318">
                  <c:v>4.9290000000000003</c:v>
                </c:pt>
                <c:pt idx="1319">
                  <c:v>4.93</c:v>
                </c:pt>
                <c:pt idx="1320">
                  <c:v>4.931</c:v>
                </c:pt>
                <c:pt idx="1321">
                  <c:v>4.931</c:v>
                </c:pt>
                <c:pt idx="1322">
                  <c:v>4.9320000000000004</c:v>
                </c:pt>
                <c:pt idx="1323">
                  <c:v>4.9320000000000004</c:v>
                </c:pt>
                <c:pt idx="1324">
                  <c:v>4.9359999999999999</c:v>
                </c:pt>
                <c:pt idx="1325">
                  <c:v>4.9370000000000003</c:v>
                </c:pt>
                <c:pt idx="1326">
                  <c:v>4.9370000000000003</c:v>
                </c:pt>
                <c:pt idx="1327">
                  <c:v>4.9370000000000003</c:v>
                </c:pt>
                <c:pt idx="1328">
                  <c:v>4.9379999999999997</c:v>
                </c:pt>
                <c:pt idx="1329">
                  <c:v>4.9379999999999997</c:v>
                </c:pt>
                <c:pt idx="1330">
                  <c:v>4.9390000000000001</c:v>
                </c:pt>
                <c:pt idx="1331">
                  <c:v>4.9399999999999995</c:v>
                </c:pt>
                <c:pt idx="1332">
                  <c:v>4.9399999999999995</c:v>
                </c:pt>
                <c:pt idx="1333">
                  <c:v>4.9409999999999998</c:v>
                </c:pt>
                <c:pt idx="1334">
                  <c:v>4.9409999999999998</c:v>
                </c:pt>
                <c:pt idx="1335">
                  <c:v>4.9409999999999998</c:v>
                </c:pt>
                <c:pt idx="1336">
                  <c:v>4.944</c:v>
                </c:pt>
                <c:pt idx="1337">
                  <c:v>4.944</c:v>
                </c:pt>
                <c:pt idx="1338">
                  <c:v>4.944</c:v>
                </c:pt>
                <c:pt idx="1339">
                  <c:v>4.9450000000000003</c:v>
                </c:pt>
                <c:pt idx="1340">
                  <c:v>4.9450000000000003</c:v>
                </c:pt>
                <c:pt idx="1341">
                  <c:v>4.9459999999999997</c:v>
                </c:pt>
                <c:pt idx="1342">
                  <c:v>4.9459999999999997</c:v>
                </c:pt>
                <c:pt idx="1343">
                  <c:v>4.9480000000000004</c:v>
                </c:pt>
                <c:pt idx="1344">
                  <c:v>4.9480000000000004</c:v>
                </c:pt>
                <c:pt idx="1345">
                  <c:v>4.9480000000000004</c:v>
                </c:pt>
                <c:pt idx="1346">
                  <c:v>4.9489999999999998</c:v>
                </c:pt>
                <c:pt idx="1347">
                  <c:v>4.9510000000000005</c:v>
                </c:pt>
                <c:pt idx="1348">
                  <c:v>4.9530000000000003</c:v>
                </c:pt>
                <c:pt idx="1349">
                  <c:v>4.9539999999999997</c:v>
                </c:pt>
                <c:pt idx="1350">
                  <c:v>4.9550000000000001</c:v>
                </c:pt>
                <c:pt idx="1351">
                  <c:v>4.9559999999999995</c:v>
                </c:pt>
                <c:pt idx="1352">
                  <c:v>4.9559999999999995</c:v>
                </c:pt>
                <c:pt idx="1353">
                  <c:v>4.9569999999999999</c:v>
                </c:pt>
                <c:pt idx="1354">
                  <c:v>4.9580000000000002</c:v>
                </c:pt>
                <c:pt idx="1355">
                  <c:v>4.9589999999999996</c:v>
                </c:pt>
                <c:pt idx="1356">
                  <c:v>4.9619999999999997</c:v>
                </c:pt>
                <c:pt idx="1357">
                  <c:v>4.9630000000000001</c:v>
                </c:pt>
                <c:pt idx="1358">
                  <c:v>4.9670000000000005</c:v>
                </c:pt>
                <c:pt idx="1359">
                  <c:v>4.9670000000000005</c:v>
                </c:pt>
                <c:pt idx="1360">
                  <c:v>4.97</c:v>
                </c:pt>
                <c:pt idx="1361">
                  <c:v>4.97</c:v>
                </c:pt>
                <c:pt idx="1362">
                  <c:v>4.9710000000000001</c:v>
                </c:pt>
                <c:pt idx="1363">
                  <c:v>4.9710000000000001</c:v>
                </c:pt>
                <c:pt idx="1364">
                  <c:v>4.9710000000000001</c:v>
                </c:pt>
                <c:pt idx="1365">
                  <c:v>4.9719999999999995</c:v>
                </c:pt>
                <c:pt idx="1366">
                  <c:v>4.9740000000000002</c:v>
                </c:pt>
                <c:pt idx="1367">
                  <c:v>4.9749999999999996</c:v>
                </c:pt>
                <c:pt idx="1368">
                  <c:v>4.976</c:v>
                </c:pt>
                <c:pt idx="1369">
                  <c:v>4.9770000000000003</c:v>
                </c:pt>
                <c:pt idx="1370">
                  <c:v>4.9770000000000003</c:v>
                </c:pt>
                <c:pt idx="1371">
                  <c:v>4.9770000000000003</c:v>
                </c:pt>
                <c:pt idx="1372">
                  <c:v>4.9779999999999998</c:v>
                </c:pt>
                <c:pt idx="1373">
                  <c:v>4.9800000000000004</c:v>
                </c:pt>
                <c:pt idx="1374">
                  <c:v>4.9800000000000004</c:v>
                </c:pt>
                <c:pt idx="1375">
                  <c:v>4.9800000000000004</c:v>
                </c:pt>
                <c:pt idx="1376">
                  <c:v>4.9820000000000002</c:v>
                </c:pt>
                <c:pt idx="1377">
                  <c:v>4.9850000000000003</c:v>
                </c:pt>
                <c:pt idx="1378">
                  <c:v>4.9870000000000001</c:v>
                </c:pt>
                <c:pt idx="1379">
                  <c:v>4.9879999999999995</c:v>
                </c:pt>
                <c:pt idx="1380">
                  <c:v>4.99</c:v>
                </c:pt>
                <c:pt idx="1381">
                  <c:v>4.9909999999999997</c:v>
                </c:pt>
                <c:pt idx="1382">
                  <c:v>4.9909999999999997</c:v>
                </c:pt>
                <c:pt idx="1383">
                  <c:v>4.992</c:v>
                </c:pt>
                <c:pt idx="1384">
                  <c:v>4.9939999999999998</c:v>
                </c:pt>
                <c:pt idx="1385">
                  <c:v>4.9960000000000004</c:v>
                </c:pt>
                <c:pt idx="1386">
                  <c:v>5</c:v>
                </c:pt>
                <c:pt idx="1387">
                  <c:v>5.0010000000000003</c:v>
                </c:pt>
                <c:pt idx="1388">
                  <c:v>5.0019999999999998</c:v>
                </c:pt>
                <c:pt idx="1389">
                  <c:v>5.0019999999999998</c:v>
                </c:pt>
                <c:pt idx="1390">
                  <c:v>5.0030000000000001</c:v>
                </c:pt>
                <c:pt idx="1391">
                  <c:v>5.0030000000000001</c:v>
                </c:pt>
                <c:pt idx="1392">
                  <c:v>5.0039999999999996</c:v>
                </c:pt>
                <c:pt idx="1393">
                  <c:v>5.0039999999999996</c:v>
                </c:pt>
                <c:pt idx="1394">
                  <c:v>5.0060000000000002</c:v>
                </c:pt>
                <c:pt idx="1395">
                  <c:v>5.0069999999999997</c:v>
                </c:pt>
                <c:pt idx="1396">
                  <c:v>5.0069999999999997</c:v>
                </c:pt>
                <c:pt idx="1397">
                  <c:v>5.0069999999999997</c:v>
                </c:pt>
                <c:pt idx="1398">
                  <c:v>5.008</c:v>
                </c:pt>
                <c:pt idx="1399">
                  <c:v>5.008</c:v>
                </c:pt>
                <c:pt idx="1400">
                  <c:v>5.0090000000000003</c:v>
                </c:pt>
                <c:pt idx="1401">
                  <c:v>5.0090000000000003</c:v>
                </c:pt>
                <c:pt idx="1402">
                  <c:v>5.0090000000000003</c:v>
                </c:pt>
                <c:pt idx="1403">
                  <c:v>5.0090000000000003</c:v>
                </c:pt>
                <c:pt idx="1404">
                  <c:v>5.01</c:v>
                </c:pt>
                <c:pt idx="1405">
                  <c:v>5.0110000000000001</c:v>
                </c:pt>
                <c:pt idx="1406">
                  <c:v>5.0110000000000001</c:v>
                </c:pt>
                <c:pt idx="1407">
                  <c:v>5.0110000000000001</c:v>
                </c:pt>
                <c:pt idx="1408">
                  <c:v>5.0110000000000001</c:v>
                </c:pt>
                <c:pt idx="1409">
                  <c:v>5.0120000000000005</c:v>
                </c:pt>
                <c:pt idx="1410">
                  <c:v>5.016</c:v>
                </c:pt>
                <c:pt idx="1411">
                  <c:v>5.016</c:v>
                </c:pt>
                <c:pt idx="1412">
                  <c:v>5.0229999999999997</c:v>
                </c:pt>
                <c:pt idx="1413">
                  <c:v>5.024</c:v>
                </c:pt>
                <c:pt idx="1414">
                  <c:v>5.024</c:v>
                </c:pt>
                <c:pt idx="1415">
                  <c:v>5.024</c:v>
                </c:pt>
                <c:pt idx="1416">
                  <c:v>5.0250000000000004</c:v>
                </c:pt>
                <c:pt idx="1417">
                  <c:v>5.0250000000000004</c:v>
                </c:pt>
                <c:pt idx="1418">
                  <c:v>5.0250000000000004</c:v>
                </c:pt>
                <c:pt idx="1419">
                  <c:v>5.0259999999999998</c:v>
                </c:pt>
                <c:pt idx="1420">
                  <c:v>5.0270000000000001</c:v>
                </c:pt>
                <c:pt idx="1421">
                  <c:v>5.0270000000000001</c:v>
                </c:pt>
                <c:pt idx="1422">
                  <c:v>5.0280000000000005</c:v>
                </c:pt>
                <c:pt idx="1423">
                  <c:v>5.0289999999999999</c:v>
                </c:pt>
                <c:pt idx="1424">
                  <c:v>5.0289999999999999</c:v>
                </c:pt>
                <c:pt idx="1425">
                  <c:v>5.0289999999999999</c:v>
                </c:pt>
                <c:pt idx="1426">
                  <c:v>5.0289999999999999</c:v>
                </c:pt>
                <c:pt idx="1427">
                  <c:v>5.03</c:v>
                </c:pt>
                <c:pt idx="1428">
                  <c:v>5.0310000000000006</c:v>
                </c:pt>
                <c:pt idx="1429">
                  <c:v>5.032</c:v>
                </c:pt>
                <c:pt idx="1430">
                  <c:v>5.032</c:v>
                </c:pt>
                <c:pt idx="1431">
                  <c:v>5.032</c:v>
                </c:pt>
                <c:pt idx="1432">
                  <c:v>5.0339999999999998</c:v>
                </c:pt>
                <c:pt idx="1433">
                  <c:v>5.0339999999999998</c:v>
                </c:pt>
                <c:pt idx="1434">
                  <c:v>5.0380000000000003</c:v>
                </c:pt>
                <c:pt idx="1435">
                  <c:v>5.0389999999999997</c:v>
                </c:pt>
                <c:pt idx="1436">
                  <c:v>5.04</c:v>
                </c:pt>
                <c:pt idx="1437">
                  <c:v>5.0440000000000005</c:v>
                </c:pt>
                <c:pt idx="1438">
                  <c:v>5.0460000000000003</c:v>
                </c:pt>
                <c:pt idx="1439">
                  <c:v>5.0460000000000003</c:v>
                </c:pt>
                <c:pt idx="1440">
                  <c:v>5.0470000000000006</c:v>
                </c:pt>
                <c:pt idx="1441">
                  <c:v>5.048</c:v>
                </c:pt>
                <c:pt idx="1442">
                  <c:v>5.048</c:v>
                </c:pt>
                <c:pt idx="1443">
                  <c:v>5.0489999999999995</c:v>
                </c:pt>
                <c:pt idx="1444">
                  <c:v>5.05</c:v>
                </c:pt>
                <c:pt idx="1445">
                  <c:v>5.05</c:v>
                </c:pt>
                <c:pt idx="1446">
                  <c:v>5.0510000000000002</c:v>
                </c:pt>
                <c:pt idx="1447">
                  <c:v>5.0510000000000002</c:v>
                </c:pt>
                <c:pt idx="1448">
                  <c:v>5.0510000000000002</c:v>
                </c:pt>
                <c:pt idx="1449">
                  <c:v>5.0519999999999996</c:v>
                </c:pt>
                <c:pt idx="1450">
                  <c:v>5.0549999999999997</c:v>
                </c:pt>
                <c:pt idx="1451">
                  <c:v>5.056</c:v>
                </c:pt>
                <c:pt idx="1452">
                  <c:v>5.056</c:v>
                </c:pt>
                <c:pt idx="1453">
                  <c:v>5.056</c:v>
                </c:pt>
                <c:pt idx="1454">
                  <c:v>5.056</c:v>
                </c:pt>
                <c:pt idx="1455">
                  <c:v>5.0570000000000004</c:v>
                </c:pt>
                <c:pt idx="1456">
                  <c:v>5.0579999999999998</c:v>
                </c:pt>
                <c:pt idx="1457">
                  <c:v>5.0590000000000002</c:v>
                </c:pt>
                <c:pt idx="1458">
                  <c:v>5.0590000000000002</c:v>
                </c:pt>
                <c:pt idx="1459">
                  <c:v>5.0600000000000005</c:v>
                </c:pt>
                <c:pt idx="1460">
                  <c:v>5.0609999999999999</c:v>
                </c:pt>
                <c:pt idx="1461">
                  <c:v>5.0629999999999997</c:v>
                </c:pt>
                <c:pt idx="1462">
                  <c:v>5.0640000000000001</c:v>
                </c:pt>
                <c:pt idx="1463">
                  <c:v>5.0649999999999995</c:v>
                </c:pt>
                <c:pt idx="1464">
                  <c:v>5.0649999999999995</c:v>
                </c:pt>
                <c:pt idx="1465">
                  <c:v>5.0659999999999998</c:v>
                </c:pt>
                <c:pt idx="1466">
                  <c:v>5.0659999999999998</c:v>
                </c:pt>
                <c:pt idx="1467">
                  <c:v>5.0670000000000002</c:v>
                </c:pt>
                <c:pt idx="1468">
                  <c:v>5.0670000000000002</c:v>
                </c:pt>
                <c:pt idx="1469">
                  <c:v>5.0670000000000002</c:v>
                </c:pt>
                <c:pt idx="1470">
                  <c:v>5.0679999999999996</c:v>
                </c:pt>
                <c:pt idx="1471">
                  <c:v>5.069</c:v>
                </c:pt>
                <c:pt idx="1472">
                  <c:v>5.069</c:v>
                </c:pt>
                <c:pt idx="1473">
                  <c:v>5.07</c:v>
                </c:pt>
                <c:pt idx="1474">
                  <c:v>5.0709999999999997</c:v>
                </c:pt>
                <c:pt idx="1475">
                  <c:v>5.0720000000000001</c:v>
                </c:pt>
                <c:pt idx="1476">
                  <c:v>5.0720000000000001</c:v>
                </c:pt>
                <c:pt idx="1477">
                  <c:v>5.0720000000000001</c:v>
                </c:pt>
                <c:pt idx="1478">
                  <c:v>5.0730000000000004</c:v>
                </c:pt>
                <c:pt idx="1479">
                  <c:v>5.0750000000000002</c:v>
                </c:pt>
                <c:pt idx="1480">
                  <c:v>5.0760000000000005</c:v>
                </c:pt>
                <c:pt idx="1481">
                  <c:v>5.0760000000000005</c:v>
                </c:pt>
                <c:pt idx="1482">
                  <c:v>5.0760000000000005</c:v>
                </c:pt>
                <c:pt idx="1483">
                  <c:v>5.0760000000000005</c:v>
                </c:pt>
                <c:pt idx="1484">
                  <c:v>5.077</c:v>
                </c:pt>
                <c:pt idx="1485">
                  <c:v>5.077</c:v>
                </c:pt>
                <c:pt idx="1486">
                  <c:v>5.0789999999999997</c:v>
                </c:pt>
                <c:pt idx="1487">
                  <c:v>5.0789999999999997</c:v>
                </c:pt>
                <c:pt idx="1488">
                  <c:v>5.08</c:v>
                </c:pt>
                <c:pt idx="1489">
                  <c:v>5.08</c:v>
                </c:pt>
                <c:pt idx="1490">
                  <c:v>5.08</c:v>
                </c:pt>
                <c:pt idx="1491">
                  <c:v>5.08</c:v>
                </c:pt>
                <c:pt idx="1492">
                  <c:v>5.0819999999999999</c:v>
                </c:pt>
                <c:pt idx="1493">
                  <c:v>5.0819999999999999</c:v>
                </c:pt>
                <c:pt idx="1494">
                  <c:v>5.0819999999999999</c:v>
                </c:pt>
                <c:pt idx="1495">
                  <c:v>5.0830000000000002</c:v>
                </c:pt>
                <c:pt idx="1496">
                  <c:v>5.0830000000000002</c:v>
                </c:pt>
                <c:pt idx="1497">
                  <c:v>5.0839999999999996</c:v>
                </c:pt>
                <c:pt idx="1498">
                  <c:v>5.0839999999999996</c:v>
                </c:pt>
                <c:pt idx="1499">
                  <c:v>5.085</c:v>
                </c:pt>
                <c:pt idx="1500">
                  <c:v>5.085</c:v>
                </c:pt>
                <c:pt idx="1501">
                  <c:v>5.0860000000000003</c:v>
                </c:pt>
                <c:pt idx="1502">
                  <c:v>5.0860000000000003</c:v>
                </c:pt>
                <c:pt idx="1503">
                  <c:v>5.0880000000000001</c:v>
                </c:pt>
                <c:pt idx="1504">
                  <c:v>5.0910000000000002</c:v>
                </c:pt>
                <c:pt idx="1505">
                  <c:v>5.0920000000000005</c:v>
                </c:pt>
                <c:pt idx="1506">
                  <c:v>5.093</c:v>
                </c:pt>
                <c:pt idx="1507">
                  <c:v>5.0940000000000003</c:v>
                </c:pt>
                <c:pt idx="1508">
                  <c:v>5.0960000000000001</c:v>
                </c:pt>
                <c:pt idx="1509">
                  <c:v>5.0960000000000001</c:v>
                </c:pt>
                <c:pt idx="1510">
                  <c:v>5.1020000000000003</c:v>
                </c:pt>
                <c:pt idx="1511">
                  <c:v>5.1029999999999998</c:v>
                </c:pt>
                <c:pt idx="1512">
                  <c:v>5.1029999999999998</c:v>
                </c:pt>
                <c:pt idx="1513">
                  <c:v>5.1029999999999998</c:v>
                </c:pt>
                <c:pt idx="1514">
                  <c:v>5.1050000000000004</c:v>
                </c:pt>
                <c:pt idx="1515">
                  <c:v>5.1070000000000002</c:v>
                </c:pt>
                <c:pt idx="1516">
                  <c:v>5.109</c:v>
                </c:pt>
                <c:pt idx="1517">
                  <c:v>5.109</c:v>
                </c:pt>
                <c:pt idx="1518">
                  <c:v>5.1109999999999998</c:v>
                </c:pt>
                <c:pt idx="1519">
                  <c:v>5.1120000000000001</c:v>
                </c:pt>
                <c:pt idx="1520">
                  <c:v>5.1120000000000001</c:v>
                </c:pt>
                <c:pt idx="1521">
                  <c:v>5.1120000000000001</c:v>
                </c:pt>
                <c:pt idx="1522">
                  <c:v>5.1129999999999995</c:v>
                </c:pt>
                <c:pt idx="1523">
                  <c:v>5.1150000000000002</c:v>
                </c:pt>
                <c:pt idx="1524">
                  <c:v>5.1150000000000002</c:v>
                </c:pt>
                <c:pt idx="1525">
                  <c:v>5.1150000000000002</c:v>
                </c:pt>
                <c:pt idx="1526">
                  <c:v>5.1150000000000002</c:v>
                </c:pt>
                <c:pt idx="1527">
                  <c:v>5.1159999999999997</c:v>
                </c:pt>
                <c:pt idx="1528">
                  <c:v>5.117</c:v>
                </c:pt>
                <c:pt idx="1529">
                  <c:v>5.1180000000000003</c:v>
                </c:pt>
                <c:pt idx="1530">
                  <c:v>5.1180000000000003</c:v>
                </c:pt>
                <c:pt idx="1531">
                  <c:v>5.1189999999999998</c:v>
                </c:pt>
                <c:pt idx="1532">
                  <c:v>5.1189999999999998</c:v>
                </c:pt>
                <c:pt idx="1533">
                  <c:v>5.1189999999999998</c:v>
                </c:pt>
                <c:pt idx="1534">
                  <c:v>5.1189999999999998</c:v>
                </c:pt>
                <c:pt idx="1535">
                  <c:v>5.12</c:v>
                </c:pt>
                <c:pt idx="1536">
                  <c:v>5.12</c:v>
                </c:pt>
                <c:pt idx="1537">
                  <c:v>5.1210000000000004</c:v>
                </c:pt>
                <c:pt idx="1538">
                  <c:v>5.1210000000000004</c:v>
                </c:pt>
                <c:pt idx="1539">
                  <c:v>5.1210000000000004</c:v>
                </c:pt>
                <c:pt idx="1540">
                  <c:v>5.1210000000000004</c:v>
                </c:pt>
                <c:pt idx="1541">
                  <c:v>5.1210000000000004</c:v>
                </c:pt>
                <c:pt idx="1542">
                  <c:v>5.1219999999999999</c:v>
                </c:pt>
                <c:pt idx="1543">
                  <c:v>5.1219999999999999</c:v>
                </c:pt>
                <c:pt idx="1544">
                  <c:v>5.1219999999999999</c:v>
                </c:pt>
                <c:pt idx="1545">
                  <c:v>5.1230000000000002</c:v>
                </c:pt>
                <c:pt idx="1546">
                  <c:v>5.1230000000000002</c:v>
                </c:pt>
                <c:pt idx="1547">
                  <c:v>5.1240000000000006</c:v>
                </c:pt>
                <c:pt idx="1548">
                  <c:v>5.1240000000000006</c:v>
                </c:pt>
                <c:pt idx="1549">
                  <c:v>5.125</c:v>
                </c:pt>
                <c:pt idx="1550">
                  <c:v>5.125</c:v>
                </c:pt>
                <c:pt idx="1551">
                  <c:v>5.125</c:v>
                </c:pt>
                <c:pt idx="1552">
                  <c:v>5.1260000000000003</c:v>
                </c:pt>
                <c:pt idx="1553">
                  <c:v>5.1260000000000003</c:v>
                </c:pt>
                <c:pt idx="1554">
                  <c:v>5.1269999999999998</c:v>
                </c:pt>
                <c:pt idx="1555">
                  <c:v>5.1280000000000001</c:v>
                </c:pt>
                <c:pt idx="1556">
                  <c:v>5.1280000000000001</c:v>
                </c:pt>
                <c:pt idx="1557">
                  <c:v>5.1280000000000001</c:v>
                </c:pt>
                <c:pt idx="1558">
                  <c:v>5.1280000000000001</c:v>
                </c:pt>
                <c:pt idx="1559">
                  <c:v>5.1280000000000001</c:v>
                </c:pt>
                <c:pt idx="1560">
                  <c:v>5.1289999999999996</c:v>
                </c:pt>
                <c:pt idx="1561">
                  <c:v>5.1289999999999996</c:v>
                </c:pt>
                <c:pt idx="1562">
                  <c:v>5.1289999999999996</c:v>
                </c:pt>
                <c:pt idx="1563">
                  <c:v>5.13</c:v>
                </c:pt>
                <c:pt idx="1564">
                  <c:v>5.13</c:v>
                </c:pt>
                <c:pt idx="1565">
                  <c:v>5.13</c:v>
                </c:pt>
                <c:pt idx="1566">
                  <c:v>5.13</c:v>
                </c:pt>
                <c:pt idx="1567">
                  <c:v>5.1310000000000002</c:v>
                </c:pt>
                <c:pt idx="1568">
                  <c:v>5.1319999999999997</c:v>
                </c:pt>
                <c:pt idx="1569">
                  <c:v>5.1319999999999997</c:v>
                </c:pt>
                <c:pt idx="1570">
                  <c:v>5.133</c:v>
                </c:pt>
                <c:pt idx="1571">
                  <c:v>5.133</c:v>
                </c:pt>
                <c:pt idx="1572">
                  <c:v>5.1340000000000003</c:v>
                </c:pt>
                <c:pt idx="1573">
                  <c:v>5.1340000000000003</c:v>
                </c:pt>
                <c:pt idx="1574">
                  <c:v>5.1349999999999998</c:v>
                </c:pt>
                <c:pt idx="1575">
                  <c:v>5.1349999999999998</c:v>
                </c:pt>
                <c:pt idx="1576">
                  <c:v>5.1360000000000001</c:v>
                </c:pt>
                <c:pt idx="1577">
                  <c:v>5.1379999999999999</c:v>
                </c:pt>
                <c:pt idx="1578">
                  <c:v>5.1379999999999999</c:v>
                </c:pt>
                <c:pt idx="1579">
                  <c:v>5.1379999999999999</c:v>
                </c:pt>
                <c:pt idx="1580">
                  <c:v>5.1379999999999999</c:v>
                </c:pt>
                <c:pt idx="1581">
                  <c:v>5.141</c:v>
                </c:pt>
                <c:pt idx="1582">
                  <c:v>5.141</c:v>
                </c:pt>
                <c:pt idx="1583">
                  <c:v>5.141</c:v>
                </c:pt>
                <c:pt idx="1584">
                  <c:v>5.1420000000000003</c:v>
                </c:pt>
                <c:pt idx="1585">
                  <c:v>5.1429999999999998</c:v>
                </c:pt>
                <c:pt idx="1586">
                  <c:v>5.1449999999999996</c:v>
                </c:pt>
                <c:pt idx="1587">
                  <c:v>5.1449999999999996</c:v>
                </c:pt>
                <c:pt idx="1588">
                  <c:v>5.1459999999999999</c:v>
                </c:pt>
                <c:pt idx="1589">
                  <c:v>5.1459999999999999</c:v>
                </c:pt>
                <c:pt idx="1590">
                  <c:v>5.1459999999999999</c:v>
                </c:pt>
                <c:pt idx="1591">
                  <c:v>5.1470000000000002</c:v>
                </c:pt>
                <c:pt idx="1592">
                  <c:v>5.1479999999999997</c:v>
                </c:pt>
                <c:pt idx="1593">
                  <c:v>5.1479999999999997</c:v>
                </c:pt>
                <c:pt idx="1594">
                  <c:v>5.1479999999999997</c:v>
                </c:pt>
                <c:pt idx="1595">
                  <c:v>5.1479999999999997</c:v>
                </c:pt>
                <c:pt idx="1596">
                  <c:v>5.149</c:v>
                </c:pt>
                <c:pt idx="1597">
                  <c:v>5.149</c:v>
                </c:pt>
                <c:pt idx="1598">
                  <c:v>5.1509999999999998</c:v>
                </c:pt>
                <c:pt idx="1599">
                  <c:v>5.1509999999999998</c:v>
                </c:pt>
                <c:pt idx="1600">
                  <c:v>5.1509999999999998</c:v>
                </c:pt>
                <c:pt idx="1601">
                  <c:v>5.1520000000000001</c:v>
                </c:pt>
                <c:pt idx="1602">
                  <c:v>5.1530000000000005</c:v>
                </c:pt>
                <c:pt idx="1603">
                  <c:v>5.1539999999999999</c:v>
                </c:pt>
                <c:pt idx="1604">
                  <c:v>5.1560000000000006</c:v>
                </c:pt>
                <c:pt idx="1605">
                  <c:v>5.157</c:v>
                </c:pt>
                <c:pt idx="1606">
                  <c:v>5.157</c:v>
                </c:pt>
                <c:pt idx="1607">
                  <c:v>5.157</c:v>
                </c:pt>
                <c:pt idx="1608">
                  <c:v>5.157</c:v>
                </c:pt>
                <c:pt idx="1609">
                  <c:v>5.157</c:v>
                </c:pt>
                <c:pt idx="1610">
                  <c:v>5.1580000000000004</c:v>
                </c:pt>
                <c:pt idx="1611">
                  <c:v>5.1580000000000004</c:v>
                </c:pt>
                <c:pt idx="1612">
                  <c:v>5.1580000000000004</c:v>
                </c:pt>
                <c:pt idx="1613">
                  <c:v>5.1589999999999998</c:v>
                </c:pt>
                <c:pt idx="1614">
                  <c:v>5.1589999999999998</c:v>
                </c:pt>
                <c:pt idx="1615">
                  <c:v>5.1589999999999998</c:v>
                </c:pt>
                <c:pt idx="1616">
                  <c:v>5.16</c:v>
                </c:pt>
                <c:pt idx="1617">
                  <c:v>5.16</c:v>
                </c:pt>
                <c:pt idx="1618">
                  <c:v>5.1609999999999996</c:v>
                </c:pt>
                <c:pt idx="1619">
                  <c:v>5.1609999999999996</c:v>
                </c:pt>
                <c:pt idx="1620">
                  <c:v>5.1609999999999996</c:v>
                </c:pt>
                <c:pt idx="1621">
                  <c:v>5.1630000000000003</c:v>
                </c:pt>
                <c:pt idx="1622">
                  <c:v>5.1630000000000003</c:v>
                </c:pt>
                <c:pt idx="1623">
                  <c:v>5.1639999999999997</c:v>
                </c:pt>
                <c:pt idx="1624">
                  <c:v>5.165</c:v>
                </c:pt>
                <c:pt idx="1625">
                  <c:v>5.165</c:v>
                </c:pt>
                <c:pt idx="1626">
                  <c:v>5.1660000000000004</c:v>
                </c:pt>
                <c:pt idx="1627">
                  <c:v>5.1669999999999998</c:v>
                </c:pt>
                <c:pt idx="1628">
                  <c:v>5.1680000000000001</c:v>
                </c:pt>
                <c:pt idx="1629">
                  <c:v>5.1680000000000001</c:v>
                </c:pt>
                <c:pt idx="1630">
                  <c:v>5.1690000000000005</c:v>
                </c:pt>
                <c:pt idx="1631">
                  <c:v>5.17</c:v>
                </c:pt>
                <c:pt idx="1632">
                  <c:v>5.17</c:v>
                </c:pt>
                <c:pt idx="1633">
                  <c:v>5.17</c:v>
                </c:pt>
                <c:pt idx="1634">
                  <c:v>5.17</c:v>
                </c:pt>
                <c:pt idx="1635">
                  <c:v>5.1710000000000003</c:v>
                </c:pt>
                <c:pt idx="1636">
                  <c:v>5.1710000000000003</c:v>
                </c:pt>
                <c:pt idx="1637">
                  <c:v>5.1710000000000003</c:v>
                </c:pt>
                <c:pt idx="1638">
                  <c:v>5.1710000000000003</c:v>
                </c:pt>
                <c:pt idx="1639">
                  <c:v>5.1720000000000006</c:v>
                </c:pt>
                <c:pt idx="1640">
                  <c:v>5.1720000000000006</c:v>
                </c:pt>
                <c:pt idx="1641">
                  <c:v>5.173</c:v>
                </c:pt>
                <c:pt idx="1642">
                  <c:v>5.1739999999999995</c:v>
                </c:pt>
                <c:pt idx="1643">
                  <c:v>5.1749999999999998</c:v>
                </c:pt>
                <c:pt idx="1644">
                  <c:v>5.1760000000000002</c:v>
                </c:pt>
                <c:pt idx="1645">
                  <c:v>5.1760000000000002</c:v>
                </c:pt>
                <c:pt idx="1646">
                  <c:v>5.1760000000000002</c:v>
                </c:pt>
                <c:pt idx="1647">
                  <c:v>5.1769999999999996</c:v>
                </c:pt>
                <c:pt idx="1648">
                  <c:v>5.1790000000000003</c:v>
                </c:pt>
                <c:pt idx="1649">
                  <c:v>5.181</c:v>
                </c:pt>
                <c:pt idx="1650">
                  <c:v>5.181</c:v>
                </c:pt>
                <c:pt idx="1651">
                  <c:v>5.1820000000000004</c:v>
                </c:pt>
                <c:pt idx="1652">
                  <c:v>5.1820000000000004</c:v>
                </c:pt>
                <c:pt idx="1653">
                  <c:v>5.1840000000000002</c:v>
                </c:pt>
                <c:pt idx="1654">
                  <c:v>5.1840000000000002</c:v>
                </c:pt>
                <c:pt idx="1655">
                  <c:v>5.1840000000000002</c:v>
                </c:pt>
                <c:pt idx="1656">
                  <c:v>5.1850000000000005</c:v>
                </c:pt>
                <c:pt idx="1657">
                  <c:v>5.1859999999999999</c:v>
                </c:pt>
                <c:pt idx="1658">
                  <c:v>5.1870000000000003</c:v>
                </c:pt>
                <c:pt idx="1659">
                  <c:v>5.1870000000000003</c:v>
                </c:pt>
                <c:pt idx="1660">
                  <c:v>5.1879999999999997</c:v>
                </c:pt>
                <c:pt idx="1661">
                  <c:v>5.1879999999999997</c:v>
                </c:pt>
                <c:pt idx="1662">
                  <c:v>5.1879999999999997</c:v>
                </c:pt>
                <c:pt idx="1663">
                  <c:v>5.1899999999999995</c:v>
                </c:pt>
                <c:pt idx="1664">
                  <c:v>5.1909999999999998</c:v>
                </c:pt>
                <c:pt idx="1665">
                  <c:v>5.1909999999999998</c:v>
                </c:pt>
                <c:pt idx="1666">
                  <c:v>5.1909999999999998</c:v>
                </c:pt>
                <c:pt idx="1667">
                  <c:v>5.1920000000000002</c:v>
                </c:pt>
                <c:pt idx="1668">
                  <c:v>5.1920000000000002</c:v>
                </c:pt>
                <c:pt idx="1669">
                  <c:v>5.1920000000000002</c:v>
                </c:pt>
                <c:pt idx="1670">
                  <c:v>5.1920000000000002</c:v>
                </c:pt>
                <c:pt idx="1671">
                  <c:v>5.1920000000000002</c:v>
                </c:pt>
                <c:pt idx="1672">
                  <c:v>5.1929999999999996</c:v>
                </c:pt>
                <c:pt idx="1673">
                  <c:v>5.194</c:v>
                </c:pt>
                <c:pt idx="1674">
                  <c:v>5.194</c:v>
                </c:pt>
                <c:pt idx="1675">
                  <c:v>5.1950000000000003</c:v>
                </c:pt>
                <c:pt idx="1676">
                  <c:v>5.1950000000000003</c:v>
                </c:pt>
                <c:pt idx="1677">
                  <c:v>5.1950000000000003</c:v>
                </c:pt>
                <c:pt idx="1678">
                  <c:v>5.1959999999999997</c:v>
                </c:pt>
                <c:pt idx="1679">
                  <c:v>5.1970000000000001</c:v>
                </c:pt>
                <c:pt idx="1680">
                  <c:v>5.1980000000000004</c:v>
                </c:pt>
                <c:pt idx="1681">
                  <c:v>5.1989999999999998</c:v>
                </c:pt>
                <c:pt idx="1682">
                  <c:v>5.1989999999999998</c:v>
                </c:pt>
                <c:pt idx="1683">
                  <c:v>5.2</c:v>
                </c:pt>
                <c:pt idx="1684">
                  <c:v>5.2</c:v>
                </c:pt>
                <c:pt idx="1685">
                  <c:v>5.202</c:v>
                </c:pt>
                <c:pt idx="1686">
                  <c:v>5.202</c:v>
                </c:pt>
                <c:pt idx="1687">
                  <c:v>5.2030000000000003</c:v>
                </c:pt>
                <c:pt idx="1688">
                  <c:v>5.2030000000000003</c:v>
                </c:pt>
                <c:pt idx="1689">
                  <c:v>5.2039999999999997</c:v>
                </c:pt>
                <c:pt idx="1690">
                  <c:v>5.2039999999999997</c:v>
                </c:pt>
                <c:pt idx="1691">
                  <c:v>5.2050000000000001</c:v>
                </c:pt>
                <c:pt idx="1692">
                  <c:v>5.2050000000000001</c:v>
                </c:pt>
                <c:pt idx="1693">
                  <c:v>5.2069999999999999</c:v>
                </c:pt>
                <c:pt idx="1694">
                  <c:v>5.2080000000000002</c:v>
                </c:pt>
                <c:pt idx="1695">
                  <c:v>5.2080000000000002</c:v>
                </c:pt>
                <c:pt idx="1696">
                  <c:v>5.2080000000000002</c:v>
                </c:pt>
                <c:pt idx="1697">
                  <c:v>5.21</c:v>
                </c:pt>
                <c:pt idx="1698">
                  <c:v>5.21</c:v>
                </c:pt>
                <c:pt idx="1699">
                  <c:v>5.21</c:v>
                </c:pt>
                <c:pt idx="1700">
                  <c:v>5.2130000000000001</c:v>
                </c:pt>
                <c:pt idx="1701">
                  <c:v>5.2140000000000004</c:v>
                </c:pt>
                <c:pt idx="1702">
                  <c:v>5.2140000000000004</c:v>
                </c:pt>
                <c:pt idx="1703">
                  <c:v>5.2140000000000004</c:v>
                </c:pt>
                <c:pt idx="1704">
                  <c:v>5.2149999999999999</c:v>
                </c:pt>
                <c:pt idx="1705">
                  <c:v>5.2149999999999999</c:v>
                </c:pt>
                <c:pt idx="1706">
                  <c:v>5.2160000000000002</c:v>
                </c:pt>
                <c:pt idx="1707">
                  <c:v>5.2160000000000002</c:v>
                </c:pt>
                <c:pt idx="1708">
                  <c:v>5.2170000000000005</c:v>
                </c:pt>
                <c:pt idx="1709">
                  <c:v>5.2170000000000005</c:v>
                </c:pt>
                <c:pt idx="1710">
                  <c:v>5.2170000000000005</c:v>
                </c:pt>
                <c:pt idx="1711">
                  <c:v>5.218</c:v>
                </c:pt>
                <c:pt idx="1712">
                  <c:v>5.2190000000000003</c:v>
                </c:pt>
                <c:pt idx="1713">
                  <c:v>5.2190000000000003</c:v>
                </c:pt>
                <c:pt idx="1714">
                  <c:v>5.2190000000000003</c:v>
                </c:pt>
                <c:pt idx="1715">
                  <c:v>5.2210000000000001</c:v>
                </c:pt>
                <c:pt idx="1716">
                  <c:v>5.2229999999999999</c:v>
                </c:pt>
                <c:pt idx="1717">
                  <c:v>5.2229999999999999</c:v>
                </c:pt>
                <c:pt idx="1718">
                  <c:v>5.2240000000000002</c:v>
                </c:pt>
                <c:pt idx="1719">
                  <c:v>5.2240000000000002</c:v>
                </c:pt>
                <c:pt idx="1720">
                  <c:v>5.2249999999999996</c:v>
                </c:pt>
                <c:pt idx="1721">
                  <c:v>5.226</c:v>
                </c:pt>
                <c:pt idx="1722">
                  <c:v>5.2270000000000003</c:v>
                </c:pt>
                <c:pt idx="1723">
                  <c:v>5.2290000000000001</c:v>
                </c:pt>
                <c:pt idx="1724">
                  <c:v>5.23</c:v>
                </c:pt>
                <c:pt idx="1725">
                  <c:v>5.234</c:v>
                </c:pt>
                <c:pt idx="1726">
                  <c:v>5.234</c:v>
                </c:pt>
                <c:pt idx="1727">
                  <c:v>5.2350000000000003</c:v>
                </c:pt>
                <c:pt idx="1728">
                  <c:v>5.2379999999999995</c:v>
                </c:pt>
                <c:pt idx="1729">
                  <c:v>5.2379999999999995</c:v>
                </c:pt>
                <c:pt idx="1730">
                  <c:v>5.2389999999999999</c:v>
                </c:pt>
                <c:pt idx="1731">
                  <c:v>5.24</c:v>
                </c:pt>
                <c:pt idx="1732">
                  <c:v>5.24</c:v>
                </c:pt>
                <c:pt idx="1733">
                  <c:v>5.2409999999999997</c:v>
                </c:pt>
                <c:pt idx="1734">
                  <c:v>5.242</c:v>
                </c:pt>
                <c:pt idx="1735">
                  <c:v>5.242</c:v>
                </c:pt>
                <c:pt idx="1736">
                  <c:v>5.242</c:v>
                </c:pt>
                <c:pt idx="1737">
                  <c:v>5.2430000000000003</c:v>
                </c:pt>
                <c:pt idx="1738">
                  <c:v>5.2439999999999998</c:v>
                </c:pt>
                <c:pt idx="1739">
                  <c:v>5.2439999999999998</c:v>
                </c:pt>
                <c:pt idx="1740">
                  <c:v>5.2450000000000001</c:v>
                </c:pt>
                <c:pt idx="1741">
                  <c:v>5.2480000000000002</c:v>
                </c:pt>
                <c:pt idx="1742">
                  <c:v>5.2480000000000002</c:v>
                </c:pt>
                <c:pt idx="1743">
                  <c:v>5.25</c:v>
                </c:pt>
                <c:pt idx="1744">
                  <c:v>5.2519999999999998</c:v>
                </c:pt>
                <c:pt idx="1745">
                  <c:v>5.2519999999999998</c:v>
                </c:pt>
                <c:pt idx="1746">
                  <c:v>5.2519999999999998</c:v>
                </c:pt>
                <c:pt idx="1747">
                  <c:v>5.2530000000000001</c:v>
                </c:pt>
                <c:pt idx="1748">
                  <c:v>5.2530000000000001</c:v>
                </c:pt>
                <c:pt idx="1749">
                  <c:v>5.2530000000000001</c:v>
                </c:pt>
                <c:pt idx="1750">
                  <c:v>5.2539999999999996</c:v>
                </c:pt>
                <c:pt idx="1751">
                  <c:v>5.2539999999999996</c:v>
                </c:pt>
                <c:pt idx="1752">
                  <c:v>5.2539999999999996</c:v>
                </c:pt>
                <c:pt idx="1753">
                  <c:v>5.2560000000000002</c:v>
                </c:pt>
                <c:pt idx="1754">
                  <c:v>5.2569999999999997</c:v>
                </c:pt>
                <c:pt idx="1755">
                  <c:v>5.2569999999999997</c:v>
                </c:pt>
                <c:pt idx="1756">
                  <c:v>5.258</c:v>
                </c:pt>
                <c:pt idx="1757">
                  <c:v>5.258</c:v>
                </c:pt>
                <c:pt idx="1758">
                  <c:v>5.26</c:v>
                </c:pt>
                <c:pt idx="1759">
                  <c:v>5.2610000000000001</c:v>
                </c:pt>
                <c:pt idx="1760">
                  <c:v>5.2610000000000001</c:v>
                </c:pt>
                <c:pt idx="1761">
                  <c:v>5.2620000000000005</c:v>
                </c:pt>
                <c:pt idx="1762">
                  <c:v>5.2629999999999999</c:v>
                </c:pt>
                <c:pt idx="1763">
                  <c:v>5.2650000000000006</c:v>
                </c:pt>
                <c:pt idx="1764">
                  <c:v>5.2670000000000003</c:v>
                </c:pt>
                <c:pt idx="1765">
                  <c:v>5.2670000000000003</c:v>
                </c:pt>
                <c:pt idx="1766">
                  <c:v>5.2690000000000001</c:v>
                </c:pt>
                <c:pt idx="1767">
                  <c:v>5.2690000000000001</c:v>
                </c:pt>
                <c:pt idx="1768">
                  <c:v>5.27</c:v>
                </c:pt>
                <c:pt idx="1769">
                  <c:v>5.27</c:v>
                </c:pt>
                <c:pt idx="1770">
                  <c:v>5.2709999999999999</c:v>
                </c:pt>
                <c:pt idx="1771">
                  <c:v>5.2709999999999999</c:v>
                </c:pt>
                <c:pt idx="1772">
                  <c:v>5.2720000000000002</c:v>
                </c:pt>
                <c:pt idx="1773">
                  <c:v>5.2720000000000002</c:v>
                </c:pt>
                <c:pt idx="1774">
                  <c:v>5.2729999999999997</c:v>
                </c:pt>
                <c:pt idx="1775">
                  <c:v>5.2729999999999997</c:v>
                </c:pt>
                <c:pt idx="1776">
                  <c:v>5.2780000000000005</c:v>
                </c:pt>
                <c:pt idx="1777">
                  <c:v>5.2780000000000005</c:v>
                </c:pt>
                <c:pt idx="1778">
                  <c:v>5.2780000000000005</c:v>
                </c:pt>
                <c:pt idx="1779">
                  <c:v>5.2789999999999999</c:v>
                </c:pt>
                <c:pt idx="1780">
                  <c:v>5.2789999999999999</c:v>
                </c:pt>
                <c:pt idx="1781">
                  <c:v>5.28</c:v>
                </c:pt>
                <c:pt idx="1782">
                  <c:v>5.2810000000000006</c:v>
                </c:pt>
                <c:pt idx="1783">
                  <c:v>5.2810000000000006</c:v>
                </c:pt>
                <c:pt idx="1784">
                  <c:v>5.2810000000000006</c:v>
                </c:pt>
                <c:pt idx="1785">
                  <c:v>5.2810000000000006</c:v>
                </c:pt>
                <c:pt idx="1786">
                  <c:v>5.282</c:v>
                </c:pt>
                <c:pt idx="1787">
                  <c:v>5.282</c:v>
                </c:pt>
                <c:pt idx="1788">
                  <c:v>5.282</c:v>
                </c:pt>
                <c:pt idx="1789">
                  <c:v>5.2830000000000004</c:v>
                </c:pt>
                <c:pt idx="1790">
                  <c:v>5.2830000000000004</c:v>
                </c:pt>
                <c:pt idx="1791">
                  <c:v>5.2839999999999998</c:v>
                </c:pt>
                <c:pt idx="1792">
                  <c:v>5.2839999999999998</c:v>
                </c:pt>
                <c:pt idx="1793">
                  <c:v>5.2850000000000001</c:v>
                </c:pt>
                <c:pt idx="1794">
                  <c:v>5.2850000000000001</c:v>
                </c:pt>
                <c:pt idx="1795">
                  <c:v>5.2850000000000001</c:v>
                </c:pt>
                <c:pt idx="1796">
                  <c:v>5.2850000000000001</c:v>
                </c:pt>
                <c:pt idx="1797">
                  <c:v>5.2850000000000001</c:v>
                </c:pt>
                <c:pt idx="1798">
                  <c:v>5.2859999999999996</c:v>
                </c:pt>
                <c:pt idx="1799">
                  <c:v>5.2869999999999999</c:v>
                </c:pt>
                <c:pt idx="1800">
                  <c:v>5.2880000000000003</c:v>
                </c:pt>
                <c:pt idx="1801">
                  <c:v>5.2880000000000003</c:v>
                </c:pt>
                <c:pt idx="1802">
                  <c:v>5.2889999999999997</c:v>
                </c:pt>
                <c:pt idx="1803">
                  <c:v>5.2889999999999997</c:v>
                </c:pt>
                <c:pt idx="1804">
                  <c:v>5.29</c:v>
                </c:pt>
                <c:pt idx="1805">
                  <c:v>5.2919999999999998</c:v>
                </c:pt>
                <c:pt idx="1806">
                  <c:v>5.2930000000000001</c:v>
                </c:pt>
                <c:pt idx="1807">
                  <c:v>5.2940000000000005</c:v>
                </c:pt>
                <c:pt idx="1808">
                  <c:v>5.2940000000000005</c:v>
                </c:pt>
                <c:pt idx="1809">
                  <c:v>5.2940000000000005</c:v>
                </c:pt>
                <c:pt idx="1810">
                  <c:v>5.2949999999999999</c:v>
                </c:pt>
                <c:pt idx="1811">
                  <c:v>5.2949999999999999</c:v>
                </c:pt>
                <c:pt idx="1812">
                  <c:v>5.2949999999999999</c:v>
                </c:pt>
                <c:pt idx="1813">
                  <c:v>5.2970000000000006</c:v>
                </c:pt>
                <c:pt idx="1814">
                  <c:v>5.2970000000000006</c:v>
                </c:pt>
                <c:pt idx="1815">
                  <c:v>5.2970000000000006</c:v>
                </c:pt>
                <c:pt idx="1816">
                  <c:v>5.2989999999999995</c:v>
                </c:pt>
                <c:pt idx="1817">
                  <c:v>5.3</c:v>
                </c:pt>
                <c:pt idx="1818">
                  <c:v>5.3010000000000002</c:v>
                </c:pt>
                <c:pt idx="1819">
                  <c:v>5.3010000000000002</c:v>
                </c:pt>
                <c:pt idx="1820">
                  <c:v>5.3019999999999996</c:v>
                </c:pt>
                <c:pt idx="1821">
                  <c:v>5.3029999999999999</c:v>
                </c:pt>
                <c:pt idx="1822">
                  <c:v>5.3040000000000003</c:v>
                </c:pt>
                <c:pt idx="1823">
                  <c:v>5.3040000000000003</c:v>
                </c:pt>
                <c:pt idx="1824">
                  <c:v>5.3040000000000003</c:v>
                </c:pt>
                <c:pt idx="1825">
                  <c:v>5.3040000000000003</c:v>
                </c:pt>
                <c:pt idx="1826">
                  <c:v>5.3049999999999997</c:v>
                </c:pt>
                <c:pt idx="1827">
                  <c:v>5.3049999999999997</c:v>
                </c:pt>
                <c:pt idx="1828">
                  <c:v>5.306</c:v>
                </c:pt>
                <c:pt idx="1829">
                  <c:v>5.3079999999999998</c:v>
                </c:pt>
                <c:pt idx="1830">
                  <c:v>5.3079999999999998</c:v>
                </c:pt>
                <c:pt idx="1831">
                  <c:v>5.3079999999999998</c:v>
                </c:pt>
                <c:pt idx="1832">
                  <c:v>5.3079999999999998</c:v>
                </c:pt>
                <c:pt idx="1833">
                  <c:v>5.3090000000000002</c:v>
                </c:pt>
                <c:pt idx="1834">
                  <c:v>5.3090000000000002</c:v>
                </c:pt>
                <c:pt idx="1835">
                  <c:v>5.3090000000000002</c:v>
                </c:pt>
                <c:pt idx="1836">
                  <c:v>5.3100000000000005</c:v>
                </c:pt>
                <c:pt idx="1837">
                  <c:v>5.3109999999999999</c:v>
                </c:pt>
                <c:pt idx="1838">
                  <c:v>5.3119999999999994</c:v>
                </c:pt>
                <c:pt idx="1839">
                  <c:v>5.3119999999999994</c:v>
                </c:pt>
                <c:pt idx="1840">
                  <c:v>5.3140000000000001</c:v>
                </c:pt>
                <c:pt idx="1841">
                  <c:v>5.3149999999999995</c:v>
                </c:pt>
                <c:pt idx="1842">
                  <c:v>5.3149999999999995</c:v>
                </c:pt>
                <c:pt idx="1843">
                  <c:v>5.3149999999999995</c:v>
                </c:pt>
                <c:pt idx="1844">
                  <c:v>5.3149999999999995</c:v>
                </c:pt>
                <c:pt idx="1845">
                  <c:v>5.3159999999999998</c:v>
                </c:pt>
                <c:pt idx="1846">
                  <c:v>5.3159999999999998</c:v>
                </c:pt>
                <c:pt idx="1847">
                  <c:v>5.3159999999999998</c:v>
                </c:pt>
                <c:pt idx="1848">
                  <c:v>5.3159999999999998</c:v>
                </c:pt>
                <c:pt idx="1849">
                  <c:v>5.3170000000000002</c:v>
                </c:pt>
                <c:pt idx="1850">
                  <c:v>5.3170000000000002</c:v>
                </c:pt>
                <c:pt idx="1851">
                  <c:v>5.3170000000000002</c:v>
                </c:pt>
                <c:pt idx="1852">
                  <c:v>5.3170000000000002</c:v>
                </c:pt>
                <c:pt idx="1853">
                  <c:v>5.3179999999999996</c:v>
                </c:pt>
                <c:pt idx="1854">
                  <c:v>5.3179999999999996</c:v>
                </c:pt>
                <c:pt idx="1855">
                  <c:v>5.3179999999999996</c:v>
                </c:pt>
                <c:pt idx="1856">
                  <c:v>5.3179999999999996</c:v>
                </c:pt>
                <c:pt idx="1857">
                  <c:v>5.319</c:v>
                </c:pt>
                <c:pt idx="1858">
                  <c:v>5.32</c:v>
                </c:pt>
                <c:pt idx="1859">
                  <c:v>5.32</c:v>
                </c:pt>
                <c:pt idx="1860">
                  <c:v>5.32</c:v>
                </c:pt>
                <c:pt idx="1861">
                  <c:v>5.32</c:v>
                </c:pt>
                <c:pt idx="1862">
                  <c:v>5.3220000000000001</c:v>
                </c:pt>
                <c:pt idx="1863">
                  <c:v>5.3220000000000001</c:v>
                </c:pt>
                <c:pt idx="1864">
                  <c:v>5.3250000000000002</c:v>
                </c:pt>
                <c:pt idx="1865">
                  <c:v>5.3250000000000002</c:v>
                </c:pt>
                <c:pt idx="1866">
                  <c:v>5.3260000000000005</c:v>
                </c:pt>
                <c:pt idx="1867">
                  <c:v>5.3260000000000005</c:v>
                </c:pt>
                <c:pt idx="1868">
                  <c:v>5.3260000000000005</c:v>
                </c:pt>
                <c:pt idx="1869">
                  <c:v>5.327</c:v>
                </c:pt>
                <c:pt idx="1870">
                  <c:v>5.327</c:v>
                </c:pt>
                <c:pt idx="1871">
                  <c:v>5.327</c:v>
                </c:pt>
                <c:pt idx="1872">
                  <c:v>5.3279999999999994</c:v>
                </c:pt>
                <c:pt idx="1873">
                  <c:v>5.3290000000000006</c:v>
                </c:pt>
                <c:pt idx="1874">
                  <c:v>5.3290000000000006</c:v>
                </c:pt>
                <c:pt idx="1875">
                  <c:v>5.33</c:v>
                </c:pt>
                <c:pt idx="1876">
                  <c:v>5.33</c:v>
                </c:pt>
                <c:pt idx="1877">
                  <c:v>5.33</c:v>
                </c:pt>
                <c:pt idx="1878">
                  <c:v>5.33</c:v>
                </c:pt>
                <c:pt idx="1879">
                  <c:v>5.33</c:v>
                </c:pt>
                <c:pt idx="1880">
                  <c:v>5.3309999999999995</c:v>
                </c:pt>
                <c:pt idx="1881">
                  <c:v>5.3309999999999995</c:v>
                </c:pt>
                <c:pt idx="1882">
                  <c:v>5.3309999999999995</c:v>
                </c:pt>
                <c:pt idx="1883">
                  <c:v>5.3319999999999999</c:v>
                </c:pt>
                <c:pt idx="1884">
                  <c:v>5.3319999999999999</c:v>
                </c:pt>
                <c:pt idx="1885">
                  <c:v>5.3319999999999999</c:v>
                </c:pt>
                <c:pt idx="1886">
                  <c:v>5.3330000000000002</c:v>
                </c:pt>
                <c:pt idx="1887">
                  <c:v>5.3330000000000002</c:v>
                </c:pt>
                <c:pt idx="1888">
                  <c:v>5.3339999999999996</c:v>
                </c:pt>
                <c:pt idx="1889">
                  <c:v>5.3339999999999996</c:v>
                </c:pt>
                <c:pt idx="1890">
                  <c:v>5.3339999999999996</c:v>
                </c:pt>
                <c:pt idx="1891">
                  <c:v>5.3339999999999996</c:v>
                </c:pt>
                <c:pt idx="1892">
                  <c:v>5.335</c:v>
                </c:pt>
                <c:pt idx="1893">
                  <c:v>5.3360000000000003</c:v>
                </c:pt>
                <c:pt idx="1894">
                  <c:v>5.3380000000000001</c:v>
                </c:pt>
                <c:pt idx="1895">
                  <c:v>5.3390000000000004</c:v>
                </c:pt>
                <c:pt idx="1896">
                  <c:v>5.3410000000000002</c:v>
                </c:pt>
                <c:pt idx="1897">
                  <c:v>5.3410000000000002</c:v>
                </c:pt>
                <c:pt idx="1898">
                  <c:v>5.3410000000000002</c:v>
                </c:pt>
                <c:pt idx="1899">
                  <c:v>5.3410000000000002</c:v>
                </c:pt>
                <c:pt idx="1900">
                  <c:v>5.3420000000000005</c:v>
                </c:pt>
                <c:pt idx="1901">
                  <c:v>5.343</c:v>
                </c:pt>
                <c:pt idx="1902">
                  <c:v>5.343</c:v>
                </c:pt>
                <c:pt idx="1903">
                  <c:v>5.3439999999999994</c:v>
                </c:pt>
                <c:pt idx="1904">
                  <c:v>5.3450000000000006</c:v>
                </c:pt>
                <c:pt idx="1905">
                  <c:v>5.3460000000000001</c:v>
                </c:pt>
                <c:pt idx="1906">
                  <c:v>5.3460000000000001</c:v>
                </c:pt>
                <c:pt idx="1907">
                  <c:v>5.3460000000000001</c:v>
                </c:pt>
                <c:pt idx="1908">
                  <c:v>5.3479999999999999</c:v>
                </c:pt>
                <c:pt idx="1909">
                  <c:v>5.3479999999999999</c:v>
                </c:pt>
                <c:pt idx="1910">
                  <c:v>5.3490000000000002</c:v>
                </c:pt>
                <c:pt idx="1911">
                  <c:v>5.35</c:v>
                </c:pt>
                <c:pt idx="1912">
                  <c:v>5.3520000000000003</c:v>
                </c:pt>
                <c:pt idx="1913">
                  <c:v>5.3540000000000001</c:v>
                </c:pt>
                <c:pt idx="1914">
                  <c:v>5.3540000000000001</c:v>
                </c:pt>
                <c:pt idx="1915">
                  <c:v>5.3550000000000004</c:v>
                </c:pt>
                <c:pt idx="1916">
                  <c:v>5.3580000000000005</c:v>
                </c:pt>
                <c:pt idx="1917">
                  <c:v>5.3580000000000005</c:v>
                </c:pt>
                <c:pt idx="1918">
                  <c:v>5.3580000000000005</c:v>
                </c:pt>
                <c:pt idx="1919">
                  <c:v>5.359</c:v>
                </c:pt>
                <c:pt idx="1920">
                  <c:v>5.3610000000000007</c:v>
                </c:pt>
                <c:pt idx="1921">
                  <c:v>5.3629999999999995</c:v>
                </c:pt>
                <c:pt idx="1922">
                  <c:v>5.3650000000000002</c:v>
                </c:pt>
                <c:pt idx="1923">
                  <c:v>5.3650000000000002</c:v>
                </c:pt>
                <c:pt idx="1924">
                  <c:v>5.3659999999999997</c:v>
                </c:pt>
                <c:pt idx="1925">
                  <c:v>5.367</c:v>
                </c:pt>
                <c:pt idx="1926">
                  <c:v>5.3680000000000003</c:v>
                </c:pt>
                <c:pt idx="1927">
                  <c:v>5.37</c:v>
                </c:pt>
                <c:pt idx="1928">
                  <c:v>5.3710000000000004</c:v>
                </c:pt>
                <c:pt idx="1929">
                  <c:v>5.3710000000000004</c:v>
                </c:pt>
                <c:pt idx="1930">
                  <c:v>5.3710000000000004</c:v>
                </c:pt>
                <c:pt idx="1931">
                  <c:v>5.3719999999999999</c:v>
                </c:pt>
                <c:pt idx="1932">
                  <c:v>5.3730000000000002</c:v>
                </c:pt>
                <c:pt idx="1933">
                  <c:v>5.3740000000000006</c:v>
                </c:pt>
                <c:pt idx="1934">
                  <c:v>5.3740000000000006</c:v>
                </c:pt>
                <c:pt idx="1935">
                  <c:v>5.3740000000000006</c:v>
                </c:pt>
                <c:pt idx="1936">
                  <c:v>5.375</c:v>
                </c:pt>
                <c:pt idx="1937">
                  <c:v>5.3759999999999994</c:v>
                </c:pt>
                <c:pt idx="1938">
                  <c:v>5.3770000000000007</c:v>
                </c:pt>
                <c:pt idx="1939">
                  <c:v>5.3780000000000001</c:v>
                </c:pt>
                <c:pt idx="1940">
                  <c:v>5.3780000000000001</c:v>
                </c:pt>
                <c:pt idx="1941">
                  <c:v>5.3810000000000002</c:v>
                </c:pt>
                <c:pt idx="1942">
                  <c:v>5.3819999999999997</c:v>
                </c:pt>
                <c:pt idx="1943">
                  <c:v>5.3840000000000003</c:v>
                </c:pt>
                <c:pt idx="1944">
                  <c:v>5.3840000000000003</c:v>
                </c:pt>
                <c:pt idx="1945">
                  <c:v>5.3849999999999998</c:v>
                </c:pt>
                <c:pt idx="1946">
                  <c:v>5.3849999999999998</c:v>
                </c:pt>
                <c:pt idx="1947">
                  <c:v>5.3879999999999999</c:v>
                </c:pt>
                <c:pt idx="1948">
                  <c:v>5.3890000000000002</c:v>
                </c:pt>
                <c:pt idx="1949">
                  <c:v>5.3900000000000006</c:v>
                </c:pt>
                <c:pt idx="1950">
                  <c:v>5.3900000000000006</c:v>
                </c:pt>
                <c:pt idx="1951">
                  <c:v>5.3900000000000006</c:v>
                </c:pt>
                <c:pt idx="1952">
                  <c:v>5.3919999999999995</c:v>
                </c:pt>
                <c:pt idx="1953">
                  <c:v>5.3919999999999995</c:v>
                </c:pt>
                <c:pt idx="1954">
                  <c:v>5.3919999999999995</c:v>
                </c:pt>
                <c:pt idx="1955">
                  <c:v>5.3949999999999996</c:v>
                </c:pt>
                <c:pt idx="1956">
                  <c:v>5.3949999999999996</c:v>
                </c:pt>
                <c:pt idx="1957">
                  <c:v>5.3959999999999999</c:v>
                </c:pt>
                <c:pt idx="1958">
                  <c:v>5.3979999999999997</c:v>
                </c:pt>
                <c:pt idx="1959">
                  <c:v>5.3979999999999997</c:v>
                </c:pt>
                <c:pt idx="1960">
                  <c:v>5.3979999999999997</c:v>
                </c:pt>
                <c:pt idx="1961">
                  <c:v>5.3979999999999997</c:v>
                </c:pt>
                <c:pt idx="1962">
                  <c:v>5.4020000000000001</c:v>
                </c:pt>
                <c:pt idx="1963">
                  <c:v>5.4030000000000005</c:v>
                </c:pt>
                <c:pt idx="1964">
                  <c:v>5.4030000000000005</c:v>
                </c:pt>
                <c:pt idx="1965">
                  <c:v>5.4030000000000005</c:v>
                </c:pt>
                <c:pt idx="1966">
                  <c:v>5.4030000000000005</c:v>
                </c:pt>
                <c:pt idx="1967">
                  <c:v>5.4030000000000005</c:v>
                </c:pt>
                <c:pt idx="1968">
                  <c:v>5.4039999999999999</c:v>
                </c:pt>
                <c:pt idx="1969">
                  <c:v>5.4050000000000002</c:v>
                </c:pt>
                <c:pt idx="1970">
                  <c:v>5.4050000000000002</c:v>
                </c:pt>
                <c:pt idx="1971">
                  <c:v>5.4050000000000002</c:v>
                </c:pt>
                <c:pt idx="1972">
                  <c:v>5.4060000000000006</c:v>
                </c:pt>
                <c:pt idx="1973">
                  <c:v>5.4060000000000006</c:v>
                </c:pt>
                <c:pt idx="1974">
                  <c:v>5.407</c:v>
                </c:pt>
                <c:pt idx="1975">
                  <c:v>5.4079999999999995</c:v>
                </c:pt>
                <c:pt idx="1976">
                  <c:v>5.41</c:v>
                </c:pt>
                <c:pt idx="1977">
                  <c:v>5.4109999999999996</c:v>
                </c:pt>
                <c:pt idx="1978">
                  <c:v>5.4109999999999996</c:v>
                </c:pt>
                <c:pt idx="1979">
                  <c:v>5.4119999999999999</c:v>
                </c:pt>
                <c:pt idx="1980">
                  <c:v>5.4139999999999997</c:v>
                </c:pt>
                <c:pt idx="1981">
                  <c:v>5.415</c:v>
                </c:pt>
                <c:pt idx="1982">
                  <c:v>5.4160000000000004</c:v>
                </c:pt>
                <c:pt idx="1983">
                  <c:v>5.4169999999999998</c:v>
                </c:pt>
                <c:pt idx="1984">
                  <c:v>5.4169999999999998</c:v>
                </c:pt>
                <c:pt idx="1985">
                  <c:v>5.4180000000000001</c:v>
                </c:pt>
                <c:pt idx="1986">
                  <c:v>5.4190000000000005</c:v>
                </c:pt>
                <c:pt idx="1987">
                  <c:v>5.42</c:v>
                </c:pt>
                <c:pt idx="1988">
                  <c:v>5.42</c:v>
                </c:pt>
                <c:pt idx="1989">
                  <c:v>5.42</c:v>
                </c:pt>
                <c:pt idx="1990">
                  <c:v>5.42</c:v>
                </c:pt>
                <c:pt idx="1991">
                  <c:v>5.4220000000000006</c:v>
                </c:pt>
                <c:pt idx="1992">
                  <c:v>5.4220000000000006</c:v>
                </c:pt>
                <c:pt idx="1993">
                  <c:v>5.4220000000000006</c:v>
                </c:pt>
                <c:pt idx="1994">
                  <c:v>5.423</c:v>
                </c:pt>
                <c:pt idx="1995">
                  <c:v>5.423</c:v>
                </c:pt>
                <c:pt idx="1996">
                  <c:v>5.4239999999999995</c:v>
                </c:pt>
                <c:pt idx="1997">
                  <c:v>5.4249999999999998</c:v>
                </c:pt>
                <c:pt idx="1998">
                  <c:v>5.4249999999999998</c:v>
                </c:pt>
                <c:pt idx="1999">
                  <c:v>5.4260000000000002</c:v>
                </c:pt>
                <c:pt idx="2000">
                  <c:v>5.4269999999999996</c:v>
                </c:pt>
                <c:pt idx="2001">
                  <c:v>5.4279999999999999</c:v>
                </c:pt>
                <c:pt idx="2002">
                  <c:v>5.43</c:v>
                </c:pt>
                <c:pt idx="2003">
                  <c:v>5.431</c:v>
                </c:pt>
                <c:pt idx="2004">
                  <c:v>5.4320000000000004</c:v>
                </c:pt>
                <c:pt idx="2005">
                  <c:v>5.4320000000000004</c:v>
                </c:pt>
                <c:pt idx="2006">
                  <c:v>5.4320000000000004</c:v>
                </c:pt>
                <c:pt idx="2007">
                  <c:v>5.4350000000000005</c:v>
                </c:pt>
                <c:pt idx="2008">
                  <c:v>5.4359999999999999</c:v>
                </c:pt>
                <c:pt idx="2009">
                  <c:v>5.4369999999999994</c:v>
                </c:pt>
                <c:pt idx="2010">
                  <c:v>5.4380000000000006</c:v>
                </c:pt>
                <c:pt idx="2011">
                  <c:v>5.4380000000000006</c:v>
                </c:pt>
                <c:pt idx="2012">
                  <c:v>5.4390000000000001</c:v>
                </c:pt>
                <c:pt idx="2013">
                  <c:v>5.4390000000000001</c:v>
                </c:pt>
                <c:pt idx="2014">
                  <c:v>5.4399999999999995</c:v>
                </c:pt>
                <c:pt idx="2015">
                  <c:v>5.4399999999999995</c:v>
                </c:pt>
                <c:pt idx="2016">
                  <c:v>5.4399999999999995</c:v>
                </c:pt>
                <c:pt idx="2017">
                  <c:v>5.4409999999999998</c:v>
                </c:pt>
                <c:pt idx="2018">
                  <c:v>5.4420000000000002</c:v>
                </c:pt>
                <c:pt idx="2019">
                  <c:v>5.4420000000000002</c:v>
                </c:pt>
                <c:pt idx="2020">
                  <c:v>5.4420000000000002</c:v>
                </c:pt>
                <c:pt idx="2021">
                  <c:v>5.4429999999999996</c:v>
                </c:pt>
                <c:pt idx="2022">
                  <c:v>5.4429999999999996</c:v>
                </c:pt>
                <c:pt idx="2023">
                  <c:v>5.4450000000000003</c:v>
                </c:pt>
                <c:pt idx="2024">
                  <c:v>5.4450000000000003</c:v>
                </c:pt>
                <c:pt idx="2025">
                  <c:v>5.4459999999999997</c:v>
                </c:pt>
                <c:pt idx="2026">
                  <c:v>5.4459999999999997</c:v>
                </c:pt>
                <c:pt idx="2027">
                  <c:v>5.4470000000000001</c:v>
                </c:pt>
                <c:pt idx="2028">
                  <c:v>5.45</c:v>
                </c:pt>
                <c:pt idx="2029">
                  <c:v>5.4510000000000005</c:v>
                </c:pt>
                <c:pt idx="2030">
                  <c:v>5.4529999999999994</c:v>
                </c:pt>
                <c:pt idx="2031">
                  <c:v>5.4529999999999994</c:v>
                </c:pt>
                <c:pt idx="2032">
                  <c:v>5.4540000000000006</c:v>
                </c:pt>
                <c:pt idx="2033">
                  <c:v>5.4540000000000006</c:v>
                </c:pt>
                <c:pt idx="2034">
                  <c:v>5.4540000000000006</c:v>
                </c:pt>
                <c:pt idx="2035">
                  <c:v>5.4540000000000006</c:v>
                </c:pt>
                <c:pt idx="2036">
                  <c:v>5.4559999999999995</c:v>
                </c:pt>
                <c:pt idx="2037">
                  <c:v>5.4580000000000002</c:v>
                </c:pt>
                <c:pt idx="2038">
                  <c:v>5.4589999999999996</c:v>
                </c:pt>
                <c:pt idx="2039">
                  <c:v>5.4589999999999996</c:v>
                </c:pt>
                <c:pt idx="2040">
                  <c:v>5.4589999999999996</c:v>
                </c:pt>
                <c:pt idx="2041">
                  <c:v>5.4589999999999996</c:v>
                </c:pt>
                <c:pt idx="2042">
                  <c:v>5.4589999999999996</c:v>
                </c:pt>
                <c:pt idx="2043">
                  <c:v>5.46</c:v>
                </c:pt>
                <c:pt idx="2044">
                  <c:v>5.46</c:v>
                </c:pt>
                <c:pt idx="2045">
                  <c:v>5.4610000000000003</c:v>
                </c:pt>
                <c:pt idx="2046">
                  <c:v>5.4619999999999997</c:v>
                </c:pt>
                <c:pt idx="2047">
                  <c:v>5.4640000000000004</c:v>
                </c:pt>
                <c:pt idx="2048">
                  <c:v>5.4649999999999999</c:v>
                </c:pt>
                <c:pt idx="2049">
                  <c:v>5.4660000000000002</c:v>
                </c:pt>
                <c:pt idx="2050">
                  <c:v>5.4670000000000005</c:v>
                </c:pt>
                <c:pt idx="2051">
                  <c:v>5.468</c:v>
                </c:pt>
                <c:pt idx="2052">
                  <c:v>5.4689999999999994</c:v>
                </c:pt>
                <c:pt idx="2053">
                  <c:v>5.4689999999999994</c:v>
                </c:pt>
                <c:pt idx="2054">
                  <c:v>5.4710000000000001</c:v>
                </c:pt>
                <c:pt idx="2055">
                  <c:v>5.4719999999999995</c:v>
                </c:pt>
                <c:pt idx="2056">
                  <c:v>5.4729999999999999</c:v>
                </c:pt>
                <c:pt idx="2057">
                  <c:v>5.4740000000000002</c:v>
                </c:pt>
                <c:pt idx="2058">
                  <c:v>5.4740000000000002</c:v>
                </c:pt>
                <c:pt idx="2059">
                  <c:v>5.4740000000000002</c:v>
                </c:pt>
                <c:pt idx="2060">
                  <c:v>5.476</c:v>
                </c:pt>
                <c:pt idx="2061">
                  <c:v>5.4779999999999998</c:v>
                </c:pt>
                <c:pt idx="2062">
                  <c:v>5.4779999999999998</c:v>
                </c:pt>
                <c:pt idx="2063">
                  <c:v>5.4790000000000001</c:v>
                </c:pt>
                <c:pt idx="2064">
                  <c:v>5.4790000000000001</c:v>
                </c:pt>
                <c:pt idx="2065">
                  <c:v>5.4790000000000001</c:v>
                </c:pt>
                <c:pt idx="2066">
                  <c:v>5.4790000000000001</c:v>
                </c:pt>
                <c:pt idx="2067">
                  <c:v>5.4790000000000001</c:v>
                </c:pt>
                <c:pt idx="2068">
                  <c:v>5.4790000000000001</c:v>
                </c:pt>
                <c:pt idx="2069">
                  <c:v>5.4790000000000001</c:v>
                </c:pt>
                <c:pt idx="2070">
                  <c:v>5.48</c:v>
                </c:pt>
                <c:pt idx="2071">
                  <c:v>5.4809999999999999</c:v>
                </c:pt>
                <c:pt idx="2072">
                  <c:v>5.4809999999999999</c:v>
                </c:pt>
                <c:pt idx="2073">
                  <c:v>5.4809999999999999</c:v>
                </c:pt>
                <c:pt idx="2074">
                  <c:v>5.4809999999999999</c:v>
                </c:pt>
                <c:pt idx="2075">
                  <c:v>5.4809999999999999</c:v>
                </c:pt>
                <c:pt idx="2076">
                  <c:v>5.4820000000000002</c:v>
                </c:pt>
                <c:pt idx="2077">
                  <c:v>5.4820000000000002</c:v>
                </c:pt>
                <c:pt idx="2078">
                  <c:v>5.4820000000000002</c:v>
                </c:pt>
                <c:pt idx="2079">
                  <c:v>5.4830000000000005</c:v>
                </c:pt>
                <c:pt idx="2080">
                  <c:v>5.4830000000000005</c:v>
                </c:pt>
                <c:pt idx="2081">
                  <c:v>5.4830000000000005</c:v>
                </c:pt>
                <c:pt idx="2082">
                  <c:v>5.484</c:v>
                </c:pt>
                <c:pt idx="2083">
                  <c:v>5.4849999999999994</c:v>
                </c:pt>
                <c:pt idx="2084">
                  <c:v>5.4860000000000007</c:v>
                </c:pt>
                <c:pt idx="2085">
                  <c:v>5.4860000000000007</c:v>
                </c:pt>
                <c:pt idx="2086">
                  <c:v>5.4870000000000001</c:v>
                </c:pt>
                <c:pt idx="2087">
                  <c:v>5.4870000000000001</c:v>
                </c:pt>
                <c:pt idx="2088">
                  <c:v>5.4870000000000001</c:v>
                </c:pt>
                <c:pt idx="2089">
                  <c:v>5.4879999999999995</c:v>
                </c:pt>
                <c:pt idx="2090">
                  <c:v>5.4889999999999999</c:v>
                </c:pt>
                <c:pt idx="2091">
                  <c:v>5.49</c:v>
                </c:pt>
                <c:pt idx="2092">
                  <c:v>5.49</c:v>
                </c:pt>
                <c:pt idx="2093">
                  <c:v>5.49</c:v>
                </c:pt>
                <c:pt idx="2094">
                  <c:v>5.49</c:v>
                </c:pt>
                <c:pt idx="2095">
                  <c:v>5.4909999999999997</c:v>
                </c:pt>
                <c:pt idx="2096">
                  <c:v>5.492</c:v>
                </c:pt>
                <c:pt idx="2097">
                  <c:v>5.492</c:v>
                </c:pt>
                <c:pt idx="2098">
                  <c:v>5.4930000000000003</c:v>
                </c:pt>
                <c:pt idx="2099">
                  <c:v>5.4950000000000001</c:v>
                </c:pt>
                <c:pt idx="2100">
                  <c:v>5.4950000000000001</c:v>
                </c:pt>
                <c:pt idx="2101">
                  <c:v>5.4950000000000001</c:v>
                </c:pt>
                <c:pt idx="2102">
                  <c:v>5.4950000000000001</c:v>
                </c:pt>
                <c:pt idx="2103">
                  <c:v>5.4969999999999999</c:v>
                </c:pt>
                <c:pt idx="2104">
                  <c:v>5.4980000000000002</c:v>
                </c:pt>
                <c:pt idx="2105">
                  <c:v>5.4980000000000002</c:v>
                </c:pt>
                <c:pt idx="2106">
                  <c:v>5.4980000000000002</c:v>
                </c:pt>
                <c:pt idx="2107">
                  <c:v>5.4990000000000006</c:v>
                </c:pt>
                <c:pt idx="2108">
                  <c:v>5.4990000000000006</c:v>
                </c:pt>
                <c:pt idx="2109">
                  <c:v>5.5</c:v>
                </c:pt>
                <c:pt idx="2110">
                  <c:v>5.5009999999999994</c:v>
                </c:pt>
                <c:pt idx="2111">
                  <c:v>5.5020000000000007</c:v>
                </c:pt>
                <c:pt idx="2112">
                  <c:v>5.5030000000000001</c:v>
                </c:pt>
                <c:pt idx="2113">
                  <c:v>5.5049999999999999</c:v>
                </c:pt>
                <c:pt idx="2114">
                  <c:v>5.5060000000000002</c:v>
                </c:pt>
                <c:pt idx="2115">
                  <c:v>5.5060000000000002</c:v>
                </c:pt>
                <c:pt idx="2116">
                  <c:v>5.508</c:v>
                </c:pt>
                <c:pt idx="2117">
                  <c:v>5.5090000000000003</c:v>
                </c:pt>
                <c:pt idx="2118">
                  <c:v>5.5090000000000003</c:v>
                </c:pt>
                <c:pt idx="2119">
                  <c:v>5.51</c:v>
                </c:pt>
                <c:pt idx="2120">
                  <c:v>5.5120000000000005</c:v>
                </c:pt>
                <c:pt idx="2121">
                  <c:v>5.5120000000000005</c:v>
                </c:pt>
                <c:pt idx="2122">
                  <c:v>5.5140000000000002</c:v>
                </c:pt>
                <c:pt idx="2123">
                  <c:v>5.5150000000000006</c:v>
                </c:pt>
                <c:pt idx="2124">
                  <c:v>5.5150000000000006</c:v>
                </c:pt>
                <c:pt idx="2125">
                  <c:v>5.5150000000000006</c:v>
                </c:pt>
                <c:pt idx="2126">
                  <c:v>5.516</c:v>
                </c:pt>
                <c:pt idx="2127">
                  <c:v>5.516</c:v>
                </c:pt>
                <c:pt idx="2128">
                  <c:v>5.5190000000000001</c:v>
                </c:pt>
                <c:pt idx="2129">
                  <c:v>5.5190000000000001</c:v>
                </c:pt>
                <c:pt idx="2130">
                  <c:v>5.5209999999999999</c:v>
                </c:pt>
                <c:pt idx="2131">
                  <c:v>5.5220000000000002</c:v>
                </c:pt>
                <c:pt idx="2132">
                  <c:v>5.524</c:v>
                </c:pt>
                <c:pt idx="2133">
                  <c:v>5.524</c:v>
                </c:pt>
                <c:pt idx="2134">
                  <c:v>5.5250000000000004</c:v>
                </c:pt>
                <c:pt idx="2135">
                  <c:v>5.5270000000000001</c:v>
                </c:pt>
                <c:pt idx="2136">
                  <c:v>5.5280000000000005</c:v>
                </c:pt>
                <c:pt idx="2137">
                  <c:v>5.5289999999999999</c:v>
                </c:pt>
                <c:pt idx="2138">
                  <c:v>5.5289999999999999</c:v>
                </c:pt>
                <c:pt idx="2139">
                  <c:v>5.5289999999999999</c:v>
                </c:pt>
                <c:pt idx="2140">
                  <c:v>5.53</c:v>
                </c:pt>
                <c:pt idx="2141">
                  <c:v>5.53</c:v>
                </c:pt>
                <c:pt idx="2142">
                  <c:v>5.53</c:v>
                </c:pt>
                <c:pt idx="2143">
                  <c:v>5.53</c:v>
                </c:pt>
                <c:pt idx="2144">
                  <c:v>5.5310000000000006</c:v>
                </c:pt>
                <c:pt idx="2145">
                  <c:v>5.5329999999999995</c:v>
                </c:pt>
                <c:pt idx="2146">
                  <c:v>5.5350000000000001</c:v>
                </c:pt>
                <c:pt idx="2147">
                  <c:v>5.5359999999999996</c:v>
                </c:pt>
                <c:pt idx="2148">
                  <c:v>5.5359999999999996</c:v>
                </c:pt>
                <c:pt idx="2149">
                  <c:v>5.5380000000000003</c:v>
                </c:pt>
                <c:pt idx="2150">
                  <c:v>5.5419999999999998</c:v>
                </c:pt>
                <c:pt idx="2151">
                  <c:v>5.5430000000000001</c:v>
                </c:pt>
                <c:pt idx="2152">
                  <c:v>5.5440000000000005</c:v>
                </c:pt>
                <c:pt idx="2153">
                  <c:v>5.5460000000000003</c:v>
                </c:pt>
                <c:pt idx="2154">
                  <c:v>5.5460000000000003</c:v>
                </c:pt>
                <c:pt idx="2155">
                  <c:v>5.5470000000000006</c:v>
                </c:pt>
                <c:pt idx="2156">
                  <c:v>5.548</c:v>
                </c:pt>
                <c:pt idx="2157">
                  <c:v>5.5529999999999999</c:v>
                </c:pt>
                <c:pt idx="2158">
                  <c:v>5.5540000000000003</c:v>
                </c:pt>
                <c:pt idx="2159">
                  <c:v>5.5549999999999997</c:v>
                </c:pt>
                <c:pt idx="2160">
                  <c:v>5.5549999999999997</c:v>
                </c:pt>
                <c:pt idx="2161">
                  <c:v>5.556</c:v>
                </c:pt>
                <c:pt idx="2162">
                  <c:v>5.556</c:v>
                </c:pt>
                <c:pt idx="2163">
                  <c:v>5.556</c:v>
                </c:pt>
                <c:pt idx="2164">
                  <c:v>5.556</c:v>
                </c:pt>
                <c:pt idx="2165">
                  <c:v>5.5570000000000004</c:v>
                </c:pt>
                <c:pt idx="2166">
                  <c:v>5.5570000000000004</c:v>
                </c:pt>
                <c:pt idx="2167">
                  <c:v>5.5609999999999999</c:v>
                </c:pt>
                <c:pt idx="2168">
                  <c:v>5.5619999999999994</c:v>
                </c:pt>
                <c:pt idx="2169">
                  <c:v>5.5619999999999994</c:v>
                </c:pt>
                <c:pt idx="2170">
                  <c:v>5.5630000000000006</c:v>
                </c:pt>
                <c:pt idx="2171">
                  <c:v>5.5640000000000001</c:v>
                </c:pt>
                <c:pt idx="2172">
                  <c:v>5.5649999999999995</c:v>
                </c:pt>
                <c:pt idx="2173">
                  <c:v>5.569</c:v>
                </c:pt>
                <c:pt idx="2174">
                  <c:v>5.5709999999999997</c:v>
                </c:pt>
                <c:pt idx="2175">
                  <c:v>5.5720000000000001</c:v>
                </c:pt>
                <c:pt idx="2176">
                  <c:v>5.5720000000000001</c:v>
                </c:pt>
                <c:pt idx="2177">
                  <c:v>5.5730000000000004</c:v>
                </c:pt>
                <c:pt idx="2178">
                  <c:v>5.5739999999999998</c:v>
                </c:pt>
                <c:pt idx="2179">
                  <c:v>5.5739999999999998</c:v>
                </c:pt>
                <c:pt idx="2180">
                  <c:v>5.5750000000000002</c:v>
                </c:pt>
                <c:pt idx="2181">
                  <c:v>5.577</c:v>
                </c:pt>
                <c:pt idx="2182">
                  <c:v>5.5830000000000002</c:v>
                </c:pt>
                <c:pt idx="2183">
                  <c:v>5.5830000000000002</c:v>
                </c:pt>
                <c:pt idx="2184">
                  <c:v>5.5830000000000002</c:v>
                </c:pt>
                <c:pt idx="2185">
                  <c:v>5.5839999999999996</c:v>
                </c:pt>
                <c:pt idx="2186">
                  <c:v>5.585</c:v>
                </c:pt>
                <c:pt idx="2187">
                  <c:v>5.585</c:v>
                </c:pt>
                <c:pt idx="2188">
                  <c:v>5.585</c:v>
                </c:pt>
                <c:pt idx="2189">
                  <c:v>5.585</c:v>
                </c:pt>
                <c:pt idx="2190">
                  <c:v>5.5860000000000003</c:v>
                </c:pt>
                <c:pt idx="2191">
                  <c:v>5.5890000000000004</c:v>
                </c:pt>
                <c:pt idx="2192">
                  <c:v>5.5890000000000004</c:v>
                </c:pt>
                <c:pt idx="2193">
                  <c:v>5.59</c:v>
                </c:pt>
                <c:pt idx="2194">
                  <c:v>5.59</c:v>
                </c:pt>
                <c:pt idx="2195">
                  <c:v>5.5910000000000002</c:v>
                </c:pt>
                <c:pt idx="2196">
                  <c:v>5.593</c:v>
                </c:pt>
                <c:pt idx="2197">
                  <c:v>5.5939999999999994</c:v>
                </c:pt>
                <c:pt idx="2198">
                  <c:v>5.5979999999999999</c:v>
                </c:pt>
                <c:pt idx="2199">
                  <c:v>5.6020000000000003</c:v>
                </c:pt>
                <c:pt idx="2200">
                  <c:v>5.6020000000000003</c:v>
                </c:pt>
                <c:pt idx="2201">
                  <c:v>5.6029999999999998</c:v>
                </c:pt>
                <c:pt idx="2202">
                  <c:v>5.6040000000000001</c:v>
                </c:pt>
                <c:pt idx="2203">
                  <c:v>5.6059999999999999</c:v>
                </c:pt>
                <c:pt idx="2204">
                  <c:v>5.6080000000000005</c:v>
                </c:pt>
                <c:pt idx="2205">
                  <c:v>5.6110000000000007</c:v>
                </c:pt>
                <c:pt idx="2206">
                  <c:v>5.6129999999999995</c:v>
                </c:pt>
                <c:pt idx="2207">
                  <c:v>5.6139999999999999</c:v>
                </c:pt>
                <c:pt idx="2208">
                  <c:v>5.6159999999999997</c:v>
                </c:pt>
                <c:pt idx="2209">
                  <c:v>5.617</c:v>
                </c:pt>
                <c:pt idx="2210">
                  <c:v>5.617</c:v>
                </c:pt>
                <c:pt idx="2211">
                  <c:v>5.6180000000000003</c:v>
                </c:pt>
                <c:pt idx="2212">
                  <c:v>5.6189999999999998</c:v>
                </c:pt>
                <c:pt idx="2213">
                  <c:v>5.62</c:v>
                </c:pt>
                <c:pt idx="2214">
                  <c:v>5.62</c:v>
                </c:pt>
                <c:pt idx="2215">
                  <c:v>5.6210000000000004</c:v>
                </c:pt>
                <c:pt idx="2216">
                  <c:v>5.6210000000000004</c:v>
                </c:pt>
                <c:pt idx="2217">
                  <c:v>5.6240000000000006</c:v>
                </c:pt>
                <c:pt idx="2218">
                  <c:v>5.6240000000000006</c:v>
                </c:pt>
                <c:pt idx="2219">
                  <c:v>5.625</c:v>
                </c:pt>
                <c:pt idx="2220">
                  <c:v>5.6270000000000007</c:v>
                </c:pt>
                <c:pt idx="2221">
                  <c:v>5.6270000000000007</c:v>
                </c:pt>
                <c:pt idx="2222">
                  <c:v>5.6289999999999996</c:v>
                </c:pt>
                <c:pt idx="2223">
                  <c:v>5.6289999999999996</c:v>
                </c:pt>
                <c:pt idx="2224">
                  <c:v>5.6289999999999996</c:v>
                </c:pt>
                <c:pt idx="2225">
                  <c:v>5.6289999999999996</c:v>
                </c:pt>
                <c:pt idx="2226">
                  <c:v>5.6289999999999996</c:v>
                </c:pt>
                <c:pt idx="2227">
                  <c:v>5.63</c:v>
                </c:pt>
                <c:pt idx="2228">
                  <c:v>5.6310000000000002</c:v>
                </c:pt>
                <c:pt idx="2229">
                  <c:v>5.6310000000000002</c:v>
                </c:pt>
                <c:pt idx="2230">
                  <c:v>5.633</c:v>
                </c:pt>
                <c:pt idx="2231">
                  <c:v>5.633</c:v>
                </c:pt>
                <c:pt idx="2232">
                  <c:v>5.6349999999999998</c:v>
                </c:pt>
                <c:pt idx="2233">
                  <c:v>5.6349999999999998</c:v>
                </c:pt>
                <c:pt idx="2234">
                  <c:v>5.6349999999999998</c:v>
                </c:pt>
                <c:pt idx="2235">
                  <c:v>5.6390000000000002</c:v>
                </c:pt>
                <c:pt idx="2236">
                  <c:v>5.6400000000000006</c:v>
                </c:pt>
                <c:pt idx="2237">
                  <c:v>5.6419999999999995</c:v>
                </c:pt>
                <c:pt idx="2238">
                  <c:v>5.6440000000000001</c:v>
                </c:pt>
                <c:pt idx="2239">
                  <c:v>5.6440000000000001</c:v>
                </c:pt>
                <c:pt idx="2240">
                  <c:v>5.6440000000000001</c:v>
                </c:pt>
                <c:pt idx="2241">
                  <c:v>5.6440000000000001</c:v>
                </c:pt>
                <c:pt idx="2242">
                  <c:v>5.6459999999999999</c:v>
                </c:pt>
                <c:pt idx="2243">
                  <c:v>5.6470000000000002</c:v>
                </c:pt>
                <c:pt idx="2244">
                  <c:v>5.6479999999999997</c:v>
                </c:pt>
                <c:pt idx="2245">
                  <c:v>5.6479999999999997</c:v>
                </c:pt>
                <c:pt idx="2246">
                  <c:v>5.6479999999999997</c:v>
                </c:pt>
                <c:pt idx="2247">
                  <c:v>5.6479999999999997</c:v>
                </c:pt>
                <c:pt idx="2248">
                  <c:v>5.65</c:v>
                </c:pt>
                <c:pt idx="2249">
                  <c:v>5.65</c:v>
                </c:pt>
                <c:pt idx="2250">
                  <c:v>5.6520000000000001</c:v>
                </c:pt>
                <c:pt idx="2251">
                  <c:v>5.6530000000000005</c:v>
                </c:pt>
                <c:pt idx="2252">
                  <c:v>5.6530000000000005</c:v>
                </c:pt>
                <c:pt idx="2253">
                  <c:v>5.6539999999999999</c:v>
                </c:pt>
                <c:pt idx="2254">
                  <c:v>5.6550000000000002</c:v>
                </c:pt>
                <c:pt idx="2255">
                  <c:v>5.6560000000000006</c:v>
                </c:pt>
                <c:pt idx="2256">
                  <c:v>5.6579999999999995</c:v>
                </c:pt>
                <c:pt idx="2257">
                  <c:v>5.6590000000000007</c:v>
                </c:pt>
                <c:pt idx="2258">
                  <c:v>5.6590000000000007</c:v>
                </c:pt>
                <c:pt idx="2259">
                  <c:v>5.66</c:v>
                </c:pt>
                <c:pt idx="2260">
                  <c:v>5.6609999999999996</c:v>
                </c:pt>
                <c:pt idx="2261">
                  <c:v>5.6619999999999999</c:v>
                </c:pt>
                <c:pt idx="2262">
                  <c:v>5.6619999999999999</c:v>
                </c:pt>
                <c:pt idx="2263">
                  <c:v>5.6630000000000003</c:v>
                </c:pt>
                <c:pt idx="2264">
                  <c:v>5.6639999999999997</c:v>
                </c:pt>
                <c:pt idx="2265">
                  <c:v>5.665</c:v>
                </c:pt>
                <c:pt idx="2266">
                  <c:v>5.6660000000000004</c:v>
                </c:pt>
                <c:pt idx="2267">
                  <c:v>5.6660000000000004</c:v>
                </c:pt>
                <c:pt idx="2268">
                  <c:v>5.6669999999999998</c:v>
                </c:pt>
                <c:pt idx="2269">
                  <c:v>5.6669999999999998</c:v>
                </c:pt>
                <c:pt idx="2270">
                  <c:v>5.6669999999999998</c:v>
                </c:pt>
                <c:pt idx="2271">
                  <c:v>5.6690000000000005</c:v>
                </c:pt>
                <c:pt idx="2272">
                  <c:v>5.6690000000000005</c:v>
                </c:pt>
                <c:pt idx="2273">
                  <c:v>5.6690000000000005</c:v>
                </c:pt>
                <c:pt idx="2274">
                  <c:v>5.67</c:v>
                </c:pt>
                <c:pt idx="2275">
                  <c:v>5.6710000000000003</c:v>
                </c:pt>
                <c:pt idx="2276">
                  <c:v>5.6710000000000003</c:v>
                </c:pt>
                <c:pt idx="2277">
                  <c:v>5.6720000000000006</c:v>
                </c:pt>
                <c:pt idx="2278">
                  <c:v>5.6760000000000002</c:v>
                </c:pt>
                <c:pt idx="2279">
                  <c:v>5.6769999999999996</c:v>
                </c:pt>
                <c:pt idx="2280">
                  <c:v>5.6769999999999996</c:v>
                </c:pt>
                <c:pt idx="2281">
                  <c:v>5.6779999999999999</c:v>
                </c:pt>
                <c:pt idx="2282">
                  <c:v>5.6820000000000004</c:v>
                </c:pt>
                <c:pt idx="2283">
                  <c:v>5.6820000000000004</c:v>
                </c:pt>
                <c:pt idx="2284">
                  <c:v>5.6850000000000005</c:v>
                </c:pt>
                <c:pt idx="2285">
                  <c:v>5.6850000000000005</c:v>
                </c:pt>
                <c:pt idx="2286">
                  <c:v>5.6850000000000005</c:v>
                </c:pt>
                <c:pt idx="2287">
                  <c:v>5.6859999999999999</c:v>
                </c:pt>
                <c:pt idx="2288">
                  <c:v>5.6869999999999994</c:v>
                </c:pt>
                <c:pt idx="2289">
                  <c:v>5.6880000000000006</c:v>
                </c:pt>
                <c:pt idx="2290">
                  <c:v>5.6890000000000001</c:v>
                </c:pt>
                <c:pt idx="2291">
                  <c:v>5.6890000000000001</c:v>
                </c:pt>
                <c:pt idx="2292">
                  <c:v>5.6899999999999995</c:v>
                </c:pt>
                <c:pt idx="2293">
                  <c:v>5.6929999999999996</c:v>
                </c:pt>
                <c:pt idx="2294">
                  <c:v>5.6950000000000003</c:v>
                </c:pt>
                <c:pt idx="2295">
                  <c:v>5.6950000000000003</c:v>
                </c:pt>
                <c:pt idx="2296">
                  <c:v>5.6970000000000001</c:v>
                </c:pt>
                <c:pt idx="2297">
                  <c:v>5.6970000000000001</c:v>
                </c:pt>
                <c:pt idx="2298">
                  <c:v>5.6989999999999998</c:v>
                </c:pt>
                <c:pt idx="2299">
                  <c:v>5.7010000000000005</c:v>
                </c:pt>
                <c:pt idx="2300">
                  <c:v>5.702</c:v>
                </c:pt>
                <c:pt idx="2301">
                  <c:v>5.7029999999999994</c:v>
                </c:pt>
                <c:pt idx="2302">
                  <c:v>5.7040000000000006</c:v>
                </c:pt>
                <c:pt idx="2303">
                  <c:v>5.7040000000000006</c:v>
                </c:pt>
                <c:pt idx="2304">
                  <c:v>5.7050000000000001</c:v>
                </c:pt>
                <c:pt idx="2305">
                  <c:v>5.7050000000000001</c:v>
                </c:pt>
                <c:pt idx="2306">
                  <c:v>5.7059999999999995</c:v>
                </c:pt>
                <c:pt idx="2307">
                  <c:v>5.7069999999999999</c:v>
                </c:pt>
                <c:pt idx="2308">
                  <c:v>5.7080000000000002</c:v>
                </c:pt>
                <c:pt idx="2309">
                  <c:v>5.7119999999999997</c:v>
                </c:pt>
                <c:pt idx="2310">
                  <c:v>5.7130000000000001</c:v>
                </c:pt>
                <c:pt idx="2311">
                  <c:v>5.7140000000000004</c:v>
                </c:pt>
                <c:pt idx="2312">
                  <c:v>5.7149999999999999</c:v>
                </c:pt>
                <c:pt idx="2313">
                  <c:v>5.7170000000000005</c:v>
                </c:pt>
                <c:pt idx="2314">
                  <c:v>5.7170000000000005</c:v>
                </c:pt>
                <c:pt idx="2315">
                  <c:v>5.718</c:v>
                </c:pt>
                <c:pt idx="2316">
                  <c:v>5.7189999999999994</c:v>
                </c:pt>
                <c:pt idx="2317">
                  <c:v>5.7270000000000003</c:v>
                </c:pt>
                <c:pt idx="2318">
                  <c:v>5.7320000000000002</c:v>
                </c:pt>
                <c:pt idx="2319">
                  <c:v>5.7330000000000005</c:v>
                </c:pt>
                <c:pt idx="2320">
                  <c:v>5.7330000000000005</c:v>
                </c:pt>
                <c:pt idx="2321">
                  <c:v>5.7330000000000005</c:v>
                </c:pt>
                <c:pt idx="2322">
                  <c:v>5.7349999999999994</c:v>
                </c:pt>
                <c:pt idx="2323">
                  <c:v>5.7360000000000007</c:v>
                </c:pt>
                <c:pt idx="2324">
                  <c:v>5.7370000000000001</c:v>
                </c:pt>
                <c:pt idx="2325">
                  <c:v>5.7389999999999999</c:v>
                </c:pt>
                <c:pt idx="2326">
                  <c:v>5.7389999999999999</c:v>
                </c:pt>
                <c:pt idx="2327">
                  <c:v>5.7409999999999997</c:v>
                </c:pt>
                <c:pt idx="2328">
                  <c:v>5.7430000000000003</c:v>
                </c:pt>
                <c:pt idx="2329">
                  <c:v>5.7439999999999998</c:v>
                </c:pt>
                <c:pt idx="2330">
                  <c:v>5.75</c:v>
                </c:pt>
                <c:pt idx="2331">
                  <c:v>5.7509999999999994</c:v>
                </c:pt>
                <c:pt idx="2332">
                  <c:v>5.7520000000000007</c:v>
                </c:pt>
                <c:pt idx="2333">
                  <c:v>5.7530000000000001</c:v>
                </c:pt>
                <c:pt idx="2334">
                  <c:v>5.7560000000000002</c:v>
                </c:pt>
                <c:pt idx="2335">
                  <c:v>5.7560000000000002</c:v>
                </c:pt>
                <c:pt idx="2336">
                  <c:v>5.758</c:v>
                </c:pt>
                <c:pt idx="2337">
                  <c:v>5.7590000000000003</c:v>
                </c:pt>
                <c:pt idx="2338">
                  <c:v>5.7590000000000003</c:v>
                </c:pt>
                <c:pt idx="2339">
                  <c:v>5.76</c:v>
                </c:pt>
                <c:pt idx="2340">
                  <c:v>5.7610000000000001</c:v>
                </c:pt>
                <c:pt idx="2341">
                  <c:v>5.7610000000000001</c:v>
                </c:pt>
                <c:pt idx="2342">
                  <c:v>5.7610000000000001</c:v>
                </c:pt>
                <c:pt idx="2343">
                  <c:v>5.7629999999999999</c:v>
                </c:pt>
                <c:pt idx="2344">
                  <c:v>5.7640000000000002</c:v>
                </c:pt>
                <c:pt idx="2345">
                  <c:v>5.766</c:v>
                </c:pt>
                <c:pt idx="2346">
                  <c:v>5.766</c:v>
                </c:pt>
                <c:pt idx="2347">
                  <c:v>5.7669999999999995</c:v>
                </c:pt>
                <c:pt idx="2348">
                  <c:v>5.7709999999999999</c:v>
                </c:pt>
                <c:pt idx="2349">
                  <c:v>5.7720000000000002</c:v>
                </c:pt>
                <c:pt idx="2350">
                  <c:v>5.7750000000000004</c:v>
                </c:pt>
                <c:pt idx="2351">
                  <c:v>5.7759999999999998</c:v>
                </c:pt>
                <c:pt idx="2352">
                  <c:v>5.7770000000000001</c:v>
                </c:pt>
                <c:pt idx="2353">
                  <c:v>5.78</c:v>
                </c:pt>
                <c:pt idx="2354">
                  <c:v>5.78</c:v>
                </c:pt>
                <c:pt idx="2355">
                  <c:v>5.7810000000000006</c:v>
                </c:pt>
                <c:pt idx="2356">
                  <c:v>5.7810000000000006</c:v>
                </c:pt>
                <c:pt idx="2357">
                  <c:v>5.7850000000000001</c:v>
                </c:pt>
                <c:pt idx="2358">
                  <c:v>5.7859999999999996</c:v>
                </c:pt>
                <c:pt idx="2359">
                  <c:v>5.7859999999999996</c:v>
                </c:pt>
                <c:pt idx="2360">
                  <c:v>5.7869999999999999</c:v>
                </c:pt>
                <c:pt idx="2361">
                  <c:v>5.7889999999999997</c:v>
                </c:pt>
                <c:pt idx="2362">
                  <c:v>5.7889999999999997</c:v>
                </c:pt>
                <c:pt idx="2363">
                  <c:v>5.79</c:v>
                </c:pt>
                <c:pt idx="2364">
                  <c:v>5.7910000000000004</c:v>
                </c:pt>
                <c:pt idx="2365">
                  <c:v>5.7919999999999998</c:v>
                </c:pt>
                <c:pt idx="2366">
                  <c:v>5.7960000000000003</c:v>
                </c:pt>
                <c:pt idx="2367">
                  <c:v>5.798</c:v>
                </c:pt>
                <c:pt idx="2368">
                  <c:v>5.8019999999999996</c:v>
                </c:pt>
                <c:pt idx="2369">
                  <c:v>5.8079999999999998</c:v>
                </c:pt>
                <c:pt idx="2370">
                  <c:v>5.82</c:v>
                </c:pt>
                <c:pt idx="2371">
                  <c:v>5.82</c:v>
                </c:pt>
                <c:pt idx="2372">
                  <c:v>5.8209999999999997</c:v>
                </c:pt>
                <c:pt idx="2373">
                  <c:v>5.8220000000000001</c:v>
                </c:pt>
                <c:pt idx="2374">
                  <c:v>5.8230000000000004</c:v>
                </c:pt>
                <c:pt idx="2375">
                  <c:v>5.8279999999999994</c:v>
                </c:pt>
                <c:pt idx="2376">
                  <c:v>5.8290000000000006</c:v>
                </c:pt>
                <c:pt idx="2377">
                  <c:v>5.8390000000000004</c:v>
                </c:pt>
                <c:pt idx="2378">
                  <c:v>5.84</c:v>
                </c:pt>
                <c:pt idx="2379">
                  <c:v>5.843</c:v>
                </c:pt>
                <c:pt idx="2380">
                  <c:v>5.8439999999999994</c:v>
                </c:pt>
                <c:pt idx="2381">
                  <c:v>5.8460000000000001</c:v>
                </c:pt>
                <c:pt idx="2382">
                  <c:v>5.8490000000000002</c:v>
                </c:pt>
                <c:pt idx="2383">
                  <c:v>5.85</c:v>
                </c:pt>
                <c:pt idx="2384">
                  <c:v>5.8559999999999999</c:v>
                </c:pt>
                <c:pt idx="2385">
                  <c:v>5.8570000000000002</c:v>
                </c:pt>
                <c:pt idx="2386">
                  <c:v>5.859</c:v>
                </c:pt>
                <c:pt idx="2387">
                  <c:v>5.8610000000000007</c:v>
                </c:pt>
                <c:pt idx="2388">
                  <c:v>5.8620000000000001</c:v>
                </c:pt>
                <c:pt idx="2389">
                  <c:v>5.8620000000000001</c:v>
                </c:pt>
                <c:pt idx="2390">
                  <c:v>5.8629999999999995</c:v>
                </c:pt>
                <c:pt idx="2391">
                  <c:v>5.8680000000000003</c:v>
                </c:pt>
                <c:pt idx="2392">
                  <c:v>5.8680000000000003</c:v>
                </c:pt>
                <c:pt idx="2393">
                  <c:v>5.8710000000000004</c:v>
                </c:pt>
                <c:pt idx="2394">
                  <c:v>5.8719999999999999</c:v>
                </c:pt>
                <c:pt idx="2395">
                  <c:v>5.8770000000000007</c:v>
                </c:pt>
                <c:pt idx="2396">
                  <c:v>5.88</c:v>
                </c:pt>
                <c:pt idx="2397">
                  <c:v>5.8819999999999997</c:v>
                </c:pt>
                <c:pt idx="2398">
                  <c:v>5.8819999999999997</c:v>
                </c:pt>
                <c:pt idx="2399">
                  <c:v>5.8890000000000002</c:v>
                </c:pt>
                <c:pt idx="2400">
                  <c:v>5.891</c:v>
                </c:pt>
                <c:pt idx="2401">
                  <c:v>5.8930000000000007</c:v>
                </c:pt>
                <c:pt idx="2402">
                  <c:v>5.8949999999999996</c:v>
                </c:pt>
                <c:pt idx="2403">
                  <c:v>5.8949999999999996</c:v>
                </c:pt>
                <c:pt idx="2404">
                  <c:v>5.8959999999999999</c:v>
                </c:pt>
                <c:pt idx="2405">
                  <c:v>5.9009999999999998</c:v>
                </c:pt>
                <c:pt idx="2406">
                  <c:v>5.9060000000000006</c:v>
                </c:pt>
                <c:pt idx="2407">
                  <c:v>5.907</c:v>
                </c:pt>
                <c:pt idx="2408">
                  <c:v>5.9090000000000007</c:v>
                </c:pt>
                <c:pt idx="2409">
                  <c:v>5.9119999999999999</c:v>
                </c:pt>
                <c:pt idx="2410">
                  <c:v>5.9130000000000003</c:v>
                </c:pt>
                <c:pt idx="2411">
                  <c:v>5.9160000000000004</c:v>
                </c:pt>
                <c:pt idx="2412">
                  <c:v>5.9160000000000004</c:v>
                </c:pt>
                <c:pt idx="2413">
                  <c:v>5.9169999999999998</c:v>
                </c:pt>
                <c:pt idx="2414">
                  <c:v>5.9169999999999998</c:v>
                </c:pt>
                <c:pt idx="2415">
                  <c:v>5.9190000000000005</c:v>
                </c:pt>
                <c:pt idx="2416">
                  <c:v>5.9190000000000005</c:v>
                </c:pt>
                <c:pt idx="2417">
                  <c:v>5.92</c:v>
                </c:pt>
                <c:pt idx="2418">
                  <c:v>5.9210000000000003</c:v>
                </c:pt>
                <c:pt idx="2419">
                  <c:v>5.923</c:v>
                </c:pt>
                <c:pt idx="2420">
                  <c:v>5.9239999999999995</c:v>
                </c:pt>
                <c:pt idx="2421">
                  <c:v>5.9269999999999996</c:v>
                </c:pt>
                <c:pt idx="2422">
                  <c:v>5.9269999999999996</c:v>
                </c:pt>
                <c:pt idx="2423">
                  <c:v>5.9279999999999999</c:v>
                </c:pt>
                <c:pt idx="2424">
                  <c:v>5.9290000000000003</c:v>
                </c:pt>
                <c:pt idx="2425">
                  <c:v>5.93</c:v>
                </c:pt>
                <c:pt idx="2426">
                  <c:v>5.931</c:v>
                </c:pt>
                <c:pt idx="2427">
                  <c:v>5.9320000000000004</c:v>
                </c:pt>
                <c:pt idx="2428">
                  <c:v>5.9320000000000004</c:v>
                </c:pt>
                <c:pt idx="2429">
                  <c:v>5.9329999999999998</c:v>
                </c:pt>
                <c:pt idx="2430">
                  <c:v>5.9329999999999998</c:v>
                </c:pt>
                <c:pt idx="2431">
                  <c:v>5.9340000000000002</c:v>
                </c:pt>
                <c:pt idx="2432">
                  <c:v>5.9340000000000002</c:v>
                </c:pt>
                <c:pt idx="2433">
                  <c:v>5.9340000000000002</c:v>
                </c:pt>
                <c:pt idx="2434">
                  <c:v>5.9369999999999994</c:v>
                </c:pt>
                <c:pt idx="2435">
                  <c:v>5.9380000000000006</c:v>
                </c:pt>
                <c:pt idx="2436">
                  <c:v>5.9390000000000001</c:v>
                </c:pt>
                <c:pt idx="2437">
                  <c:v>5.9399999999999995</c:v>
                </c:pt>
                <c:pt idx="2438">
                  <c:v>5.9420000000000002</c:v>
                </c:pt>
                <c:pt idx="2439">
                  <c:v>5.9429999999999996</c:v>
                </c:pt>
                <c:pt idx="2440">
                  <c:v>5.9429999999999996</c:v>
                </c:pt>
                <c:pt idx="2441">
                  <c:v>5.95</c:v>
                </c:pt>
                <c:pt idx="2442">
                  <c:v>5.9510000000000005</c:v>
                </c:pt>
                <c:pt idx="2443">
                  <c:v>5.952</c:v>
                </c:pt>
                <c:pt idx="2444">
                  <c:v>5.9559999999999995</c:v>
                </c:pt>
                <c:pt idx="2445">
                  <c:v>5.9569999999999999</c:v>
                </c:pt>
                <c:pt idx="2446">
                  <c:v>5.9580000000000002</c:v>
                </c:pt>
                <c:pt idx="2447">
                  <c:v>5.9649999999999999</c:v>
                </c:pt>
                <c:pt idx="2448">
                  <c:v>5.9670000000000005</c:v>
                </c:pt>
                <c:pt idx="2449">
                  <c:v>5.9729999999999999</c:v>
                </c:pt>
                <c:pt idx="2450">
                  <c:v>5.9729999999999999</c:v>
                </c:pt>
                <c:pt idx="2451">
                  <c:v>5.9770000000000003</c:v>
                </c:pt>
                <c:pt idx="2452">
                  <c:v>5.9779999999999998</c:v>
                </c:pt>
                <c:pt idx="2453">
                  <c:v>5.9790000000000001</c:v>
                </c:pt>
                <c:pt idx="2454">
                  <c:v>5.9820000000000002</c:v>
                </c:pt>
                <c:pt idx="2455">
                  <c:v>5.9830000000000005</c:v>
                </c:pt>
                <c:pt idx="2456">
                  <c:v>5.9889999999999999</c:v>
                </c:pt>
                <c:pt idx="2457">
                  <c:v>5.99</c:v>
                </c:pt>
                <c:pt idx="2458">
                  <c:v>5.992</c:v>
                </c:pt>
                <c:pt idx="2459">
                  <c:v>5.9960000000000004</c:v>
                </c:pt>
                <c:pt idx="2460">
                  <c:v>5.9990000000000006</c:v>
                </c:pt>
                <c:pt idx="2461">
                  <c:v>5.9990000000000006</c:v>
                </c:pt>
                <c:pt idx="2462">
                  <c:v>5.9990000000000006</c:v>
                </c:pt>
                <c:pt idx="2463">
                  <c:v>6.0009999999999994</c:v>
                </c:pt>
                <c:pt idx="2464">
                  <c:v>6.0009999999999994</c:v>
                </c:pt>
                <c:pt idx="2465">
                  <c:v>6.0009999999999994</c:v>
                </c:pt>
                <c:pt idx="2466">
                  <c:v>6.0030000000000001</c:v>
                </c:pt>
                <c:pt idx="2467">
                  <c:v>6.0030000000000001</c:v>
                </c:pt>
                <c:pt idx="2468">
                  <c:v>6.0039999999999996</c:v>
                </c:pt>
                <c:pt idx="2469">
                  <c:v>6.0049999999999999</c:v>
                </c:pt>
                <c:pt idx="2470">
                  <c:v>6.0069999999999997</c:v>
                </c:pt>
                <c:pt idx="2471">
                  <c:v>6.0090000000000003</c:v>
                </c:pt>
                <c:pt idx="2472">
                  <c:v>6.01</c:v>
                </c:pt>
                <c:pt idx="2473">
                  <c:v>6.01</c:v>
                </c:pt>
                <c:pt idx="2474">
                  <c:v>6.0110000000000001</c:v>
                </c:pt>
                <c:pt idx="2475">
                  <c:v>6.0110000000000001</c:v>
                </c:pt>
                <c:pt idx="2476">
                  <c:v>6.0120000000000005</c:v>
                </c:pt>
                <c:pt idx="2477">
                  <c:v>6.0140000000000002</c:v>
                </c:pt>
                <c:pt idx="2478">
                  <c:v>6.0140000000000002</c:v>
                </c:pt>
                <c:pt idx="2479">
                  <c:v>6.016</c:v>
                </c:pt>
                <c:pt idx="2480">
                  <c:v>6.016</c:v>
                </c:pt>
                <c:pt idx="2481">
                  <c:v>6.0180000000000007</c:v>
                </c:pt>
                <c:pt idx="2482">
                  <c:v>6.0190000000000001</c:v>
                </c:pt>
                <c:pt idx="2483">
                  <c:v>6.02</c:v>
                </c:pt>
                <c:pt idx="2484">
                  <c:v>6.0229999999999997</c:v>
                </c:pt>
                <c:pt idx="2485">
                  <c:v>6.024</c:v>
                </c:pt>
                <c:pt idx="2486">
                  <c:v>6.024</c:v>
                </c:pt>
                <c:pt idx="2487">
                  <c:v>6.0250000000000004</c:v>
                </c:pt>
                <c:pt idx="2488">
                  <c:v>6.03</c:v>
                </c:pt>
                <c:pt idx="2489">
                  <c:v>6.03</c:v>
                </c:pt>
                <c:pt idx="2490">
                  <c:v>6.032</c:v>
                </c:pt>
                <c:pt idx="2491">
                  <c:v>6.0350000000000001</c:v>
                </c:pt>
                <c:pt idx="2492">
                  <c:v>6.04</c:v>
                </c:pt>
                <c:pt idx="2493">
                  <c:v>6.0410000000000004</c:v>
                </c:pt>
                <c:pt idx="2494">
                  <c:v>6.0449999999999999</c:v>
                </c:pt>
                <c:pt idx="2495">
                  <c:v>6.0460000000000003</c:v>
                </c:pt>
                <c:pt idx="2496">
                  <c:v>6.0460000000000003</c:v>
                </c:pt>
                <c:pt idx="2497">
                  <c:v>6.0540000000000003</c:v>
                </c:pt>
                <c:pt idx="2498">
                  <c:v>6.0600000000000005</c:v>
                </c:pt>
                <c:pt idx="2499">
                  <c:v>6.0679999999999996</c:v>
                </c:pt>
                <c:pt idx="2500">
                  <c:v>6.0679999999999996</c:v>
                </c:pt>
                <c:pt idx="2501">
                  <c:v>6.07</c:v>
                </c:pt>
                <c:pt idx="2502">
                  <c:v>6.0809999999999995</c:v>
                </c:pt>
                <c:pt idx="2503">
                  <c:v>6.0809999999999995</c:v>
                </c:pt>
                <c:pt idx="2504">
                  <c:v>6.0869999999999997</c:v>
                </c:pt>
                <c:pt idx="2505">
                  <c:v>6.0869999999999997</c:v>
                </c:pt>
                <c:pt idx="2506">
                  <c:v>6.0910000000000002</c:v>
                </c:pt>
                <c:pt idx="2507">
                  <c:v>6.0920000000000005</c:v>
                </c:pt>
                <c:pt idx="2508">
                  <c:v>6.1</c:v>
                </c:pt>
                <c:pt idx="2509">
                  <c:v>6.1</c:v>
                </c:pt>
                <c:pt idx="2510">
                  <c:v>6.1040000000000001</c:v>
                </c:pt>
                <c:pt idx="2511">
                  <c:v>6.1050000000000004</c:v>
                </c:pt>
                <c:pt idx="2512">
                  <c:v>6.1050000000000004</c:v>
                </c:pt>
                <c:pt idx="2513">
                  <c:v>6.1059999999999999</c:v>
                </c:pt>
                <c:pt idx="2514">
                  <c:v>6.1110000000000007</c:v>
                </c:pt>
                <c:pt idx="2515">
                  <c:v>6.1120000000000001</c:v>
                </c:pt>
                <c:pt idx="2516">
                  <c:v>6.1129999999999995</c:v>
                </c:pt>
                <c:pt idx="2517">
                  <c:v>6.1129999999999995</c:v>
                </c:pt>
                <c:pt idx="2518">
                  <c:v>6.1139999999999999</c:v>
                </c:pt>
                <c:pt idx="2519">
                  <c:v>6.1150000000000002</c:v>
                </c:pt>
                <c:pt idx="2520">
                  <c:v>6.1150000000000002</c:v>
                </c:pt>
                <c:pt idx="2521">
                  <c:v>6.1159999999999997</c:v>
                </c:pt>
                <c:pt idx="2522">
                  <c:v>6.117</c:v>
                </c:pt>
                <c:pt idx="2523">
                  <c:v>6.1180000000000003</c:v>
                </c:pt>
                <c:pt idx="2524">
                  <c:v>6.1189999999999998</c:v>
                </c:pt>
                <c:pt idx="2525">
                  <c:v>6.1210000000000004</c:v>
                </c:pt>
                <c:pt idx="2526">
                  <c:v>6.1210000000000004</c:v>
                </c:pt>
                <c:pt idx="2527">
                  <c:v>6.1240000000000006</c:v>
                </c:pt>
                <c:pt idx="2528">
                  <c:v>6.125</c:v>
                </c:pt>
                <c:pt idx="2529">
                  <c:v>6.1270000000000007</c:v>
                </c:pt>
                <c:pt idx="2530">
                  <c:v>6.1310000000000002</c:v>
                </c:pt>
                <c:pt idx="2531">
                  <c:v>6.1390000000000002</c:v>
                </c:pt>
                <c:pt idx="2532">
                  <c:v>6.141</c:v>
                </c:pt>
                <c:pt idx="2533">
                  <c:v>6.1479999999999997</c:v>
                </c:pt>
                <c:pt idx="2534">
                  <c:v>6.149</c:v>
                </c:pt>
                <c:pt idx="2535">
                  <c:v>6.1530000000000005</c:v>
                </c:pt>
                <c:pt idx="2536">
                  <c:v>6.1590000000000007</c:v>
                </c:pt>
                <c:pt idx="2537">
                  <c:v>6.1609999999999996</c:v>
                </c:pt>
                <c:pt idx="2538">
                  <c:v>6.1669999999999998</c:v>
                </c:pt>
                <c:pt idx="2539">
                  <c:v>6.1840000000000002</c:v>
                </c:pt>
                <c:pt idx="2540">
                  <c:v>6.1899999999999995</c:v>
                </c:pt>
                <c:pt idx="2541">
                  <c:v>6.1950000000000003</c:v>
                </c:pt>
                <c:pt idx="2542">
                  <c:v>6.1989999999999998</c:v>
                </c:pt>
                <c:pt idx="2543">
                  <c:v>6.2010000000000005</c:v>
                </c:pt>
                <c:pt idx="2544">
                  <c:v>6.2040000000000006</c:v>
                </c:pt>
                <c:pt idx="2545">
                  <c:v>6.2050000000000001</c:v>
                </c:pt>
                <c:pt idx="2546">
                  <c:v>6.2110000000000003</c:v>
                </c:pt>
                <c:pt idx="2547">
                  <c:v>6.2110000000000003</c:v>
                </c:pt>
                <c:pt idx="2548">
                  <c:v>6.2119999999999997</c:v>
                </c:pt>
                <c:pt idx="2549">
                  <c:v>6.2279999999999998</c:v>
                </c:pt>
                <c:pt idx="2550">
                  <c:v>6.2330000000000005</c:v>
                </c:pt>
                <c:pt idx="2551">
                  <c:v>6.24</c:v>
                </c:pt>
                <c:pt idx="2552">
                  <c:v>6.2409999999999997</c:v>
                </c:pt>
                <c:pt idx="2553">
                  <c:v>6.2480000000000002</c:v>
                </c:pt>
                <c:pt idx="2554">
                  <c:v>6.2490000000000006</c:v>
                </c:pt>
                <c:pt idx="2555">
                  <c:v>6.2620000000000005</c:v>
                </c:pt>
                <c:pt idx="2556">
                  <c:v>6.2629999999999999</c:v>
                </c:pt>
                <c:pt idx="2557">
                  <c:v>6.2629999999999999</c:v>
                </c:pt>
                <c:pt idx="2558">
                  <c:v>6.2640000000000002</c:v>
                </c:pt>
                <c:pt idx="2559">
                  <c:v>6.274</c:v>
                </c:pt>
                <c:pt idx="2560">
                  <c:v>6.274</c:v>
                </c:pt>
                <c:pt idx="2561">
                  <c:v>6.2759999999999998</c:v>
                </c:pt>
                <c:pt idx="2562">
                  <c:v>6.2759999999999998</c:v>
                </c:pt>
                <c:pt idx="2563">
                  <c:v>6.282</c:v>
                </c:pt>
                <c:pt idx="2564">
                  <c:v>6.2889999999999997</c:v>
                </c:pt>
                <c:pt idx="2565">
                  <c:v>6.2919999999999998</c:v>
                </c:pt>
                <c:pt idx="2566">
                  <c:v>6.2949999999999999</c:v>
                </c:pt>
                <c:pt idx="2567">
                  <c:v>6.2989999999999995</c:v>
                </c:pt>
                <c:pt idx="2568">
                  <c:v>6.3040000000000003</c:v>
                </c:pt>
                <c:pt idx="2569">
                  <c:v>6.3040000000000003</c:v>
                </c:pt>
                <c:pt idx="2570">
                  <c:v>6.306</c:v>
                </c:pt>
                <c:pt idx="2571">
                  <c:v>6.3130000000000006</c:v>
                </c:pt>
                <c:pt idx="2572">
                  <c:v>6.3149999999999995</c:v>
                </c:pt>
                <c:pt idx="2573">
                  <c:v>6.319</c:v>
                </c:pt>
                <c:pt idx="2574">
                  <c:v>6.32</c:v>
                </c:pt>
                <c:pt idx="2575">
                  <c:v>6.32</c:v>
                </c:pt>
                <c:pt idx="2576">
                  <c:v>6.3250000000000002</c:v>
                </c:pt>
                <c:pt idx="2577">
                  <c:v>6.33</c:v>
                </c:pt>
                <c:pt idx="2578">
                  <c:v>6.335</c:v>
                </c:pt>
                <c:pt idx="2579">
                  <c:v>6.3369999999999997</c:v>
                </c:pt>
                <c:pt idx="2580">
                  <c:v>6.3390000000000004</c:v>
                </c:pt>
                <c:pt idx="2581">
                  <c:v>6.34</c:v>
                </c:pt>
                <c:pt idx="2582">
                  <c:v>6.3410000000000002</c:v>
                </c:pt>
                <c:pt idx="2583">
                  <c:v>6.3439999999999994</c:v>
                </c:pt>
                <c:pt idx="2584">
                  <c:v>6.3460000000000001</c:v>
                </c:pt>
                <c:pt idx="2585">
                  <c:v>6.3469999999999995</c:v>
                </c:pt>
                <c:pt idx="2586">
                  <c:v>6.3479999999999999</c:v>
                </c:pt>
                <c:pt idx="2587">
                  <c:v>6.3520000000000003</c:v>
                </c:pt>
                <c:pt idx="2588">
                  <c:v>6.3550000000000004</c:v>
                </c:pt>
                <c:pt idx="2589">
                  <c:v>6.3599999999999994</c:v>
                </c:pt>
                <c:pt idx="2590">
                  <c:v>6.3650000000000002</c:v>
                </c:pt>
                <c:pt idx="2591">
                  <c:v>6.367</c:v>
                </c:pt>
                <c:pt idx="2592">
                  <c:v>6.3689999999999998</c:v>
                </c:pt>
                <c:pt idx="2593">
                  <c:v>6.3719999999999999</c:v>
                </c:pt>
                <c:pt idx="2594">
                  <c:v>6.3730000000000002</c:v>
                </c:pt>
                <c:pt idx="2595">
                  <c:v>6.375</c:v>
                </c:pt>
                <c:pt idx="2596">
                  <c:v>6.3770000000000007</c:v>
                </c:pt>
                <c:pt idx="2597">
                  <c:v>6.3849999999999998</c:v>
                </c:pt>
                <c:pt idx="2598">
                  <c:v>6.3860000000000001</c:v>
                </c:pt>
                <c:pt idx="2599">
                  <c:v>6.3870000000000005</c:v>
                </c:pt>
                <c:pt idx="2600">
                  <c:v>6.3890000000000002</c:v>
                </c:pt>
                <c:pt idx="2601">
                  <c:v>6.3930000000000007</c:v>
                </c:pt>
                <c:pt idx="2602">
                  <c:v>6.3930000000000007</c:v>
                </c:pt>
                <c:pt idx="2603">
                  <c:v>6.3940000000000001</c:v>
                </c:pt>
                <c:pt idx="2604">
                  <c:v>6.3949999999999996</c:v>
                </c:pt>
                <c:pt idx="2605">
                  <c:v>6.3959999999999999</c:v>
                </c:pt>
                <c:pt idx="2606">
                  <c:v>6.3970000000000002</c:v>
                </c:pt>
                <c:pt idx="2607">
                  <c:v>6.3970000000000002</c:v>
                </c:pt>
                <c:pt idx="2608">
                  <c:v>6.3970000000000002</c:v>
                </c:pt>
                <c:pt idx="2609">
                  <c:v>6.399</c:v>
                </c:pt>
                <c:pt idx="2610">
                  <c:v>6.4</c:v>
                </c:pt>
                <c:pt idx="2611">
                  <c:v>6.4</c:v>
                </c:pt>
                <c:pt idx="2612">
                  <c:v>6.4020000000000001</c:v>
                </c:pt>
                <c:pt idx="2613">
                  <c:v>6.4020000000000001</c:v>
                </c:pt>
                <c:pt idx="2614">
                  <c:v>6.4030000000000005</c:v>
                </c:pt>
                <c:pt idx="2615">
                  <c:v>6.4039999999999999</c:v>
                </c:pt>
                <c:pt idx="2616">
                  <c:v>6.4050000000000002</c:v>
                </c:pt>
                <c:pt idx="2617">
                  <c:v>6.4090000000000007</c:v>
                </c:pt>
                <c:pt idx="2618">
                  <c:v>6.41</c:v>
                </c:pt>
                <c:pt idx="2619">
                  <c:v>6.4109999999999996</c:v>
                </c:pt>
                <c:pt idx="2620">
                  <c:v>6.4130000000000003</c:v>
                </c:pt>
                <c:pt idx="2621">
                  <c:v>6.4130000000000003</c:v>
                </c:pt>
                <c:pt idx="2622">
                  <c:v>6.415</c:v>
                </c:pt>
                <c:pt idx="2623">
                  <c:v>6.4160000000000004</c:v>
                </c:pt>
                <c:pt idx="2624">
                  <c:v>6.42</c:v>
                </c:pt>
                <c:pt idx="2625">
                  <c:v>6.4220000000000006</c:v>
                </c:pt>
                <c:pt idx="2626">
                  <c:v>6.423</c:v>
                </c:pt>
                <c:pt idx="2627">
                  <c:v>6.4249999999999998</c:v>
                </c:pt>
                <c:pt idx="2628">
                  <c:v>6.4269999999999996</c:v>
                </c:pt>
                <c:pt idx="2629">
                  <c:v>6.4269999999999996</c:v>
                </c:pt>
                <c:pt idx="2630">
                  <c:v>6.4290000000000003</c:v>
                </c:pt>
                <c:pt idx="2631">
                  <c:v>6.4340000000000002</c:v>
                </c:pt>
                <c:pt idx="2632">
                  <c:v>6.4359999999999999</c:v>
                </c:pt>
                <c:pt idx="2633">
                  <c:v>6.4399999999999995</c:v>
                </c:pt>
                <c:pt idx="2634">
                  <c:v>6.4409999999999998</c:v>
                </c:pt>
                <c:pt idx="2635">
                  <c:v>6.4420000000000002</c:v>
                </c:pt>
                <c:pt idx="2636">
                  <c:v>6.4510000000000005</c:v>
                </c:pt>
                <c:pt idx="2637">
                  <c:v>6.4540000000000006</c:v>
                </c:pt>
                <c:pt idx="2638">
                  <c:v>6.4569999999999999</c:v>
                </c:pt>
                <c:pt idx="2639">
                  <c:v>6.4610000000000003</c:v>
                </c:pt>
                <c:pt idx="2640">
                  <c:v>6.4610000000000003</c:v>
                </c:pt>
                <c:pt idx="2641">
                  <c:v>6.4660000000000002</c:v>
                </c:pt>
                <c:pt idx="2642">
                  <c:v>6.468</c:v>
                </c:pt>
                <c:pt idx="2643">
                  <c:v>6.4689999999999994</c:v>
                </c:pt>
                <c:pt idx="2644">
                  <c:v>6.4809999999999999</c:v>
                </c:pt>
                <c:pt idx="2645">
                  <c:v>6.4990000000000006</c:v>
                </c:pt>
                <c:pt idx="2646">
                  <c:v>6.5020000000000007</c:v>
                </c:pt>
                <c:pt idx="2647">
                  <c:v>6.5120000000000005</c:v>
                </c:pt>
                <c:pt idx="2648">
                  <c:v>6.5129999999999999</c:v>
                </c:pt>
                <c:pt idx="2649">
                  <c:v>6.5220000000000002</c:v>
                </c:pt>
                <c:pt idx="2650">
                  <c:v>6.5280000000000005</c:v>
                </c:pt>
                <c:pt idx="2651">
                  <c:v>6.5350000000000001</c:v>
                </c:pt>
                <c:pt idx="2652">
                  <c:v>6.5350000000000001</c:v>
                </c:pt>
                <c:pt idx="2653">
                  <c:v>6.5389999999999997</c:v>
                </c:pt>
                <c:pt idx="2654">
                  <c:v>6.54</c:v>
                </c:pt>
                <c:pt idx="2655">
                  <c:v>6.5440000000000005</c:v>
                </c:pt>
                <c:pt idx="2656">
                  <c:v>6.5449999999999999</c:v>
                </c:pt>
                <c:pt idx="2657">
                  <c:v>6.548</c:v>
                </c:pt>
                <c:pt idx="2658">
                  <c:v>6.55</c:v>
                </c:pt>
                <c:pt idx="2659">
                  <c:v>6.55</c:v>
                </c:pt>
                <c:pt idx="2660">
                  <c:v>6.5529999999999999</c:v>
                </c:pt>
                <c:pt idx="2661">
                  <c:v>6.5549999999999997</c:v>
                </c:pt>
                <c:pt idx="2662">
                  <c:v>6.556</c:v>
                </c:pt>
                <c:pt idx="2663">
                  <c:v>6.556</c:v>
                </c:pt>
                <c:pt idx="2664">
                  <c:v>6.5570000000000004</c:v>
                </c:pt>
                <c:pt idx="2665">
                  <c:v>6.5570000000000004</c:v>
                </c:pt>
                <c:pt idx="2666">
                  <c:v>6.5579999999999998</c:v>
                </c:pt>
                <c:pt idx="2667">
                  <c:v>6.5590000000000002</c:v>
                </c:pt>
                <c:pt idx="2668">
                  <c:v>6.5609999999999999</c:v>
                </c:pt>
                <c:pt idx="2669">
                  <c:v>6.5630000000000006</c:v>
                </c:pt>
                <c:pt idx="2670">
                  <c:v>6.5649999999999995</c:v>
                </c:pt>
                <c:pt idx="2671">
                  <c:v>6.5649999999999995</c:v>
                </c:pt>
                <c:pt idx="2672">
                  <c:v>6.5649999999999995</c:v>
                </c:pt>
                <c:pt idx="2673">
                  <c:v>6.5649999999999995</c:v>
                </c:pt>
                <c:pt idx="2674">
                  <c:v>6.5649999999999995</c:v>
                </c:pt>
                <c:pt idx="2675">
                  <c:v>6.5649999999999995</c:v>
                </c:pt>
                <c:pt idx="2676">
                  <c:v>6.5670000000000002</c:v>
                </c:pt>
                <c:pt idx="2677">
                  <c:v>6.5670000000000002</c:v>
                </c:pt>
                <c:pt idx="2678">
                  <c:v>6.569</c:v>
                </c:pt>
                <c:pt idx="2679">
                  <c:v>6.569</c:v>
                </c:pt>
                <c:pt idx="2680">
                  <c:v>6.5709999999999997</c:v>
                </c:pt>
                <c:pt idx="2681">
                  <c:v>6.5709999999999997</c:v>
                </c:pt>
                <c:pt idx="2682">
                  <c:v>6.5709999999999997</c:v>
                </c:pt>
                <c:pt idx="2683">
                  <c:v>6.5720000000000001</c:v>
                </c:pt>
                <c:pt idx="2684">
                  <c:v>6.5720000000000001</c:v>
                </c:pt>
                <c:pt idx="2685">
                  <c:v>6.5720000000000001</c:v>
                </c:pt>
                <c:pt idx="2686">
                  <c:v>6.5730000000000004</c:v>
                </c:pt>
                <c:pt idx="2687">
                  <c:v>6.5730000000000004</c:v>
                </c:pt>
                <c:pt idx="2688">
                  <c:v>6.5730000000000004</c:v>
                </c:pt>
                <c:pt idx="2689">
                  <c:v>6.5730000000000004</c:v>
                </c:pt>
                <c:pt idx="2690">
                  <c:v>6.5730000000000004</c:v>
                </c:pt>
                <c:pt idx="2691">
                  <c:v>6.5739999999999998</c:v>
                </c:pt>
                <c:pt idx="2692">
                  <c:v>6.5739999999999998</c:v>
                </c:pt>
                <c:pt idx="2693">
                  <c:v>6.5739999999999998</c:v>
                </c:pt>
                <c:pt idx="2694">
                  <c:v>6.5739999999999998</c:v>
                </c:pt>
                <c:pt idx="2695">
                  <c:v>6.5739999999999998</c:v>
                </c:pt>
                <c:pt idx="2696">
                  <c:v>6.5750000000000002</c:v>
                </c:pt>
                <c:pt idx="2697">
                  <c:v>6.5750000000000002</c:v>
                </c:pt>
                <c:pt idx="2698">
                  <c:v>6.5750000000000002</c:v>
                </c:pt>
                <c:pt idx="2699">
                  <c:v>6.5750000000000002</c:v>
                </c:pt>
                <c:pt idx="2700">
                  <c:v>6.5760000000000005</c:v>
                </c:pt>
                <c:pt idx="2701">
                  <c:v>6.577</c:v>
                </c:pt>
                <c:pt idx="2702">
                  <c:v>6.577</c:v>
                </c:pt>
                <c:pt idx="2703">
                  <c:v>6.5779999999999994</c:v>
                </c:pt>
                <c:pt idx="2704">
                  <c:v>6.5779999999999994</c:v>
                </c:pt>
                <c:pt idx="2705">
                  <c:v>6.5779999999999994</c:v>
                </c:pt>
                <c:pt idx="2706">
                  <c:v>6.5779999999999994</c:v>
                </c:pt>
                <c:pt idx="2707">
                  <c:v>6.5779999999999994</c:v>
                </c:pt>
                <c:pt idx="2708">
                  <c:v>6.5790000000000006</c:v>
                </c:pt>
                <c:pt idx="2709">
                  <c:v>6.58</c:v>
                </c:pt>
                <c:pt idx="2710">
                  <c:v>6.58</c:v>
                </c:pt>
                <c:pt idx="2711">
                  <c:v>6.58</c:v>
                </c:pt>
                <c:pt idx="2712">
                  <c:v>6.5809999999999995</c:v>
                </c:pt>
                <c:pt idx="2713">
                  <c:v>6.5809999999999995</c:v>
                </c:pt>
                <c:pt idx="2714">
                  <c:v>6.5809999999999995</c:v>
                </c:pt>
                <c:pt idx="2715">
                  <c:v>6.5809999999999995</c:v>
                </c:pt>
                <c:pt idx="2716">
                  <c:v>6.5809999999999995</c:v>
                </c:pt>
                <c:pt idx="2717">
                  <c:v>6.5819999999999999</c:v>
                </c:pt>
                <c:pt idx="2718">
                  <c:v>6.5819999999999999</c:v>
                </c:pt>
                <c:pt idx="2719">
                  <c:v>6.5830000000000002</c:v>
                </c:pt>
                <c:pt idx="2720">
                  <c:v>6.5839999999999996</c:v>
                </c:pt>
                <c:pt idx="2721">
                  <c:v>6.5839999999999996</c:v>
                </c:pt>
                <c:pt idx="2722">
                  <c:v>6.585</c:v>
                </c:pt>
                <c:pt idx="2723">
                  <c:v>6.5860000000000003</c:v>
                </c:pt>
                <c:pt idx="2724">
                  <c:v>6.5860000000000003</c:v>
                </c:pt>
                <c:pt idx="2725">
                  <c:v>6.5869999999999997</c:v>
                </c:pt>
                <c:pt idx="2726">
                  <c:v>6.5869999999999997</c:v>
                </c:pt>
                <c:pt idx="2727">
                  <c:v>6.5880000000000001</c:v>
                </c:pt>
                <c:pt idx="2728">
                  <c:v>6.5880000000000001</c:v>
                </c:pt>
                <c:pt idx="2729">
                  <c:v>6.5880000000000001</c:v>
                </c:pt>
                <c:pt idx="2730">
                  <c:v>6.5880000000000001</c:v>
                </c:pt>
                <c:pt idx="2731">
                  <c:v>6.5890000000000004</c:v>
                </c:pt>
                <c:pt idx="2732">
                  <c:v>6.5890000000000004</c:v>
                </c:pt>
                <c:pt idx="2733">
                  <c:v>6.5890000000000004</c:v>
                </c:pt>
                <c:pt idx="2734">
                  <c:v>6.5890000000000004</c:v>
                </c:pt>
                <c:pt idx="2735">
                  <c:v>6.59</c:v>
                </c:pt>
                <c:pt idx="2736">
                  <c:v>6.59</c:v>
                </c:pt>
                <c:pt idx="2737">
                  <c:v>6.59</c:v>
                </c:pt>
                <c:pt idx="2738">
                  <c:v>6.59</c:v>
                </c:pt>
                <c:pt idx="2739">
                  <c:v>6.5910000000000002</c:v>
                </c:pt>
                <c:pt idx="2740">
                  <c:v>6.5910000000000002</c:v>
                </c:pt>
                <c:pt idx="2741">
                  <c:v>6.5910000000000002</c:v>
                </c:pt>
                <c:pt idx="2742">
                  <c:v>6.5910000000000002</c:v>
                </c:pt>
                <c:pt idx="2743">
                  <c:v>6.5920000000000005</c:v>
                </c:pt>
                <c:pt idx="2744">
                  <c:v>6.593</c:v>
                </c:pt>
                <c:pt idx="2745">
                  <c:v>6.5939999999999994</c:v>
                </c:pt>
                <c:pt idx="2746">
                  <c:v>6.5939999999999994</c:v>
                </c:pt>
                <c:pt idx="2747">
                  <c:v>6.5939999999999994</c:v>
                </c:pt>
                <c:pt idx="2748">
                  <c:v>6.5950000000000006</c:v>
                </c:pt>
                <c:pt idx="2749">
                  <c:v>6.5960000000000001</c:v>
                </c:pt>
                <c:pt idx="2750">
                  <c:v>6.5969999999999995</c:v>
                </c:pt>
                <c:pt idx="2751">
                  <c:v>6.5969999999999995</c:v>
                </c:pt>
                <c:pt idx="2752">
                  <c:v>6.5969999999999995</c:v>
                </c:pt>
                <c:pt idx="2753">
                  <c:v>6.5979999999999999</c:v>
                </c:pt>
                <c:pt idx="2754">
                  <c:v>6.5979999999999999</c:v>
                </c:pt>
                <c:pt idx="2755">
                  <c:v>6.5979999999999999</c:v>
                </c:pt>
                <c:pt idx="2756">
                  <c:v>6.5979999999999999</c:v>
                </c:pt>
                <c:pt idx="2757">
                  <c:v>6.5990000000000002</c:v>
                </c:pt>
                <c:pt idx="2758">
                  <c:v>6.5990000000000002</c:v>
                </c:pt>
                <c:pt idx="2759">
                  <c:v>6.5990000000000002</c:v>
                </c:pt>
                <c:pt idx="2760">
                  <c:v>6.5990000000000002</c:v>
                </c:pt>
                <c:pt idx="2761">
                  <c:v>6.5990000000000002</c:v>
                </c:pt>
                <c:pt idx="2762">
                  <c:v>6.6</c:v>
                </c:pt>
                <c:pt idx="2763">
                  <c:v>6.6</c:v>
                </c:pt>
                <c:pt idx="2764">
                  <c:v>6.6</c:v>
                </c:pt>
                <c:pt idx="2765">
                  <c:v>6.6</c:v>
                </c:pt>
                <c:pt idx="2766">
                  <c:v>6.601</c:v>
                </c:pt>
                <c:pt idx="2767">
                  <c:v>6.601</c:v>
                </c:pt>
                <c:pt idx="2768">
                  <c:v>6.6020000000000003</c:v>
                </c:pt>
                <c:pt idx="2769">
                  <c:v>6.6020000000000003</c:v>
                </c:pt>
                <c:pt idx="2770">
                  <c:v>6.6020000000000003</c:v>
                </c:pt>
                <c:pt idx="2771">
                  <c:v>6.6020000000000003</c:v>
                </c:pt>
                <c:pt idx="2772">
                  <c:v>6.6029999999999998</c:v>
                </c:pt>
                <c:pt idx="2773">
                  <c:v>6.6029999999999998</c:v>
                </c:pt>
                <c:pt idx="2774">
                  <c:v>6.6029999999999998</c:v>
                </c:pt>
                <c:pt idx="2775">
                  <c:v>6.6040000000000001</c:v>
                </c:pt>
                <c:pt idx="2776">
                  <c:v>6.6040000000000001</c:v>
                </c:pt>
                <c:pt idx="2777">
                  <c:v>6.6050000000000004</c:v>
                </c:pt>
                <c:pt idx="2778">
                  <c:v>6.6050000000000004</c:v>
                </c:pt>
                <c:pt idx="2779">
                  <c:v>6.6059999999999999</c:v>
                </c:pt>
                <c:pt idx="2780">
                  <c:v>6.6059999999999999</c:v>
                </c:pt>
                <c:pt idx="2781">
                  <c:v>6.6059999999999999</c:v>
                </c:pt>
                <c:pt idx="2782">
                  <c:v>6.6059999999999999</c:v>
                </c:pt>
                <c:pt idx="2783">
                  <c:v>6.6059999999999999</c:v>
                </c:pt>
                <c:pt idx="2784">
                  <c:v>6.6059999999999999</c:v>
                </c:pt>
                <c:pt idx="2785">
                  <c:v>6.6059999999999999</c:v>
                </c:pt>
                <c:pt idx="2786">
                  <c:v>6.6059999999999999</c:v>
                </c:pt>
                <c:pt idx="2787">
                  <c:v>6.6070000000000002</c:v>
                </c:pt>
                <c:pt idx="2788">
                  <c:v>6.6070000000000002</c:v>
                </c:pt>
                <c:pt idx="2789">
                  <c:v>6.6070000000000002</c:v>
                </c:pt>
                <c:pt idx="2790">
                  <c:v>6.6070000000000002</c:v>
                </c:pt>
                <c:pt idx="2791">
                  <c:v>6.6080000000000005</c:v>
                </c:pt>
                <c:pt idx="2792">
                  <c:v>6.6080000000000005</c:v>
                </c:pt>
                <c:pt idx="2793">
                  <c:v>6.6099999999999994</c:v>
                </c:pt>
                <c:pt idx="2794">
                  <c:v>6.6099999999999994</c:v>
                </c:pt>
                <c:pt idx="2795">
                  <c:v>6.6110000000000007</c:v>
                </c:pt>
                <c:pt idx="2796">
                  <c:v>6.6110000000000007</c:v>
                </c:pt>
                <c:pt idx="2797">
                  <c:v>6.6110000000000007</c:v>
                </c:pt>
                <c:pt idx="2798">
                  <c:v>6.6110000000000007</c:v>
                </c:pt>
                <c:pt idx="2799">
                  <c:v>6.6110000000000007</c:v>
                </c:pt>
                <c:pt idx="2800">
                  <c:v>6.6110000000000007</c:v>
                </c:pt>
                <c:pt idx="2801">
                  <c:v>6.6110000000000007</c:v>
                </c:pt>
                <c:pt idx="2802">
                  <c:v>6.6110000000000007</c:v>
                </c:pt>
                <c:pt idx="2803">
                  <c:v>6.6110000000000007</c:v>
                </c:pt>
                <c:pt idx="2804">
                  <c:v>6.6120000000000001</c:v>
                </c:pt>
                <c:pt idx="2805">
                  <c:v>6.6120000000000001</c:v>
                </c:pt>
                <c:pt idx="2806">
                  <c:v>6.6129999999999995</c:v>
                </c:pt>
                <c:pt idx="2807">
                  <c:v>6.6129999999999995</c:v>
                </c:pt>
                <c:pt idx="2808">
                  <c:v>6.6129999999999995</c:v>
                </c:pt>
                <c:pt idx="2809">
                  <c:v>6.6129999999999995</c:v>
                </c:pt>
                <c:pt idx="2810">
                  <c:v>6.6139999999999999</c:v>
                </c:pt>
                <c:pt idx="2811">
                  <c:v>6.6139999999999999</c:v>
                </c:pt>
                <c:pt idx="2812">
                  <c:v>6.6139999999999999</c:v>
                </c:pt>
                <c:pt idx="2813">
                  <c:v>6.6139999999999999</c:v>
                </c:pt>
                <c:pt idx="2814">
                  <c:v>6.6139999999999999</c:v>
                </c:pt>
                <c:pt idx="2815">
                  <c:v>6.6139999999999999</c:v>
                </c:pt>
                <c:pt idx="2816">
                  <c:v>6.6150000000000002</c:v>
                </c:pt>
                <c:pt idx="2817">
                  <c:v>6.6150000000000002</c:v>
                </c:pt>
                <c:pt idx="2818">
                  <c:v>6.6150000000000002</c:v>
                </c:pt>
                <c:pt idx="2819">
                  <c:v>6.6150000000000002</c:v>
                </c:pt>
                <c:pt idx="2820">
                  <c:v>6.6159999999999997</c:v>
                </c:pt>
                <c:pt idx="2821">
                  <c:v>6.6159999999999997</c:v>
                </c:pt>
                <c:pt idx="2822">
                  <c:v>6.6159999999999997</c:v>
                </c:pt>
                <c:pt idx="2823">
                  <c:v>6.6159999999999997</c:v>
                </c:pt>
                <c:pt idx="2824">
                  <c:v>6.617</c:v>
                </c:pt>
                <c:pt idx="2825">
                  <c:v>6.617</c:v>
                </c:pt>
                <c:pt idx="2826">
                  <c:v>6.617</c:v>
                </c:pt>
                <c:pt idx="2827">
                  <c:v>6.617</c:v>
                </c:pt>
                <c:pt idx="2828">
                  <c:v>6.6180000000000003</c:v>
                </c:pt>
                <c:pt idx="2829">
                  <c:v>6.6180000000000003</c:v>
                </c:pt>
                <c:pt idx="2830">
                  <c:v>6.6180000000000003</c:v>
                </c:pt>
                <c:pt idx="2831">
                  <c:v>6.6189999999999998</c:v>
                </c:pt>
                <c:pt idx="2832">
                  <c:v>6.6189999999999998</c:v>
                </c:pt>
                <c:pt idx="2833">
                  <c:v>6.6189999999999998</c:v>
                </c:pt>
                <c:pt idx="2834">
                  <c:v>6.6189999999999998</c:v>
                </c:pt>
                <c:pt idx="2835">
                  <c:v>6.6189999999999998</c:v>
                </c:pt>
                <c:pt idx="2836">
                  <c:v>6.6189999999999998</c:v>
                </c:pt>
                <c:pt idx="2837">
                  <c:v>6.62</c:v>
                </c:pt>
                <c:pt idx="2838">
                  <c:v>6.62</c:v>
                </c:pt>
                <c:pt idx="2839">
                  <c:v>6.62</c:v>
                </c:pt>
                <c:pt idx="2840">
                  <c:v>6.62</c:v>
                </c:pt>
                <c:pt idx="2841">
                  <c:v>6.62</c:v>
                </c:pt>
                <c:pt idx="2842">
                  <c:v>6.62</c:v>
                </c:pt>
                <c:pt idx="2843">
                  <c:v>6.62</c:v>
                </c:pt>
                <c:pt idx="2844">
                  <c:v>6.62</c:v>
                </c:pt>
                <c:pt idx="2845">
                  <c:v>6.6219999999999999</c:v>
                </c:pt>
                <c:pt idx="2846">
                  <c:v>6.6219999999999999</c:v>
                </c:pt>
                <c:pt idx="2847">
                  <c:v>6.6219999999999999</c:v>
                </c:pt>
                <c:pt idx="2848">
                  <c:v>6.6219999999999999</c:v>
                </c:pt>
                <c:pt idx="2849">
                  <c:v>6.6219999999999999</c:v>
                </c:pt>
                <c:pt idx="2850">
                  <c:v>6.6219999999999999</c:v>
                </c:pt>
                <c:pt idx="2851">
                  <c:v>6.6219999999999999</c:v>
                </c:pt>
                <c:pt idx="2852">
                  <c:v>6.6230000000000002</c:v>
                </c:pt>
                <c:pt idx="2853">
                  <c:v>6.6230000000000002</c:v>
                </c:pt>
                <c:pt idx="2854">
                  <c:v>6.6230000000000002</c:v>
                </c:pt>
                <c:pt idx="2855">
                  <c:v>6.6240000000000006</c:v>
                </c:pt>
                <c:pt idx="2856">
                  <c:v>6.6240000000000006</c:v>
                </c:pt>
                <c:pt idx="2857">
                  <c:v>6.6240000000000006</c:v>
                </c:pt>
                <c:pt idx="2858">
                  <c:v>6.6240000000000006</c:v>
                </c:pt>
                <c:pt idx="2859">
                  <c:v>6.6240000000000006</c:v>
                </c:pt>
                <c:pt idx="2860">
                  <c:v>6.6240000000000006</c:v>
                </c:pt>
                <c:pt idx="2861">
                  <c:v>6.625</c:v>
                </c:pt>
                <c:pt idx="2862">
                  <c:v>6.6259999999999994</c:v>
                </c:pt>
                <c:pt idx="2863">
                  <c:v>6.6259999999999994</c:v>
                </c:pt>
                <c:pt idx="2864">
                  <c:v>6.6259999999999994</c:v>
                </c:pt>
                <c:pt idx="2865">
                  <c:v>6.6259999999999994</c:v>
                </c:pt>
                <c:pt idx="2866">
                  <c:v>6.6270000000000007</c:v>
                </c:pt>
                <c:pt idx="2867">
                  <c:v>6.6270000000000007</c:v>
                </c:pt>
                <c:pt idx="2868">
                  <c:v>6.6270000000000007</c:v>
                </c:pt>
                <c:pt idx="2869">
                  <c:v>6.6270000000000007</c:v>
                </c:pt>
                <c:pt idx="2870">
                  <c:v>6.6280000000000001</c:v>
                </c:pt>
                <c:pt idx="2871">
                  <c:v>6.6280000000000001</c:v>
                </c:pt>
                <c:pt idx="2872">
                  <c:v>6.6289999999999996</c:v>
                </c:pt>
                <c:pt idx="2873">
                  <c:v>6.6289999999999996</c:v>
                </c:pt>
                <c:pt idx="2874">
                  <c:v>6.63</c:v>
                </c:pt>
                <c:pt idx="2875">
                  <c:v>6.63</c:v>
                </c:pt>
                <c:pt idx="2876">
                  <c:v>6.6310000000000002</c:v>
                </c:pt>
                <c:pt idx="2877">
                  <c:v>6.6310000000000002</c:v>
                </c:pt>
                <c:pt idx="2878">
                  <c:v>6.6310000000000002</c:v>
                </c:pt>
                <c:pt idx="2879">
                  <c:v>6.6319999999999997</c:v>
                </c:pt>
                <c:pt idx="2880">
                  <c:v>6.6319999999999997</c:v>
                </c:pt>
                <c:pt idx="2881">
                  <c:v>6.633</c:v>
                </c:pt>
                <c:pt idx="2882">
                  <c:v>6.633</c:v>
                </c:pt>
                <c:pt idx="2883">
                  <c:v>6.633</c:v>
                </c:pt>
                <c:pt idx="2884">
                  <c:v>6.6340000000000003</c:v>
                </c:pt>
                <c:pt idx="2885">
                  <c:v>6.6340000000000003</c:v>
                </c:pt>
                <c:pt idx="2886">
                  <c:v>6.6340000000000003</c:v>
                </c:pt>
                <c:pt idx="2887">
                  <c:v>6.6349999999999998</c:v>
                </c:pt>
                <c:pt idx="2888">
                  <c:v>6.6349999999999998</c:v>
                </c:pt>
                <c:pt idx="2889">
                  <c:v>6.6349999999999998</c:v>
                </c:pt>
                <c:pt idx="2890">
                  <c:v>6.6349999999999998</c:v>
                </c:pt>
                <c:pt idx="2891">
                  <c:v>6.6349999999999998</c:v>
                </c:pt>
                <c:pt idx="2892">
                  <c:v>6.6349999999999998</c:v>
                </c:pt>
                <c:pt idx="2893">
                  <c:v>6.6349999999999998</c:v>
                </c:pt>
                <c:pt idx="2894">
                  <c:v>6.6360000000000001</c:v>
                </c:pt>
                <c:pt idx="2895">
                  <c:v>6.6360000000000001</c:v>
                </c:pt>
                <c:pt idx="2896">
                  <c:v>6.6360000000000001</c:v>
                </c:pt>
                <c:pt idx="2897">
                  <c:v>6.6360000000000001</c:v>
                </c:pt>
                <c:pt idx="2898">
                  <c:v>6.6360000000000001</c:v>
                </c:pt>
                <c:pt idx="2899">
                  <c:v>6.6370000000000005</c:v>
                </c:pt>
                <c:pt idx="2900">
                  <c:v>6.6370000000000005</c:v>
                </c:pt>
                <c:pt idx="2901">
                  <c:v>6.6370000000000005</c:v>
                </c:pt>
                <c:pt idx="2902">
                  <c:v>6.6370000000000005</c:v>
                </c:pt>
                <c:pt idx="2903">
                  <c:v>6.6379999999999999</c:v>
                </c:pt>
                <c:pt idx="2904">
                  <c:v>6.6379999999999999</c:v>
                </c:pt>
                <c:pt idx="2905">
                  <c:v>6.6379999999999999</c:v>
                </c:pt>
                <c:pt idx="2906">
                  <c:v>6.6379999999999999</c:v>
                </c:pt>
                <c:pt idx="2907">
                  <c:v>6.6379999999999999</c:v>
                </c:pt>
                <c:pt idx="2908">
                  <c:v>6.6379999999999999</c:v>
                </c:pt>
                <c:pt idx="2909">
                  <c:v>6.6379999999999999</c:v>
                </c:pt>
                <c:pt idx="2910">
                  <c:v>6.6390000000000002</c:v>
                </c:pt>
                <c:pt idx="2911">
                  <c:v>6.6390000000000002</c:v>
                </c:pt>
                <c:pt idx="2912">
                  <c:v>6.6400000000000006</c:v>
                </c:pt>
                <c:pt idx="2913">
                  <c:v>6.6400000000000006</c:v>
                </c:pt>
                <c:pt idx="2914">
                  <c:v>6.6400000000000006</c:v>
                </c:pt>
                <c:pt idx="2915">
                  <c:v>6.6400000000000006</c:v>
                </c:pt>
                <c:pt idx="2916">
                  <c:v>6.6400000000000006</c:v>
                </c:pt>
                <c:pt idx="2917">
                  <c:v>6.641</c:v>
                </c:pt>
                <c:pt idx="2918">
                  <c:v>6.641</c:v>
                </c:pt>
                <c:pt idx="2919">
                  <c:v>6.641</c:v>
                </c:pt>
                <c:pt idx="2920">
                  <c:v>6.641</c:v>
                </c:pt>
                <c:pt idx="2921">
                  <c:v>6.6419999999999995</c:v>
                </c:pt>
                <c:pt idx="2922">
                  <c:v>6.6430000000000007</c:v>
                </c:pt>
                <c:pt idx="2923">
                  <c:v>6.6430000000000007</c:v>
                </c:pt>
                <c:pt idx="2924">
                  <c:v>6.6440000000000001</c:v>
                </c:pt>
                <c:pt idx="2925">
                  <c:v>6.6440000000000001</c:v>
                </c:pt>
                <c:pt idx="2926">
                  <c:v>6.6440000000000001</c:v>
                </c:pt>
                <c:pt idx="2927">
                  <c:v>6.6440000000000001</c:v>
                </c:pt>
                <c:pt idx="2928">
                  <c:v>6.6440000000000001</c:v>
                </c:pt>
                <c:pt idx="2929">
                  <c:v>6.6449999999999996</c:v>
                </c:pt>
                <c:pt idx="2930">
                  <c:v>6.6449999999999996</c:v>
                </c:pt>
                <c:pt idx="2931">
                  <c:v>6.6449999999999996</c:v>
                </c:pt>
                <c:pt idx="2932">
                  <c:v>6.6449999999999996</c:v>
                </c:pt>
                <c:pt idx="2933">
                  <c:v>6.6459999999999999</c:v>
                </c:pt>
                <c:pt idx="2934">
                  <c:v>6.6459999999999999</c:v>
                </c:pt>
                <c:pt idx="2935">
                  <c:v>6.6459999999999999</c:v>
                </c:pt>
                <c:pt idx="2936">
                  <c:v>6.6470000000000002</c:v>
                </c:pt>
                <c:pt idx="2937">
                  <c:v>6.6470000000000002</c:v>
                </c:pt>
                <c:pt idx="2938">
                  <c:v>6.6470000000000002</c:v>
                </c:pt>
                <c:pt idx="2939">
                  <c:v>6.6479999999999997</c:v>
                </c:pt>
                <c:pt idx="2940">
                  <c:v>6.649</c:v>
                </c:pt>
                <c:pt idx="2941">
                  <c:v>6.649</c:v>
                </c:pt>
                <c:pt idx="2942">
                  <c:v>6.649</c:v>
                </c:pt>
                <c:pt idx="2943">
                  <c:v>6.649</c:v>
                </c:pt>
                <c:pt idx="2944">
                  <c:v>6.649</c:v>
                </c:pt>
                <c:pt idx="2945">
                  <c:v>6.65</c:v>
                </c:pt>
                <c:pt idx="2946">
                  <c:v>6.65</c:v>
                </c:pt>
                <c:pt idx="2947">
                  <c:v>6.65</c:v>
                </c:pt>
                <c:pt idx="2948">
                  <c:v>6.65</c:v>
                </c:pt>
                <c:pt idx="2949">
                  <c:v>6.6509999999999998</c:v>
                </c:pt>
                <c:pt idx="2950">
                  <c:v>6.6509999999999998</c:v>
                </c:pt>
                <c:pt idx="2951">
                  <c:v>6.6520000000000001</c:v>
                </c:pt>
                <c:pt idx="2952">
                  <c:v>6.6520000000000001</c:v>
                </c:pt>
                <c:pt idx="2953">
                  <c:v>6.6539999999999999</c:v>
                </c:pt>
                <c:pt idx="2954">
                  <c:v>6.6539999999999999</c:v>
                </c:pt>
                <c:pt idx="2955">
                  <c:v>6.6550000000000002</c:v>
                </c:pt>
                <c:pt idx="2956">
                  <c:v>6.6550000000000002</c:v>
                </c:pt>
                <c:pt idx="2957">
                  <c:v>6.6560000000000006</c:v>
                </c:pt>
                <c:pt idx="2958">
                  <c:v>6.657</c:v>
                </c:pt>
                <c:pt idx="2959">
                  <c:v>6.6579999999999995</c:v>
                </c:pt>
                <c:pt idx="2960">
                  <c:v>6.66</c:v>
                </c:pt>
                <c:pt idx="2961">
                  <c:v>6.6609999999999996</c:v>
                </c:pt>
                <c:pt idx="2962">
                  <c:v>6.6609999999999996</c:v>
                </c:pt>
                <c:pt idx="2963">
                  <c:v>6.6619999999999999</c:v>
                </c:pt>
                <c:pt idx="2964">
                  <c:v>6.6619999999999999</c:v>
                </c:pt>
                <c:pt idx="2965">
                  <c:v>6.6639999999999997</c:v>
                </c:pt>
                <c:pt idx="2966">
                  <c:v>6.665</c:v>
                </c:pt>
                <c:pt idx="2967">
                  <c:v>6.665</c:v>
                </c:pt>
                <c:pt idx="2968">
                  <c:v>6.665</c:v>
                </c:pt>
                <c:pt idx="2969">
                  <c:v>6.6660000000000004</c:v>
                </c:pt>
                <c:pt idx="2970">
                  <c:v>6.6660000000000004</c:v>
                </c:pt>
                <c:pt idx="2971">
                  <c:v>6.6660000000000004</c:v>
                </c:pt>
                <c:pt idx="2972">
                  <c:v>6.6669999999999998</c:v>
                </c:pt>
                <c:pt idx="2973">
                  <c:v>6.6680000000000001</c:v>
                </c:pt>
                <c:pt idx="2974">
                  <c:v>6.6680000000000001</c:v>
                </c:pt>
                <c:pt idx="2975">
                  <c:v>6.6680000000000001</c:v>
                </c:pt>
                <c:pt idx="2976">
                  <c:v>6.67</c:v>
                </c:pt>
                <c:pt idx="2977">
                  <c:v>6.67</c:v>
                </c:pt>
                <c:pt idx="2978">
                  <c:v>6.67</c:v>
                </c:pt>
                <c:pt idx="2979">
                  <c:v>6.67</c:v>
                </c:pt>
                <c:pt idx="2980">
                  <c:v>6.6710000000000003</c:v>
                </c:pt>
                <c:pt idx="2981">
                  <c:v>6.6710000000000003</c:v>
                </c:pt>
                <c:pt idx="2982">
                  <c:v>6.6739999999999995</c:v>
                </c:pt>
                <c:pt idx="2983">
                  <c:v>6.6749999999999998</c:v>
                </c:pt>
                <c:pt idx="2984">
                  <c:v>6.6760000000000002</c:v>
                </c:pt>
                <c:pt idx="2985">
                  <c:v>6.6769999999999996</c:v>
                </c:pt>
                <c:pt idx="2986">
                  <c:v>6.68</c:v>
                </c:pt>
                <c:pt idx="2987">
                  <c:v>6.681</c:v>
                </c:pt>
                <c:pt idx="2988">
                  <c:v>6.6840000000000002</c:v>
                </c:pt>
                <c:pt idx="2989">
                  <c:v>6.6850000000000005</c:v>
                </c:pt>
                <c:pt idx="2990">
                  <c:v>6.702</c:v>
                </c:pt>
                <c:pt idx="2991">
                  <c:v>6.7059999999999995</c:v>
                </c:pt>
                <c:pt idx="2992">
                  <c:v>6.7130000000000001</c:v>
                </c:pt>
                <c:pt idx="2993">
                  <c:v>6.7140000000000004</c:v>
                </c:pt>
                <c:pt idx="2994">
                  <c:v>6.7249999999999996</c:v>
                </c:pt>
                <c:pt idx="2995">
                  <c:v>6.7389999999999999</c:v>
                </c:pt>
                <c:pt idx="2996">
                  <c:v>6.7520000000000007</c:v>
                </c:pt>
                <c:pt idx="2997">
                  <c:v>6.7669999999999995</c:v>
                </c:pt>
                <c:pt idx="2998">
                  <c:v>6.7789999999999999</c:v>
                </c:pt>
                <c:pt idx="2999">
                  <c:v>6.7850000000000001</c:v>
                </c:pt>
                <c:pt idx="3000">
                  <c:v>6.7930000000000001</c:v>
                </c:pt>
                <c:pt idx="3001">
                  <c:v>6.7930000000000001</c:v>
                </c:pt>
                <c:pt idx="3002">
                  <c:v>6.7949999999999999</c:v>
                </c:pt>
                <c:pt idx="3003">
                  <c:v>6.7970000000000006</c:v>
                </c:pt>
                <c:pt idx="3004">
                  <c:v>6.8010000000000002</c:v>
                </c:pt>
                <c:pt idx="3005">
                  <c:v>6.8040000000000003</c:v>
                </c:pt>
                <c:pt idx="3006">
                  <c:v>6.8119999999999994</c:v>
                </c:pt>
                <c:pt idx="3007">
                  <c:v>6.8119999999999994</c:v>
                </c:pt>
                <c:pt idx="3008">
                  <c:v>6.8119999999999994</c:v>
                </c:pt>
                <c:pt idx="3009">
                  <c:v>6.8159999999999998</c:v>
                </c:pt>
                <c:pt idx="3010">
                  <c:v>6.819</c:v>
                </c:pt>
                <c:pt idx="3011">
                  <c:v>6.8209999999999997</c:v>
                </c:pt>
                <c:pt idx="3012">
                  <c:v>6.8319999999999999</c:v>
                </c:pt>
                <c:pt idx="3013">
                  <c:v>6.8390000000000004</c:v>
                </c:pt>
                <c:pt idx="3014">
                  <c:v>6.8410000000000002</c:v>
                </c:pt>
                <c:pt idx="3015">
                  <c:v>6.8550000000000004</c:v>
                </c:pt>
                <c:pt idx="3016">
                  <c:v>6.8570000000000002</c:v>
                </c:pt>
                <c:pt idx="3017">
                  <c:v>6.8580000000000005</c:v>
                </c:pt>
                <c:pt idx="3018">
                  <c:v>6.8620000000000001</c:v>
                </c:pt>
                <c:pt idx="3019">
                  <c:v>6.867</c:v>
                </c:pt>
                <c:pt idx="3020">
                  <c:v>6.87</c:v>
                </c:pt>
                <c:pt idx="3021">
                  <c:v>6.8759999999999994</c:v>
                </c:pt>
                <c:pt idx="3022">
                  <c:v>6.8780000000000001</c:v>
                </c:pt>
                <c:pt idx="3023">
                  <c:v>6.8879999999999999</c:v>
                </c:pt>
                <c:pt idx="3024">
                  <c:v>6.8930000000000007</c:v>
                </c:pt>
                <c:pt idx="3025">
                  <c:v>6.9020000000000001</c:v>
                </c:pt>
                <c:pt idx="3026">
                  <c:v>6.907</c:v>
                </c:pt>
                <c:pt idx="3027">
                  <c:v>6.91</c:v>
                </c:pt>
                <c:pt idx="3028">
                  <c:v>6.9139999999999997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E1-4110-A250-2512EE9CA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073136"/>
        <c:axId val="497075104"/>
      </c:scatterChart>
      <c:valAx>
        <c:axId val="497073136"/>
        <c:scaling>
          <c:orientation val="minMax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Columbia R. stage</a:t>
                </a:r>
                <a:r>
                  <a:rPr lang="en-US" sz="1400" baseline="0"/>
                  <a:t> below </a:t>
                </a:r>
                <a:r>
                  <a:rPr lang="en-US" sz="1400"/>
                  <a:t>Bonneville Dam (m, NAVD88)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75104"/>
        <c:crosses val="autoZero"/>
        <c:crossBetween val="midCat"/>
      </c:valAx>
      <c:valAx>
        <c:axId val="497075104"/>
        <c:scaling>
          <c:orientation val="minMax"/>
          <c:min val="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Columbia R. stage @ Sand Island (m, NAVD88)</a:t>
                </a:r>
              </a:p>
            </c:rich>
          </c:tx>
          <c:layout>
            <c:manualLayout>
              <c:xMode val="edge"/>
              <c:yMode val="edge"/>
              <c:x val="1.678624144702677E-2"/>
              <c:y val="0.14371395883206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73136"/>
        <c:crosses val="autoZero"/>
        <c:crossBetween val="midCat"/>
      </c:valAx>
      <c:spPr>
        <a:noFill/>
        <a:ln w="635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4.779783094009811E-2"/>
                  <c:y val="-0.199957505311836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Sheet2!$C$17:$C$3045</c:f>
              <c:numCache>
                <c:formatCode>General</c:formatCode>
                <c:ptCount val="3029"/>
                <c:pt idx="0">
                  <c:v>4.6168850959999999</c:v>
                </c:pt>
                <c:pt idx="1">
                  <c:v>4.7296555930000004</c:v>
                </c:pt>
                <c:pt idx="2">
                  <c:v>4.6747942699999996</c:v>
                </c:pt>
                <c:pt idx="3">
                  <c:v>4.5925022860000002</c:v>
                </c:pt>
                <c:pt idx="4">
                  <c:v>4.5803108809999999</c:v>
                </c:pt>
                <c:pt idx="5">
                  <c:v>4.5498323679999997</c:v>
                </c:pt>
                <c:pt idx="6">
                  <c:v>4.6473636090000001</c:v>
                </c:pt>
                <c:pt idx="7">
                  <c:v>4.5528802190000004</c:v>
                </c:pt>
                <c:pt idx="8">
                  <c:v>4.7448948489999996</c:v>
                </c:pt>
                <c:pt idx="9">
                  <c:v>4.473636087</c:v>
                </c:pt>
                <c:pt idx="10">
                  <c:v>4.543736666</c:v>
                </c:pt>
                <c:pt idx="11">
                  <c:v>4.5711673270000004</c:v>
                </c:pt>
                <c:pt idx="12">
                  <c:v>4.5406888140000001</c:v>
                </c:pt>
                <c:pt idx="13">
                  <c:v>5.2782688200000001</c:v>
                </c:pt>
                <c:pt idx="14">
                  <c:v>4.5376409630000003</c:v>
                </c:pt>
                <c:pt idx="15">
                  <c:v>4.5681194759999997</c:v>
                </c:pt>
                <c:pt idx="16">
                  <c:v>4.7479427000000003</c:v>
                </c:pt>
                <c:pt idx="17">
                  <c:v>4.6900335259999997</c:v>
                </c:pt>
                <c:pt idx="18">
                  <c:v>4.6229807989999996</c:v>
                </c:pt>
                <c:pt idx="19">
                  <c:v>4.4004876560000001</c:v>
                </c:pt>
                <c:pt idx="20">
                  <c:v>4.5681194759999997</c:v>
                </c:pt>
                <c:pt idx="21">
                  <c:v>4.4126790610000004</c:v>
                </c:pt>
                <c:pt idx="22">
                  <c:v>4.8393782380000001</c:v>
                </c:pt>
                <c:pt idx="23">
                  <c:v>4.543736666</c:v>
                </c:pt>
                <c:pt idx="24">
                  <c:v>4.6717464189999998</c:v>
                </c:pt>
                <c:pt idx="25">
                  <c:v>4.8515696430000004</c:v>
                </c:pt>
                <c:pt idx="26">
                  <c:v>4.543736666</c:v>
                </c:pt>
                <c:pt idx="27">
                  <c:v>4.6778421210000003</c:v>
                </c:pt>
                <c:pt idx="28">
                  <c:v>4.772325511</c:v>
                </c:pt>
                <c:pt idx="29">
                  <c:v>4.7753733619999998</c:v>
                </c:pt>
                <c:pt idx="30">
                  <c:v>4.7875647670000001</c:v>
                </c:pt>
                <c:pt idx="31">
                  <c:v>4.4888753430000001</c:v>
                </c:pt>
                <c:pt idx="32">
                  <c:v>4.665650716</c:v>
                </c:pt>
                <c:pt idx="33">
                  <c:v>4.7875647670000001</c:v>
                </c:pt>
                <c:pt idx="34">
                  <c:v>4.7174641880000001</c:v>
                </c:pt>
                <c:pt idx="35">
                  <c:v>4.455348979</c:v>
                </c:pt>
                <c:pt idx="36">
                  <c:v>4.7875647670000001</c:v>
                </c:pt>
                <c:pt idx="37">
                  <c:v>4.5224017070000002</c:v>
                </c:pt>
                <c:pt idx="38">
                  <c:v>4.543736666</c:v>
                </c:pt>
                <c:pt idx="39">
                  <c:v>4.5711673270000004</c:v>
                </c:pt>
                <c:pt idx="40">
                  <c:v>4.8028040230000002</c:v>
                </c:pt>
                <c:pt idx="41">
                  <c:v>5.0984455960000004</c:v>
                </c:pt>
                <c:pt idx="42">
                  <c:v>4.5589759220000001</c:v>
                </c:pt>
                <c:pt idx="43">
                  <c:v>4.5650716249999999</c:v>
                </c:pt>
                <c:pt idx="44">
                  <c:v>4.5772630300000001</c:v>
                </c:pt>
                <c:pt idx="45">
                  <c:v>4.7662298080000003</c:v>
                </c:pt>
                <c:pt idx="46">
                  <c:v>5.0618713809999996</c:v>
                </c:pt>
                <c:pt idx="47">
                  <c:v>4.6260286500000003</c:v>
                </c:pt>
                <c:pt idx="48">
                  <c:v>4.9491008839999999</c:v>
                </c:pt>
                <c:pt idx="49">
                  <c:v>4.754038403</c:v>
                </c:pt>
                <c:pt idx="50">
                  <c:v>4.7845169160000003</c:v>
                </c:pt>
                <c:pt idx="51">
                  <c:v>4.8028040230000002</c:v>
                </c:pt>
                <c:pt idx="52">
                  <c:v>4.5132581529999998</c:v>
                </c:pt>
                <c:pt idx="53">
                  <c:v>4.5650716249999999</c:v>
                </c:pt>
                <c:pt idx="54">
                  <c:v>4.7814690640000004</c:v>
                </c:pt>
                <c:pt idx="55">
                  <c:v>4.5925022860000002</c:v>
                </c:pt>
                <c:pt idx="56">
                  <c:v>4.8271868329999998</c:v>
                </c:pt>
                <c:pt idx="57">
                  <c:v>4.8332825359999996</c:v>
                </c:pt>
                <c:pt idx="58">
                  <c:v>4.7784212129999997</c:v>
                </c:pt>
                <c:pt idx="59">
                  <c:v>4.5010667480000004</c:v>
                </c:pt>
                <c:pt idx="60">
                  <c:v>4.5467845169999999</c:v>
                </c:pt>
                <c:pt idx="61">
                  <c:v>4.8790003049999999</c:v>
                </c:pt>
                <c:pt idx="62">
                  <c:v>4.7997561720000004</c:v>
                </c:pt>
                <c:pt idx="63">
                  <c:v>4.805851874</c:v>
                </c:pt>
                <c:pt idx="64">
                  <c:v>4.7875647670000001</c:v>
                </c:pt>
                <c:pt idx="65">
                  <c:v>4.805851874</c:v>
                </c:pt>
                <c:pt idx="66">
                  <c:v>5.2996037789999999</c:v>
                </c:pt>
                <c:pt idx="67">
                  <c:v>5.1136848519999996</c:v>
                </c:pt>
                <c:pt idx="68">
                  <c:v>5.0618713809999996</c:v>
                </c:pt>
                <c:pt idx="69">
                  <c:v>5.0740627859999998</c:v>
                </c:pt>
                <c:pt idx="70">
                  <c:v>4.5406888140000001</c:v>
                </c:pt>
                <c:pt idx="71">
                  <c:v>4.7205120389999999</c:v>
                </c:pt>
                <c:pt idx="72">
                  <c:v>4.6565071619999996</c:v>
                </c:pt>
                <c:pt idx="73">
                  <c:v>4.8668088999999997</c:v>
                </c:pt>
                <c:pt idx="74">
                  <c:v>4.7997561720000004</c:v>
                </c:pt>
                <c:pt idx="75">
                  <c:v>4.8088997259999999</c:v>
                </c:pt>
                <c:pt idx="76">
                  <c:v>4.8271868329999998</c:v>
                </c:pt>
                <c:pt idx="77">
                  <c:v>4.5406888140000001</c:v>
                </c:pt>
                <c:pt idx="78">
                  <c:v>4.5498323679999997</c:v>
                </c:pt>
                <c:pt idx="79">
                  <c:v>4.7205120389999999</c:v>
                </c:pt>
                <c:pt idx="80">
                  <c:v>5.1106370009999997</c:v>
                </c:pt>
                <c:pt idx="81">
                  <c:v>5.0923498929999997</c:v>
                </c:pt>
                <c:pt idx="82">
                  <c:v>4.5284974089999999</c:v>
                </c:pt>
                <c:pt idx="83">
                  <c:v>4.5620237729999999</c:v>
                </c:pt>
                <c:pt idx="84">
                  <c:v>5.1959768359999998</c:v>
                </c:pt>
                <c:pt idx="85">
                  <c:v>4.5498323679999997</c:v>
                </c:pt>
                <c:pt idx="86">
                  <c:v>4.5528802190000004</c:v>
                </c:pt>
                <c:pt idx="87">
                  <c:v>4.8607131969999999</c:v>
                </c:pt>
                <c:pt idx="88">
                  <c:v>4.8180432790000003</c:v>
                </c:pt>
                <c:pt idx="89">
                  <c:v>5.0740627859999998</c:v>
                </c:pt>
                <c:pt idx="90">
                  <c:v>4.4675403840000003</c:v>
                </c:pt>
                <c:pt idx="91">
                  <c:v>4.8119475769999998</c:v>
                </c:pt>
                <c:pt idx="92">
                  <c:v>5.2843645229999998</c:v>
                </c:pt>
                <c:pt idx="93">
                  <c:v>4.8759524540000001</c:v>
                </c:pt>
                <c:pt idx="94">
                  <c:v>4.5985979879999999</c:v>
                </c:pt>
                <c:pt idx="95">
                  <c:v>4.5498323679999997</c:v>
                </c:pt>
                <c:pt idx="96">
                  <c:v>4.5132581529999998</c:v>
                </c:pt>
                <c:pt idx="97">
                  <c:v>5.3239865890000004</c:v>
                </c:pt>
                <c:pt idx="98">
                  <c:v>5.1106370009999997</c:v>
                </c:pt>
                <c:pt idx="99">
                  <c:v>4.6869856749999999</c:v>
                </c:pt>
                <c:pt idx="100">
                  <c:v>4.5345931119999996</c:v>
                </c:pt>
                <c:pt idx="101">
                  <c:v>4.5711673270000004</c:v>
                </c:pt>
                <c:pt idx="102">
                  <c:v>5.1014934470000002</c:v>
                </c:pt>
                <c:pt idx="103">
                  <c:v>4.4980188969999997</c:v>
                </c:pt>
                <c:pt idx="104">
                  <c:v>4.5559280710000003</c:v>
                </c:pt>
                <c:pt idx="105">
                  <c:v>5.0740627859999998</c:v>
                </c:pt>
                <c:pt idx="106">
                  <c:v>4.7692776590000001</c:v>
                </c:pt>
                <c:pt idx="107">
                  <c:v>5.1106370009999997</c:v>
                </c:pt>
                <c:pt idx="108">
                  <c:v>4.8210911310000002</c:v>
                </c:pt>
                <c:pt idx="109">
                  <c:v>4.6961292290000003</c:v>
                </c:pt>
                <c:pt idx="110">
                  <c:v>4.8607131969999999</c:v>
                </c:pt>
                <c:pt idx="111">
                  <c:v>4.7266077419999997</c:v>
                </c:pt>
                <c:pt idx="112">
                  <c:v>5.2295031999999999</c:v>
                </c:pt>
                <c:pt idx="113">
                  <c:v>4.7845169160000003</c:v>
                </c:pt>
                <c:pt idx="114">
                  <c:v>4.5681194759999997</c:v>
                </c:pt>
                <c:pt idx="115">
                  <c:v>4.7570862539999998</c:v>
                </c:pt>
                <c:pt idx="116">
                  <c:v>5.0832063400000003</c:v>
                </c:pt>
                <c:pt idx="117">
                  <c:v>5.0923498929999997</c:v>
                </c:pt>
                <c:pt idx="118">
                  <c:v>4.6077415420000003</c:v>
                </c:pt>
                <c:pt idx="119">
                  <c:v>4.7022249309999999</c:v>
                </c:pt>
                <c:pt idx="120">
                  <c:v>4.5742151780000002</c:v>
                </c:pt>
                <c:pt idx="121">
                  <c:v>5.0984455960000004</c:v>
                </c:pt>
                <c:pt idx="122">
                  <c:v>4.5985979879999999</c:v>
                </c:pt>
                <c:pt idx="123">
                  <c:v>4.6504114599999999</c:v>
                </c:pt>
                <c:pt idx="124">
                  <c:v>5.2234074980000003</c:v>
                </c:pt>
                <c:pt idx="125">
                  <c:v>4.8028040230000002</c:v>
                </c:pt>
                <c:pt idx="126">
                  <c:v>5.3239865890000004</c:v>
                </c:pt>
                <c:pt idx="127">
                  <c:v>5.6379152699999997</c:v>
                </c:pt>
                <c:pt idx="128">
                  <c:v>4.5224017070000002</c:v>
                </c:pt>
                <c:pt idx="129">
                  <c:v>5.2081682410000001</c:v>
                </c:pt>
                <c:pt idx="130">
                  <c:v>4.7387991469999999</c:v>
                </c:pt>
                <c:pt idx="131">
                  <c:v>4.9155745199999998</c:v>
                </c:pt>
                <c:pt idx="132">
                  <c:v>5.0100579090000004</c:v>
                </c:pt>
                <c:pt idx="133">
                  <c:v>4.6016458399999998</c:v>
                </c:pt>
                <c:pt idx="134">
                  <c:v>4.7327034440000002</c:v>
                </c:pt>
                <c:pt idx="135">
                  <c:v>4.8820481559999998</c:v>
                </c:pt>
                <c:pt idx="136">
                  <c:v>4.8546174950000003</c:v>
                </c:pt>
                <c:pt idx="137">
                  <c:v>4.7296555930000004</c:v>
                </c:pt>
                <c:pt idx="138">
                  <c:v>4.5803108809999999</c:v>
                </c:pt>
                <c:pt idx="139">
                  <c:v>5.141115514</c:v>
                </c:pt>
                <c:pt idx="140">
                  <c:v>4.754038403</c:v>
                </c:pt>
                <c:pt idx="141">
                  <c:v>4.6686985679999999</c:v>
                </c:pt>
                <c:pt idx="142">
                  <c:v>4.7692776590000001</c:v>
                </c:pt>
                <c:pt idx="143">
                  <c:v>4.6107893930000001</c:v>
                </c:pt>
                <c:pt idx="144">
                  <c:v>5.1441633649999998</c:v>
                </c:pt>
                <c:pt idx="145">
                  <c:v>5.2477903079999999</c:v>
                </c:pt>
                <c:pt idx="146">
                  <c:v>4.595550137</c:v>
                </c:pt>
                <c:pt idx="147">
                  <c:v>5.3727522099999998</c:v>
                </c:pt>
                <c:pt idx="148">
                  <c:v>5.0710149339999999</c:v>
                </c:pt>
                <c:pt idx="149">
                  <c:v>4.8180432790000003</c:v>
                </c:pt>
                <c:pt idx="150">
                  <c:v>5.1594026209999999</c:v>
                </c:pt>
                <c:pt idx="151">
                  <c:v>4.7418469979999998</c:v>
                </c:pt>
                <c:pt idx="152">
                  <c:v>5.1441633649999998</c:v>
                </c:pt>
                <c:pt idx="153">
                  <c:v>5.0131057600000002</c:v>
                </c:pt>
                <c:pt idx="154">
                  <c:v>5.0131057600000002</c:v>
                </c:pt>
                <c:pt idx="155">
                  <c:v>5.1258762569999998</c:v>
                </c:pt>
                <c:pt idx="156">
                  <c:v>5.2508381589999997</c:v>
                </c:pt>
                <c:pt idx="157">
                  <c:v>5.3666565070000001</c:v>
                </c:pt>
                <c:pt idx="158">
                  <c:v>5.0070100579999997</c:v>
                </c:pt>
                <c:pt idx="159">
                  <c:v>5.0070100579999997</c:v>
                </c:pt>
                <c:pt idx="160">
                  <c:v>4.7479427000000003</c:v>
                </c:pt>
                <c:pt idx="161">
                  <c:v>4.6290765010000001</c:v>
                </c:pt>
                <c:pt idx="162">
                  <c:v>5.1624504719999997</c:v>
                </c:pt>
                <c:pt idx="163">
                  <c:v>4.912526669</c:v>
                </c:pt>
                <c:pt idx="164">
                  <c:v>4.7662298080000003</c:v>
                </c:pt>
                <c:pt idx="165">
                  <c:v>4.5467845169999999</c:v>
                </c:pt>
                <c:pt idx="166">
                  <c:v>5.1502590670000004</c:v>
                </c:pt>
                <c:pt idx="167">
                  <c:v>4.8302346849999998</c:v>
                </c:pt>
                <c:pt idx="168">
                  <c:v>4.7662298080000003</c:v>
                </c:pt>
                <c:pt idx="169">
                  <c:v>4.8485217919999997</c:v>
                </c:pt>
                <c:pt idx="170">
                  <c:v>4.7601341049999997</c:v>
                </c:pt>
                <c:pt idx="171">
                  <c:v>5.034440719</c:v>
                </c:pt>
                <c:pt idx="172">
                  <c:v>4.9521487349999997</c:v>
                </c:pt>
                <c:pt idx="173">
                  <c:v>4.8850960069999996</c:v>
                </c:pt>
                <c:pt idx="174">
                  <c:v>4.5772630300000001</c:v>
                </c:pt>
                <c:pt idx="175">
                  <c:v>4.6412679060000004</c:v>
                </c:pt>
                <c:pt idx="176">
                  <c:v>5.0252971649999996</c:v>
                </c:pt>
                <c:pt idx="177">
                  <c:v>4.772325511</c:v>
                </c:pt>
                <c:pt idx="178">
                  <c:v>4.7479427000000003</c:v>
                </c:pt>
                <c:pt idx="179">
                  <c:v>5.3879914659999999</c:v>
                </c:pt>
                <c:pt idx="180">
                  <c:v>5.1075891499999999</c:v>
                </c:pt>
                <c:pt idx="181">
                  <c:v>5.1533069190000003</c:v>
                </c:pt>
                <c:pt idx="182">
                  <c:v>5.1472112159999996</c:v>
                </c:pt>
                <c:pt idx="183">
                  <c:v>5.0313928680000002</c:v>
                </c:pt>
                <c:pt idx="184">
                  <c:v>5.1456872899999997</c:v>
                </c:pt>
                <c:pt idx="185">
                  <c:v>4.7997561720000004</c:v>
                </c:pt>
                <c:pt idx="186">
                  <c:v>5.0192014629999999</c:v>
                </c:pt>
                <c:pt idx="187">
                  <c:v>4.9856750989999998</c:v>
                </c:pt>
                <c:pt idx="188">
                  <c:v>5.0131057600000002</c:v>
                </c:pt>
                <c:pt idx="189">
                  <c:v>4.6199329469999997</c:v>
                </c:pt>
                <c:pt idx="190">
                  <c:v>4.8668088999999997</c:v>
                </c:pt>
                <c:pt idx="191">
                  <c:v>5.0100579090000004</c:v>
                </c:pt>
                <c:pt idx="192">
                  <c:v>5.1289241089999997</c:v>
                </c:pt>
                <c:pt idx="193">
                  <c:v>4.7814690640000004</c:v>
                </c:pt>
                <c:pt idx="194">
                  <c:v>5.1502590670000004</c:v>
                </c:pt>
                <c:pt idx="195">
                  <c:v>5.034440719</c:v>
                </c:pt>
                <c:pt idx="196">
                  <c:v>5.0435842729999996</c:v>
                </c:pt>
                <c:pt idx="197">
                  <c:v>5.0161536120000001</c:v>
                </c:pt>
                <c:pt idx="198">
                  <c:v>5.0192014629999999</c:v>
                </c:pt>
                <c:pt idx="199">
                  <c:v>4.84242609</c:v>
                </c:pt>
                <c:pt idx="200">
                  <c:v>4.824138982</c:v>
                </c:pt>
                <c:pt idx="201">
                  <c:v>5.1624504719999997</c:v>
                </c:pt>
                <c:pt idx="202">
                  <c:v>5.0740627859999998</c:v>
                </c:pt>
                <c:pt idx="203">
                  <c:v>4.9338616279999998</c:v>
                </c:pt>
                <c:pt idx="204">
                  <c:v>5.1715940260000002</c:v>
                </c:pt>
                <c:pt idx="205">
                  <c:v>5.2477903079999999</c:v>
                </c:pt>
                <c:pt idx="206">
                  <c:v>5.0374885709999999</c:v>
                </c:pt>
                <c:pt idx="207">
                  <c:v>5.2295031999999999</c:v>
                </c:pt>
                <c:pt idx="208">
                  <c:v>5.0588235289999997</c:v>
                </c:pt>
                <c:pt idx="209">
                  <c:v>5.1258762569999998</c:v>
                </c:pt>
                <c:pt idx="210">
                  <c:v>5.104541298</c:v>
                </c:pt>
                <c:pt idx="211">
                  <c:v>5.1533069190000003</c:v>
                </c:pt>
                <c:pt idx="212">
                  <c:v>5.0131057600000002</c:v>
                </c:pt>
                <c:pt idx="213">
                  <c:v>5.5678146909999997</c:v>
                </c:pt>
                <c:pt idx="214">
                  <c:v>4.6443157570000002</c:v>
                </c:pt>
                <c:pt idx="215">
                  <c:v>5.4123742760000004</c:v>
                </c:pt>
                <c:pt idx="216">
                  <c:v>5.3178908869999999</c:v>
                </c:pt>
                <c:pt idx="217">
                  <c:v>4.8180432790000003</c:v>
                </c:pt>
                <c:pt idx="218">
                  <c:v>5.6135324600000001</c:v>
                </c:pt>
                <c:pt idx="219">
                  <c:v>5.0953977449999996</c:v>
                </c:pt>
                <c:pt idx="220">
                  <c:v>5.2721731180000004</c:v>
                </c:pt>
                <c:pt idx="221">
                  <c:v>5.1502590670000004</c:v>
                </c:pt>
                <c:pt idx="222">
                  <c:v>4.7967083209999997</c:v>
                </c:pt>
                <c:pt idx="223">
                  <c:v>4.9094788170000001</c:v>
                </c:pt>
                <c:pt idx="224">
                  <c:v>5.1624504719999997</c:v>
                </c:pt>
                <c:pt idx="225">
                  <c:v>5.0801584880000004</c:v>
                </c:pt>
                <c:pt idx="226">
                  <c:v>5.0832063400000003</c:v>
                </c:pt>
                <c:pt idx="227">
                  <c:v>5.3300822920000002</c:v>
                </c:pt>
                <c:pt idx="228">
                  <c:v>5.034440719</c:v>
                </c:pt>
                <c:pt idx="229">
                  <c:v>5.2051203900000003</c:v>
                </c:pt>
                <c:pt idx="230">
                  <c:v>5.0283450170000004</c:v>
                </c:pt>
                <c:pt idx="231">
                  <c:v>5.0405364219999997</c:v>
                </c:pt>
                <c:pt idx="232">
                  <c:v>4.6504114599999999</c:v>
                </c:pt>
                <c:pt idx="233">
                  <c:v>5.0039622069999998</c:v>
                </c:pt>
                <c:pt idx="234">
                  <c:v>5.0496799760000002</c:v>
                </c:pt>
                <c:pt idx="235">
                  <c:v>5.2569338620000003</c:v>
                </c:pt>
                <c:pt idx="236">
                  <c:v>4.5742151780000002</c:v>
                </c:pt>
                <c:pt idx="237">
                  <c:v>5.2843645229999998</c:v>
                </c:pt>
                <c:pt idx="238">
                  <c:v>5.2508381589999997</c:v>
                </c:pt>
                <c:pt idx="239">
                  <c:v>5.2691252669999997</c:v>
                </c:pt>
                <c:pt idx="240">
                  <c:v>4.6747942699999996</c:v>
                </c:pt>
                <c:pt idx="241">
                  <c:v>4.8546174950000003</c:v>
                </c:pt>
                <c:pt idx="242">
                  <c:v>5.2752209690000003</c:v>
                </c:pt>
                <c:pt idx="243">
                  <c:v>5.1594026209999999</c:v>
                </c:pt>
                <c:pt idx="244">
                  <c:v>4.805851874</c:v>
                </c:pt>
                <c:pt idx="245">
                  <c:v>4.96434014</c:v>
                </c:pt>
                <c:pt idx="246">
                  <c:v>5.2843645229999998</c:v>
                </c:pt>
                <c:pt idx="247">
                  <c:v>5.0984455960000004</c:v>
                </c:pt>
                <c:pt idx="248">
                  <c:v>4.8210911310000002</c:v>
                </c:pt>
                <c:pt idx="249">
                  <c:v>5.2173117949999996</c:v>
                </c:pt>
                <c:pt idx="250">
                  <c:v>5.1807375799999997</c:v>
                </c:pt>
                <c:pt idx="251">
                  <c:v>4.8668088999999997</c:v>
                </c:pt>
                <c:pt idx="252">
                  <c:v>5.2691252669999997</c:v>
                </c:pt>
                <c:pt idx="253">
                  <c:v>4.8332825359999996</c:v>
                </c:pt>
                <c:pt idx="254">
                  <c:v>5.2721731180000004</c:v>
                </c:pt>
                <c:pt idx="255">
                  <c:v>5.0466321240000003</c:v>
                </c:pt>
                <c:pt idx="256">
                  <c:v>5.174641877</c:v>
                </c:pt>
                <c:pt idx="257">
                  <c:v>4.9460530330000001</c:v>
                </c:pt>
                <c:pt idx="258">
                  <c:v>5.122828406</c:v>
                </c:pt>
                <c:pt idx="259">
                  <c:v>5.0070100579999997</c:v>
                </c:pt>
                <c:pt idx="260">
                  <c:v>4.7875647670000001</c:v>
                </c:pt>
                <c:pt idx="261">
                  <c:v>5.1258762569999998</c:v>
                </c:pt>
                <c:pt idx="262">
                  <c:v>5.2325510519999998</c:v>
                </c:pt>
                <c:pt idx="263">
                  <c:v>5.2843645229999998</c:v>
                </c:pt>
                <c:pt idx="264">
                  <c:v>5.1990246879999997</c:v>
                </c:pt>
                <c:pt idx="265">
                  <c:v>5.0435842729999996</c:v>
                </c:pt>
                <c:pt idx="266">
                  <c:v>5.1685461750000004</c:v>
                </c:pt>
                <c:pt idx="267">
                  <c:v>4.7448948489999996</c:v>
                </c:pt>
                <c:pt idx="268">
                  <c:v>5.1167327030000003</c:v>
                </c:pt>
                <c:pt idx="269">
                  <c:v>5.0252971649999996</c:v>
                </c:pt>
                <c:pt idx="270">
                  <c:v>5.0100579090000004</c:v>
                </c:pt>
                <c:pt idx="271">
                  <c:v>5.2325510519999998</c:v>
                </c:pt>
                <c:pt idx="272">
                  <c:v>5.3453215480000003</c:v>
                </c:pt>
                <c:pt idx="273">
                  <c:v>4.9338616279999998</c:v>
                </c:pt>
                <c:pt idx="274">
                  <c:v>4.8454739409999998</c:v>
                </c:pt>
                <c:pt idx="275">
                  <c:v>5.2477903079999999</c:v>
                </c:pt>
                <c:pt idx="276">
                  <c:v>5.2325510519999998</c:v>
                </c:pt>
                <c:pt idx="277">
                  <c:v>5.2752209690000003</c:v>
                </c:pt>
                <c:pt idx="278">
                  <c:v>5.1075891499999999</c:v>
                </c:pt>
                <c:pt idx="279">
                  <c:v>4.9551965859999996</c:v>
                </c:pt>
                <c:pt idx="280">
                  <c:v>5.1685461750000004</c:v>
                </c:pt>
                <c:pt idx="281">
                  <c:v>5.2935080770000003</c:v>
                </c:pt>
                <c:pt idx="282">
                  <c:v>5.1715940260000002</c:v>
                </c:pt>
                <c:pt idx="283">
                  <c:v>4.7418469979999998</c:v>
                </c:pt>
                <c:pt idx="284">
                  <c:v>5.192928985</c:v>
                </c:pt>
                <c:pt idx="285">
                  <c:v>5.4245656809999998</c:v>
                </c:pt>
                <c:pt idx="286">
                  <c:v>5.3056994819999996</c:v>
                </c:pt>
                <c:pt idx="287">
                  <c:v>4.8911917100000002</c:v>
                </c:pt>
                <c:pt idx="288">
                  <c:v>5.4306613840000004</c:v>
                </c:pt>
                <c:pt idx="289">
                  <c:v>4.9734836939999996</c:v>
                </c:pt>
                <c:pt idx="290">
                  <c:v>4.824138982</c:v>
                </c:pt>
                <c:pt idx="291">
                  <c:v>5.3056994819999996</c:v>
                </c:pt>
                <c:pt idx="292">
                  <c:v>4.8332825359999996</c:v>
                </c:pt>
                <c:pt idx="293">
                  <c:v>5.0893020419999999</c:v>
                </c:pt>
                <c:pt idx="294">
                  <c:v>5.42151783</c:v>
                </c:pt>
                <c:pt idx="295">
                  <c:v>5.3361779949999999</c:v>
                </c:pt>
                <c:pt idx="296">
                  <c:v>4.9491008839999999</c:v>
                </c:pt>
                <c:pt idx="297">
                  <c:v>5.4519963430000002</c:v>
                </c:pt>
                <c:pt idx="298">
                  <c:v>5.2355989029999996</c:v>
                </c:pt>
                <c:pt idx="299">
                  <c:v>5.3239865890000004</c:v>
                </c:pt>
                <c:pt idx="300">
                  <c:v>5.0710149339999999</c:v>
                </c:pt>
                <c:pt idx="301">
                  <c:v>5.2295031999999999</c:v>
                </c:pt>
                <c:pt idx="302">
                  <c:v>5.174641877</c:v>
                </c:pt>
                <c:pt idx="303">
                  <c:v>4.824138982</c:v>
                </c:pt>
                <c:pt idx="304">
                  <c:v>5.2691252669999997</c:v>
                </c:pt>
                <c:pt idx="305">
                  <c:v>5.2051203900000003</c:v>
                </c:pt>
                <c:pt idx="306">
                  <c:v>5.5342883269999996</c:v>
                </c:pt>
                <c:pt idx="307">
                  <c:v>5.0222493139999997</c:v>
                </c:pt>
                <c:pt idx="308">
                  <c:v>5.1837854310000004</c:v>
                </c:pt>
                <c:pt idx="309">
                  <c:v>5.4459006399999996</c:v>
                </c:pt>
                <c:pt idx="310">
                  <c:v>5.3087473330000003</c:v>
                </c:pt>
                <c:pt idx="311">
                  <c:v>4.9704358429999997</c:v>
                </c:pt>
                <c:pt idx="312">
                  <c:v>5.3666565070000001</c:v>
                </c:pt>
                <c:pt idx="313">
                  <c:v>4.982627248</c:v>
                </c:pt>
                <c:pt idx="314">
                  <c:v>4.9978665040000001</c:v>
                </c:pt>
                <c:pt idx="315">
                  <c:v>5.122828406</c:v>
                </c:pt>
                <c:pt idx="316">
                  <c:v>5.3910393169999997</c:v>
                </c:pt>
                <c:pt idx="317">
                  <c:v>5.1685461750000004</c:v>
                </c:pt>
                <c:pt idx="318">
                  <c:v>5.4245656809999998</c:v>
                </c:pt>
                <c:pt idx="319">
                  <c:v>5.2325510519999998</c:v>
                </c:pt>
                <c:pt idx="320">
                  <c:v>5.0618713809999996</c:v>
                </c:pt>
                <c:pt idx="321">
                  <c:v>5.1136848519999996</c:v>
                </c:pt>
                <c:pt idx="322">
                  <c:v>4.9186223709999997</c:v>
                </c:pt>
                <c:pt idx="323">
                  <c:v>4.9765315450000003</c:v>
                </c:pt>
                <c:pt idx="324">
                  <c:v>5.1654983239999996</c:v>
                </c:pt>
                <c:pt idx="325">
                  <c:v>5.2264553490000001</c:v>
                </c:pt>
                <c:pt idx="326">
                  <c:v>5.4977141119999997</c:v>
                </c:pt>
                <c:pt idx="327">
                  <c:v>5.3178908869999999</c:v>
                </c:pt>
                <c:pt idx="328">
                  <c:v>4.9521487349999997</c:v>
                </c:pt>
                <c:pt idx="329">
                  <c:v>4.8698567510000004</c:v>
                </c:pt>
                <c:pt idx="330">
                  <c:v>4.912526669</c:v>
                </c:pt>
                <c:pt idx="331">
                  <c:v>5.281316672</c:v>
                </c:pt>
                <c:pt idx="332">
                  <c:v>5.2843645229999998</c:v>
                </c:pt>
                <c:pt idx="333">
                  <c:v>5.1898811340000002</c:v>
                </c:pt>
                <c:pt idx="334">
                  <c:v>5.2752209690000003</c:v>
                </c:pt>
                <c:pt idx="335">
                  <c:v>4.9094788170000001</c:v>
                </c:pt>
                <c:pt idx="336">
                  <c:v>5.4154221270000003</c:v>
                </c:pt>
                <c:pt idx="337">
                  <c:v>5.6622980800000002</c:v>
                </c:pt>
                <c:pt idx="338">
                  <c:v>5.1563547700000001</c:v>
                </c:pt>
                <c:pt idx="339">
                  <c:v>5.580006096</c:v>
                </c:pt>
                <c:pt idx="340">
                  <c:v>5.0009143549999999</c:v>
                </c:pt>
                <c:pt idx="341">
                  <c:v>5.6165803109999999</c:v>
                </c:pt>
                <c:pt idx="342">
                  <c:v>5.3178908869999999</c:v>
                </c:pt>
                <c:pt idx="343">
                  <c:v>5.2142639439999998</c:v>
                </c:pt>
                <c:pt idx="344">
                  <c:v>5.0893020419999999</c:v>
                </c:pt>
                <c:pt idx="345">
                  <c:v>4.9887229499999997</c:v>
                </c:pt>
                <c:pt idx="346">
                  <c:v>4.8546174950000003</c:v>
                </c:pt>
                <c:pt idx="347">
                  <c:v>5.2203596460000004</c:v>
                </c:pt>
                <c:pt idx="348">
                  <c:v>5.0923498929999997</c:v>
                </c:pt>
                <c:pt idx="349">
                  <c:v>5.3575129529999996</c:v>
                </c:pt>
                <c:pt idx="350">
                  <c:v>5.1624504719999997</c:v>
                </c:pt>
                <c:pt idx="351">
                  <c:v>4.9765315450000003</c:v>
                </c:pt>
                <c:pt idx="352">
                  <c:v>5.3971350200000003</c:v>
                </c:pt>
                <c:pt idx="353">
                  <c:v>5.2020725390000004</c:v>
                </c:pt>
                <c:pt idx="354">
                  <c:v>4.9795793970000002</c:v>
                </c:pt>
                <c:pt idx="355">
                  <c:v>5.6622980800000002</c:v>
                </c:pt>
                <c:pt idx="356">
                  <c:v>5.3849436150000001</c:v>
                </c:pt>
                <c:pt idx="357">
                  <c:v>4.7967083209999997</c:v>
                </c:pt>
                <c:pt idx="358">
                  <c:v>5.2447424570000001</c:v>
                </c:pt>
                <c:pt idx="359">
                  <c:v>4.9033831149999996</c:v>
                </c:pt>
                <c:pt idx="360">
                  <c:v>4.9094788170000001</c:v>
                </c:pt>
                <c:pt idx="361">
                  <c:v>5.4428527889999998</c:v>
                </c:pt>
                <c:pt idx="362">
                  <c:v>5.1502590670000004</c:v>
                </c:pt>
                <c:pt idx="363">
                  <c:v>5.0039622069999998</c:v>
                </c:pt>
                <c:pt idx="364">
                  <c:v>5.5982932029999999</c:v>
                </c:pt>
                <c:pt idx="365">
                  <c:v>4.6565071619999996</c:v>
                </c:pt>
                <c:pt idx="366">
                  <c:v>5.1990246879999997</c:v>
                </c:pt>
                <c:pt idx="367">
                  <c:v>4.9155745199999998</c:v>
                </c:pt>
                <c:pt idx="368">
                  <c:v>5.1654983239999996</c:v>
                </c:pt>
                <c:pt idx="369">
                  <c:v>5.0192014629999999</c:v>
                </c:pt>
                <c:pt idx="370">
                  <c:v>5.3544651019999998</c:v>
                </c:pt>
                <c:pt idx="371">
                  <c:v>4.9978665040000001</c:v>
                </c:pt>
                <c:pt idx="372">
                  <c:v>5.2965559280000001</c:v>
                </c:pt>
                <c:pt idx="373">
                  <c:v>5.561718988</c:v>
                </c:pt>
                <c:pt idx="374">
                  <c:v>5.2234074980000003</c:v>
                </c:pt>
                <c:pt idx="375">
                  <c:v>4.8485217919999997</c:v>
                </c:pt>
                <c:pt idx="376">
                  <c:v>5.0100579090000004</c:v>
                </c:pt>
                <c:pt idx="377">
                  <c:v>5.3636086560000003</c:v>
                </c:pt>
                <c:pt idx="378">
                  <c:v>5.0009143549999999</c:v>
                </c:pt>
                <c:pt idx="379">
                  <c:v>5.2203596460000004</c:v>
                </c:pt>
                <c:pt idx="380">
                  <c:v>5.4702834500000002</c:v>
                </c:pt>
                <c:pt idx="381">
                  <c:v>5.2386467540000003</c:v>
                </c:pt>
                <c:pt idx="382">
                  <c:v>5.42151783</c:v>
                </c:pt>
                <c:pt idx="383">
                  <c:v>5.0009143549999999</c:v>
                </c:pt>
                <c:pt idx="384">
                  <c:v>5.1167327030000003</c:v>
                </c:pt>
                <c:pt idx="385">
                  <c:v>5.351417251</c:v>
                </c:pt>
                <c:pt idx="386">
                  <c:v>5.0100579090000004</c:v>
                </c:pt>
                <c:pt idx="387">
                  <c:v>4.8729046020000002</c:v>
                </c:pt>
                <c:pt idx="388">
                  <c:v>5.6988722950000001</c:v>
                </c:pt>
                <c:pt idx="389">
                  <c:v>5.2874123739999996</c:v>
                </c:pt>
                <c:pt idx="390">
                  <c:v>5.0283450170000004</c:v>
                </c:pt>
                <c:pt idx="391">
                  <c:v>5.3727522099999998</c:v>
                </c:pt>
                <c:pt idx="392">
                  <c:v>5.3971350200000003</c:v>
                </c:pt>
                <c:pt idx="393">
                  <c:v>4.8820481559999998</c:v>
                </c:pt>
                <c:pt idx="394">
                  <c:v>4.9491008839999999</c:v>
                </c:pt>
                <c:pt idx="395">
                  <c:v>5.3879914659999999</c:v>
                </c:pt>
                <c:pt idx="396">
                  <c:v>5.4062785739999999</c:v>
                </c:pt>
                <c:pt idx="397">
                  <c:v>5.4367570860000001</c:v>
                </c:pt>
                <c:pt idx="398">
                  <c:v>5.0923498929999997</c:v>
                </c:pt>
                <c:pt idx="399">
                  <c:v>4.9399573300000004</c:v>
                </c:pt>
                <c:pt idx="400">
                  <c:v>5.4885705580000002</c:v>
                </c:pt>
                <c:pt idx="401">
                  <c:v>5.1472112159999996</c:v>
                </c:pt>
                <c:pt idx="402">
                  <c:v>5.3697043579999999</c:v>
                </c:pt>
                <c:pt idx="403">
                  <c:v>5.1594026209999999</c:v>
                </c:pt>
                <c:pt idx="404">
                  <c:v>5.0222493139999997</c:v>
                </c:pt>
                <c:pt idx="405">
                  <c:v>5.2447424570000001</c:v>
                </c:pt>
                <c:pt idx="406">
                  <c:v>5.3270344410000003</c:v>
                </c:pt>
                <c:pt idx="407">
                  <c:v>5.6866808899999999</c:v>
                </c:pt>
                <c:pt idx="408">
                  <c:v>5.0588235289999997</c:v>
                </c:pt>
                <c:pt idx="409">
                  <c:v>5.2447424570000001</c:v>
                </c:pt>
                <c:pt idx="410">
                  <c:v>5.0801584880000004</c:v>
                </c:pt>
                <c:pt idx="411">
                  <c:v>5.2081682410000001</c:v>
                </c:pt>
                <c:pt idx="412">
                  <c:v>5.0070100579999997</c:v>
                </c:pt>
                <c:pt idx="413">
                  <c:v>5.5464797319999999</c:v>
                </c:pt>
                <c:pt idx="414">
                  <c:v>5.0435842729999996</c:v>
                </c:pt>
                <c:pt idx="415">
                  <c:v>5.3392258459999997</c:v>
                </c:pt>
                <c:pt idx="416">
                  <c:v>5.3209387379999997</c:v>
                </c:pt>
                <c:pt idx="417">
                  <c:v>5.4459006399999996</c:v>
                </c:pt>
                <c:pt idx="418">
                  <c:v>5.104541298</c:v>
                </c:pt>
                <c:pt idx="419">
                  <c:v>5.3392258459999997</c:v>
                </c:pt>
                <c:pt idx="420">
                  <c:v>5.2295031999999999</c:v>
                </c:pt>
                <c:pt idx="421">
                  <c:v>5.3300822920000002</c:v>
                </c:pt>
                <c:pt idx="422">
                  <c:v>5.2051203900000003</c:v>
                </c:pt>
                <c:pt idx="423">
                  <c:v>5.2752209690000003</c:v>
                </c:pt>
                <c:pt idx="424">
                  <c:v>5.4641877479999996</c:v>
                </c:pt>
                <c:pt idx="425">
                  <c:v>5.0252971649999996</c:v>
                </c:pt>
                <c:pt idx="426">
                  <c:v>5.0405364219999997</c:v>
                </c:pt>
                <c:pt idx="427">
                  <c:v>5.333130143</c:v>
                </c:pt>
                <c:pt idx="428">
                  <c:v>5.0618713809999996</c:v>
                </c:pt>
                <c:pt idx="429">
                  <c:v>5.3026516309999998</c:v>
                </c:pt>
                <c:pt idx="430">
                  <c:v>5.3422736970000004</c:v>
                </c:pt>
                <c:pt idx="431">
                  <c:v>5.0070100579999997</c:v>
                </c:pt>
                <c:pt idx="432">
                  <c:v>5.1502590670000004</c:v>
                </c:pt>
                <c:pt idx="433">
                  <c:v>4.8820481559999998</c:v>
                </c:pt>
                <c:pt idx="434">
                  <c:v>5.0740627859999998</c:v>
                </c:pt>
                <c:pt idx="435">
                  <c:v>5.0252971649999996</c:v>
                </c:pt>
                <c:pt idx="436">
                  <c:v>5.0832063400000003</c:v>
                </c:pt>
                <c:pt idx="437">
                  <c:v>5.2081682410000001</c:v>
                </c:pt>
                <c:pt idx="438">
                  <c:v>5.403230722</c:v>
                </c:pt>
                <c:pt idx="439">
                  <c:v>5.1258762569999998</c:v>
                </c:pt>
                <c:pt idx="440">
                  <c:v>5.4184699790000002</c:v>
                </c:pt>
                <c:pt idx="441">
                  <c:v>5.0405364219999997</c:v>
                </c:pt>
                <c:pt idx="442">
                  <c:v>5.5160012189999996</c:v>
                </c:pt>
                <c:pt idx="443">
                  <c:v>5.3697043579999999</c:v>
                </c:pt>
                <c:pt idx="444">
                  <c:v>5.3300822920000002</c:v>
                </c:pt>
                <c:pt idx="445">
                  <c:v>5.2386467540000003</c:v>
                </c:pt>
                <c:pt idx="446">
                  <c:v>5.5891496490000003</c:v>
                </c:pt>
                <c:pt idx="447">
                  <c:v>4.9856750989999998</c:v>
                </c:pt>
                <c:pt idx="448">
                  <c:v>5.6226760130000004</c:v>
                </c:pt>
                <c:pt idx="449">
                  <c:v>5.0405364219999997</c:v>
                </c:pt>
                <c:pt idx="450">
                  <c:v>5.5434318810000001</c:v>
                </c:pt>
                <c:pt idx="451">
                  <c:v>5.4245656809999998</c:v>
                </c:pt>
                <c:pt idx="452">
                  <c:v>5.122828406</c:v>
                </c:pt>
                <c:pt idx="453">
                  <c:v>5.1533069190000003</c:v>
                </c:pt>
                <c:pt idx="454">
                  <c:v>5.2599817130000002</c:v>
                </c:pt>
                <c:pt idx="455">
                  <c:v>5.3575129529999996</c:v>
                </c:pt>
                <c:pt idx="456">
                  <c:v>5.3910393169999997</c:v>
                </c:pt>
                <c:pt idx="457">
                  <c:v>5.3971350200000003</c:v>
                </c:pt>
                <c:pt idx="458">
                  <c:v>5.9609875040000002</c:v>
                </c:pt>
                <c:pt idx="459">
                  <c:v>4.9094788170000001</c:v>
                </c:pt>
                <c:pt idx="460">
                  <c:v>5.3148430360000001</c:v>
                </c:pt>
                <c:pt idx="461">
                  <c:v>5.4763791529999999</c:v>
                </c:pt>
                <c:pt idx="462">
                  <c:v>5.4276135319999996</c:v>
                </c:pt>
                <c:pt idx="463">
                  <c:v>5.3727522099999998</c:v>
                </c:pt>
                <c:pt idx="464">
                  <c:v>5.4001828710000002</c:v>
                </c:pt>
                <c:pt idx="465">
                  <c:v>5.1807375799999997</c:v>
                </c:pt>
                <c:pt idx="466">
                  <c:v>5.1380676620000001</c:v>
                </c:pt>
                <c:pt idx="467">
                  <c:v>5.3697043579999999</c:v>
                </c:pt>
                <c:pt idx="468">
                  <c:v>5.3636086560000003</c:v>
                </c:pt>
                <c:pt idx="469">
                  <c:v>5.0832063400000003</c:v>
                </c:pt>
                <c:pt idx="470">
                  <c:v>5.2386467540000003</c:v>
                </c:pt>
                <c:pt idx="471">
                  <c:v>5.4367570860000001</c:v>
                </c:pt>
                <c:pt idx="472">
                  <c:v>5.3605608050000004</c:v>
                </c:pt>
                <c:pt idx="473">
                  <c:v>5.3666565070000001</c:v>
                </c:pt>
                <c:pt idx="474">
                  <c:v>5.3971350200000003</c:v>
                </c:pt>
                <c:pt idx="475">
                  <c:v>5.211216093</c:v>
                </c:pt>
                <c:pt idx="476">
                  <c:v>4.9612922890000002</c:v>
                </c:pt>
                <c:pt idx="477">
                  <c:v>4.9582444380000004</c:v>
                </c:pt>
                <c:pt idx="478">
                  <c:v>5.7049679979999999</c:v>
                </c:pt>
                <c:pt idx="479">
                  <c:v>5.1533069190000003</c:v>
                </c:pt>
                <c:pt idx="480">
                  <c:v>5.1563547700000001</c:v>
                </c:pt>
                <c:pt idx="481">
                  <c:v>5.4276135319999996</c:v>
                </c:pt>
                <c:pt idx="482">
                  <c:v>5.4154221270000003</c:v>
                </c:pt>
                <c:pt idx="483">
                  <c:v>5.701920146</c:v>
                </c:pt>
                <c:pt idx="484">
                  <c:v>5.351417251</c:v>
                </c:pt>
                <c:pt idx="485">
                  <c:v>5.0832063400000003</c:v>
                </c:pt>
                <c:pt idx="486">
                  <c:v>5.1350198110000003</c:v>
                </c:pt>
                <c:pt idx="487">
                  <c:v>5.4428527889999998</c:v>
                </c:pt>
                <c:pt idx="488">
                  <c:v>5.3483694000000002</c:v>
                </c:pt>
                <c:pt idx="489">
                  <c:v>5.5556232860000003</c:v>
                </c:pt>
                <c:pt idx="490">
                  <c:v>5.4459006399999996</c:v>
                </c:pt>
                <c:pt idx="491">
                  <c:v>4.8850960069999996</c:v>
                </c:pt>
                <c:pt idx="492">
                  <c:v>5.0710149339999999</c:v>
                </c:pt>
                <c:pt idx="493">
                  <c:v>5.1868332830000003</c:v>
                </c:pt>
                <c:pt idx="494">
                  <c:v>5.1289241089999997</c:v>
                </c:pt>
                <c:pt idx="495">
                  <c:v>5.42151783</c:v>
                </c:pt>
                <c:pt idx="496">
                  <c:v>4.9277659250000001</c:v>
                </c:pt>
                <c:pt idx="497">
                  <c:v>5.0710149339999999</c:v>
                </c:pt>
                <c:pt idx="498">
                  <c:v>5.5921975010000002</c:v>
                </c:pt>
                <c:pt idx="499">
                  <c:v>5.403230722</c:v>
                </c:pt>
                <c:pt idx="500">
                  <c:v>5.439804938</c:v>
                </c:pt>
                <c:pt idx="501">
                  <c:v>5.2508381589999997</c:v>
                </c:pt>
                <c:pt idx="502">
                  <c:v>5.2173117949999996</c:v>
                </c:pt>
                <c:pt idx="503">
                  <c:v>5.4001828710000002</c:v>
                </c:pt>
                <c:pt idx="504">
                  <c:v>5.4794270039999997</c:v>
                </c:pt>
                <c:pt idx="505">
                  <c:v>5.1502590670000004</c:v>
                </c:pt>
                <c:pt idx="506">
                  <c:v>5.4001828710000002</c:v>
                </c:pt>
                <c:pt idx="507">
                  <c:v>5.1898811340000002</c:v>
                </c:pt>
                <c:pt idx="508">
                  <c:v>4.7784212129999997</c:v>
                </c:pt>
                <c:pt idx="509">
                  <c:v>5.42151783</c:v>
                </c:pt>
                <c:pt idx="510">
                  <c:v>5.3087473330000003</c:v>
                </c:pt>
                <c:pt idx="511">
                  <c:v>5.5373361780000003</c:v>
                </c:pt>
                <c:pt idx="512">
                  <c:v>5.5647668389999998</c:v>
                </c:pt>
                <c:pt idx="513">
                  <c:v>5.4519963430000002</c:v>
                </c:pt>
                <c:pt idx="514">
                  <c:v>5.2782688200000001</c:v>
                </c:pt>
                <c:pt idx="515">
                  <c:v>5.192928985</c:v>
                </c:pt>
                <c:pt idx="516">
                  <c:v>5.4062785739999999</c:v>
                </c:pt>
                <c:pt idx="517">
                  <c:v>5.3697043579999999</c:v>
                </c:pt>
                <c:pt idx="518">
                  <c:v>5.3666565070000001</c:v>
                </c:pt>
                <c:pt idx="519">
                  <c:v>5.3727522099999998</c:v>
                </c:pt>
                <c:pt idx="520">
                  <c:v>5.4184699790000002</c:v>
                </c:pt>
                <c:pt idx="521">
                  <c:v>5.1898811340000002</c:v>
                </c:pt>
                <c:pt idx="522">
                  <c:v>5.9609875040000002</c:v>
                </c:pt>
                <c:pt idx="523">
                  <c:v>5.5251447730000001</c:v>
                </c:pt>
                <c:pt idx="524">
                  <c:v>5.4459006399999996</c:v>
                </c:pt>
                <c:pt idx="525">
                  <c:v>5.3056994819999996</c:v>
                </c:pt>
                <c:pt idx="526">
                  <c:v>5.1289241089999997</c:v>
                </c:pt>
                <c:pt idx="527">
                  <c:v>5.2203596460000004</c:v>
                </c:pt>
                <c:pt idx="528">
                  <c:v>5.3026516309999998</c:v>
                </c:pt>
                <c:pt idx="529">
                  <c:v>5.4641877479999996</c:v>
                </c:pt>
                <c:pt idx="530">
                  <c:v>5.5342883269999996</c:v>
                </c:pt>
                <c:pt idx="531">
                  <c:v>5.42151783</c:v>
                </c:pt>
                <c:pt idx="532">
                  <c:v>5.0923498929999997</c:v>
                </c:pt>
                <c:pt idx="533">
                  <c:v>5.3727522099999998</c:v>
                </c:pt>
                <c:pt idx="534">
                  <c:v>5.7506857670000002</c:v>
                </c:pt>
                <c:pt idx="535">
                  <c:v>5.2965559280000001</c:v>
                </c:pt>
                <c:pt idx="536">
                  <c:v>5.122828406</c:v>
                </c:pt>
                <c:pt idx="537">
                  <c:v>5.2874123739999996</c:v>
                </c:pt>
                <c:pt idx="538">
                  <c:v>5.5129533679999998</c:v>
                </c:pt>
                <c:pt idx="539">
                  <c:v>5.6287717160000001</c:v>
                </c:pt>
                <c:pt idx="540">
                  <c:v>5.2203596460000004</c:v>
                </c:pt>
                <c:pt idx="541">
                  <c:v>5.2081682410000001</c:v>
                </c:pt>
                <c:pt idx="542">
                  <c:v>5.1868332830000003</c:v>
                </c:pt>
                <c:pt idx="543">
                  <c:v>5.0953977449999996</c:v>
                </c:pt>
                <c:pt idx="544">
                  <c:v>5.5038098140000002</c:v>
                </c:pt>
                <c:pt idx="545">
                  <c:v>5.0923498929999997</c:v>
                </c:pt>
                <c:pt idx="546">
                  <c:v>5.473331301</c:v>
                </c:pt>
                <c:pt idx="547">
                  <c:v>5.5342883269999996</c:v>
                </c:pt>
                <c:pt idx="548">
                  <c:v>5.1776897289999999</c:v>
                </c:pt>
                <c:pt idx="549">
                  <c:v>5.8543127100000003</c:v>
                </c:pt>
                <c:pt idx="550">
                  <c:v>6.0097531240000004</c:v>
                </c:pt>
                <c:pt idx="551">
                  <c:v>4.9734836939999996</c:v>
                </c:pt>
                <c:pt idx="552">
                  <c:v>5.3209387379999997</c:v>
                </c:pt>
                <c:pt idx="553">
                  <c:v>5.3818957630000002</c:v>
                </c:pt>
                <c:pt idx="554">
                  <c:v>5.4123742760000004</c:v>
                </c:pt>
                <c:pt idx="555">
                  <c:v>5.0070100579999997</c:v>
                </c:pt>
                <c:pt idx="556">
                  <c:v>5.5586711370000002</c:v>
                </c:pt>
                <c:pt idx="557">
                  <c:v>5.2295031999999999</c:v>
                </c:pt>
                <c:pt idx="558">
                  <c:v>5.3422736970000004</c:v>
                </c:pt>
                <c:pt idx="559">
                  <c:v>5.5434318810000001</c:v>
                </c:pt>
                <c:pt idx="560">
                  <c:v>5.4641877479999996</c:v>
                </c:pt>
                <c:pt idx="561">
                  <c:v>5.4946662599999998</c:v>
                </c:pt>
                <c:pt idx="562">
                  <c:v>5.8116427919999998</c:v>
                </c:pt>
                <c:pt idx="563">
                  <c:v>5.5038098140000002</c:v>
                </c:pt>
                <c:pt idx="564">
                  <c:v>5.2295031999999999</c:v>
                </c:pt>
                <c:pt idx="565">
                  <c:v>5.1441633649999998</c:v>
                </c:pt>
                <c:pt idx="566">
                  <c:v>5.3575129529999996</c:v>
                </c:pt>
                <c:pt idx="567">
                  <c:v>5.2386467540000003</c:v>
                </c:pt>
                <c:pt idx="568">
                  <c:v>5.4550441940000001</c:v>
                </c:pt>
                <c:pt idx="569">
                  <c:v>5.4519963430000002</c:v>
                </c:pt>
                <c:pt idx="570">
                  <c:v>5.8360256020000003</c:v>
                </c:pt>
                <c:pt idx="571">
                  <c:v>5.3575129529999996</c:v>
                </c:pt>
                <c:pt idx="572">
                  <c:v>5.2843645229999998</c:v>
                </c:pt>
                <c:pt idx="573">
                  <c:v>5.5556232860000003</c:v>
                </c:pt>
                <c:pt idx="574">
                  <c:v>5.7659250230000003</c:v>
                </c:pt>
                <c:pt idx="575">
                  <c:v>5.2447424570000001</c:v>
                </c:pt>
                <c:pt idx="576">
                  <c:v>5.351417251</c:v>
                </c:pt>
                <c:pt idx="577">
                  <c:v>5.3788479120000003</c:v>
                </c:pt>
                <c:pt idx="578">
                  <c:v>5.034440719</c:v>
                </c:pt>
                <c:pt idx="579">
                  <c:v>5.1807375799999997</c:v>
                </c:pt>
                <c:pt idx="580">
                  <c:v>5.3575129529999996</c:v>
                </c:pt>
                <c:pt idx="581">
                  <c:v>5.1776897289999999</c:v>
                </c:pt>
                <c:pt idx="582">
                  <c:v>5.3605608050000004</c:v>
                </c:pt>
                <c:pt idx="583">
                  <c:v>5.1289241089999997</c:v>
                </c:pt>
                <c:pt idx="584">
                  <c:v>6.0798537030000004</c:v>
                </c:pt>
                <c:pt idx="585">
                  <c:v>5.3940871689999996</c:v>
                </c:pt>
                <c:pt idx="586">
                  <c:v>5.561718988</c:v>
                </c:pt>
                <c:pt idx="587">
                  <c:v>5.5739103930000002</c:v>
                </c:pt>
                <c:pt idx="588">
                  <c:v>5.4977141119999997</c:v>
                </c:pt>
                <c:pt idx="589">
                  <c:v>5.9030783299999996</c:v>
                </c:pt>
                <c:pt idx="590">
                  <c:v>5.5068576650000001</c:v>
                </c:pt>
                <c:pt idx="591">
                  <c:v>5.42151783</c:v>
                </c:pt>
                <c:pt idx="592">
                  <c:v>5.4093264249999997</c:v>
                </c:pt>
                <c:pt idx="593">
                  <c:v>5.4154221270000003</c:v>
                </c:pt>
                <c:pt idx="594">
                  <c:v>5.8573605610000001</c:v>
                </c:pt>
                <c:pt idx="595">
                  <c:v>5.4763791529999999</c:v>
                </c:pt>
                <c:pt idx="596">
                  <c:v>5.3818957630000002</c:v>
                </c:pt>
                <c:pt idx="597">
                  <c:v>5.3910393169999997</c:v>
                </c:pt>
                <c:pt idx="598">
                  <c:v>5.6409631210000004</c:v>
                </c:pt>
                <c:pt idx="599">
                  <c:v>5.3636086560000003</c:v>
                </c:pt>
                <c:pt idx="600">
                  <c:v>5.3544651019999998</c:v>
                </c:pt>
                <c:pt idx="601">
                  <c:v>5.5160012189999996</c:v>
                </c:pt>
                <c:pt idx="602">
                  <c:v>5.2173117949999996</c:v>
                </c:pt>
                <c:pt idx="603">
                  <c:v>5.4702834500000002</c:v>
                </c:pt>
                <c:pt idx="604">
                  <c:v>5.7110637000000004</c:v>
                </c:pt>
                <c:pt idx="605">
                  <c:v>5.650106675</c:v>
                </c:pt>
                <c:pt idx="606">
                  <c:v>5.5708625420000004</c:v>
                </c:pt>
                <c:pt idx="607">
                  <c:v>5.4062785739999999</c:v>
                </c:pt>
                <c:pt idx="608">
                  <c:v>5.1868332830000003</c:v>
                </c:pt>
                <c:pt idx="609">
                  <c:v>5.5921975010000002</c:v>
                </c:pt>
                <c:pt idx="610">
                  <c:v>5.509905517</c:v>
                </c:pt>
                <c:pt idx="611">
                  <c:v>5.4001828710000002</c:v>
                </c:pt>
                <c:pt idx="612">
                  <c:v>5.509905517</c:v>
                </c:pt>
                <c:pt idx="613">
                  <c:v>4.982627248</c:v>
                </c:pt>
                <c:pt idx="614">
                  <c:v>4.9948186530000003</c:v>
                </c:pt>
                <c:pt idx="615">
                  <c:v>5.6379152699999997</c:v>
                </c:pt>
                <c:pt idx="616">
                  <c:v>5.2173117949999996</c:v>
                </c:pt>
                <c:pt idx="617">
                  <c:v>5.42151783</c:v>
                </c:pt>
                <c:pt idx="618">
                  <c:v>5.5678146909999997</c:v>
                </c:pt>
                <c:pt idx="619">
                  <c:v>5.0131057600000002</c:v>
                </c:pt>
                <c:pt idx="620">
                  <c:v>5.4093264249999997</c:v>
                </c:pt>
                <c:pt idx="621">
                  <c:v>5.473331301</c:v>
                </c:pt>
                <c:pt idx="622">
                  <c:v>5.174641877</c:v>
                </c:pt>
                <c:pt idx="623">
                  <c:v>5.2020725390000004</c:v>
                </c:pt>
                <c:pt idx="624">
                  <c:v>5.9274611400000001</c:v>
                </c:pt>
                <c:pt idx="625">
                  <c:v>5.5007619630000004</c:v>
                </c:pt>
                <c:pt idx="626">
                  <c:v>5.3727522099999998</c:v>
                </c:pt>
                <c:pt idx="627">
                  <c:v>5.403230722</c:v>
                </c:pt>
                <c:pt idx="628">
                  <c:v>5.509905517</c:v>
                </c:pt>
                <c:pt idx="629">
                  <c:v>5.6196281619999997</c:v>
                </c:pt>
                <c:pt idx="630">
                  <c:v>5.4337092350000002</c:v>
                </c:pt>
                <c:pt idx="631">
                  <c:v>5.4123742760000004</c:v>
                </c:pt>
                <c:pt idx="632">
                  <c:v>5.5464797319999999</c:v>
                </c:pt>
                <c:pt idx="633">
                  <c:v>5.7232551049999998</c:v>
                </c:pt>
                <c:pt idx="634">
                  <c:v>6.0798537030000004</c:v>
                </c:pt>
                <c:pt idx="635">
                  <c:v>5.1898811340000002</c:v>
                </c:pt>
                <c:pt idx="636">
                  <c:v>5.7323986590000002</c:v>
                </c:pt>
                <c:pt idx="637">
                  <c:v>5.473331301</c:v>
                </c:pt>
                <c:pt idx="638">
                  <c:v>5.7994513870000004</c:v>
                </c:pt>
                <c:pt idx="639">
                  <c:v>5.8573605610000001</c:v>
                </c:pt>
                <c:pt idx="640">
                  <c:v>5.2691252669999997</c:v>
                </c:pt>
                <c:pt idx="641">
                  <c:v>5.8573605610000001</c:v>
                </c:pt>
                <c:pt idx="642">
                  <c:v>5.9061261810000003</c:v>
                </c:pt>
                <c:pt idx="643">
                  <c:v>5.3971350200000003</c:v>
                </c:pt>
                <c:pt idx="644">
                  <c:v>5.7872599820000001</c:v>
                </c:pt>
                <c:pt idx="645">
                  <c:v>5.8024992380000002</c:v>
                </c:pt>
                <c:pt idx="646">
                  <c:v>5.8451691559999999</c:v>
                </c:pt>
                <c:pt idx="647">
                  <c:v>5.281316672</c:v>
                </c:pt>
                <c:pt idx="648">
                  <c:v>5.1898811340000002</c:v>
                </c:pt>
                <c:pt idx="649">
                  <c:v>5.6135324600000001</c:v>
                </c:pt>
                <c:pt idx="650">
                  <c:v>5.8482170069999997</c:v>
                </c:pt>
                <c:pt idx="651">
                  <c:v>5.5281926239999999</c:v>
                </c:pt>
                <c:pt idx="652">
                  <c:v>5.9061261810000003</c:v>
                </c:pt>
                <c:pt idx="653">
                  <c:v>5.5830539469999998</c:v>
                </c:pt>
                <c:pt idx="654">
                  <c:v>5.2416946050000002</c:v>
                </c:pt>
                <c:pt idx="655">
                  <c:v>5.5708625420000004</c:v>
                </c:pt>
                <c:pt idx="656">
                  <c:v>5.6257238650000003</c:v>
                </c:pt>
                <c:pt idx="657">
                  <c:v>5.580006096</c:v>
                </c:pt>
                <c:pt idx="658">
                  <c:v>5.3788479120000003</c:v>
                </c:pt>
                <c:pt idx="659">
                  <c:v>5.4184699790000002</c:v>
                </c:pt>
                <c:pt idx="660">
                  <c:v>5.9274611400000001</c:v>
                </c:pt>
                <c:pt idx="661">
                  <c:v>5.4367570860000001</c:v>
                </c:pt>
                <c:pt idx="662">
                  <c:v>5.4885705580000002</c:v>
                </c:pt>
                <c:pt idx="663">
                  <c:v>5.4306613840000004</c:v>
                </c:pt>
                <c:pt idx="664">
                  <c:v>6.1164279180000003</c:v>
                </c:pt>
                <c:pt idx="665">
                  <c:v>5.6866808899999999</c:v>
                </c:pt>
                <c:pt idx="666">
                  <c:v>5.6226760130000004</c:v>
                </c:pt>
                <c:pt idx="667">
                  <c:v>5.5434318810000001</c:v>
                </c:pt>
                <c:pt idx="668">
                  <c:v>5.0588235289999997</c:v>
                </c:pt>
                <c:pt idx="669">
                  <c:v>5.5434318810000001</c:v>
                </c:pt>
                <c:pt idx="670">
                  <c:v>5.5495275829999997</c:v>
                </c:pt>
                <c:pt idx="671">
                  <c:v>5.631819567</c:v>
                </c:pt>
                <c:pt idx="672">
                  <c:v>5.5495275829999997</c:v>
                </c:pt>
                <c:pt idx="673">
                  <c:v>5.2264553490000001</c:v>
                </c:pt>
                <c:pt idx="674">
                  <c:v>5.6653459310000001</c:v>
                </c:pt>
                <c:pt idx="675">
                  <c:v>5.720207254</c:v>
                </c:pt>
                <c:pt idx="676">
                  <c:v>5.5220969220000002</c:v>
                </c:pt>
                <c:pt idx="677">
                  <c:v>5.5769582440000001</c:v>
                </c:pt>
                <c:pt idx="678">
                  <c:v>5.5861017979999996</c:v>
                </c:pt>
                <c:pt idx="679">
                  <c:v>5.5525754340000004</c:v>
                </c:pt>
                <c:pt idx="680">
                  <c:v>5.5952453520000001</c:v>
                </c:pt>
                <c:pt idx="681">
                  <c:v>5.6409631210000004</c:v>
                </c:pt>
                <c:pt idx="682">
                  <c:v>5.7628771719999996</c:v>
                </c:pt>
                <c:pt idx="683">
                  <c:v>5.6348674179999998</c:v>
                </c:pt>
                <c:pt idx="684">
                  <c:v>5.5891496490000003</c:v>
                </c:pt>
                <c:pt idx="685">
                  <c:v>5.6897287409999997</c:v>
                </c:pt>
                <c:pt idx="686">
                  <c:v>5.5495275829999997</c:v>
                </c:pt>
                <c:pt idx="687">
                  <c:v>5.5434318810000001</c:v>
                </c:pt>
                <c:pt idx="688">
                  <c:v>5.4824748550000004</c:v>
                </c:pt>
                <c:pt idx="689">
                  <c:v>5.6043889059999996</c:v>
                </c:pt>
                <c:pt idx="690">
                  <c:v>5.5708625420000004</c:v>
                </c:pt>
                <c:pt idx="691">
                  <c:v>5.561718988</c:v>
                </c:pt>
                <c:pt idx="692">
                  <c:v>5.5586711370000002</c:v>
                </c:pt>
                <c:pt idx="693">
                  <c:v>5.5952453520000001</c:v>
                </c:pt>
                <c:pt idx="694">
                  <c:v>5.6165803109999999</c:v>
                </c:pt>
                <c:pt idx="695">
                  <c:v>5.5342883269999996</c:v>
                </c:pt>
                <c:pt idx="696">
                  <c:v>5.6043889059999996</c:v>
                </c:pt>
                <c:pt idx="697">
                  <c:v>5.7049679979999999</c:v>
                </c:pt>
                <c:pt idx="698">
                  <c:v>5.9518439499999998</c:v>
                </c:pt>
                <c:pt idx="699">
                  <c:v>5.3697043579999999</c:v>
                </c:pt>
                <c:pt idx="700">
                  <c:v>5.5373361780000003</c:v>
                </c:pt>
                <c:pt idx="701">
                  <c:v>5.631819567</c:v>
                </c:pt>
                <c:pt idx="702">
                  <c:v>5.5830539469999998</c:v>
                </c:pt>
                <c:pt idx="703">
                  <c:v>5.631819567</c:v>
                </c:pt>
                <c:pt idx="704">
                  <c:v>5.509905517</c:v>
                </c:pt>
                <c:pt idx="705">
                  <c:v>5.0710149339999999</c:v>
                </c:pt>
                <c:pt idx="706">
                  <c:v>5.6104846080000002</c:v>
                </c:pt>
                <c:pt idx="707">
                  <c:v>5.5861017979999996</c:v>
                </c:pt>
                <c:pt idx="708">
                  <c:v>5.6013410549999998</c:v>
                </c:pt>
                <c:pt idx="709">
                  <c:v>6.1011886620000002</c:v>
                </c:pt>
                <c:pt idx="710">
                  <c:v>5.5952453520000001</c:v>
                </c:pt>
                <c:pt idx="711">
                  <c:v>5.875647668</c:v>
                </c:pt>
                <c:pt idx="712">
                  <c:v>5.6013410549999998</c:v>
                </c:pt>
                <c:pt idx="713">
                  <c:v>5.0771106369999996</c:v>
                </c:pt>
                <c:pt idx="714">
                  <c:v>5.580006096</c:v>
                </c:pt>
                <c:pt idx="715">
                  <c:v>5.6013410549999998</c:v>
                </c:pt>
                <c:pt idx="716">
                  <c:v>5.650106675</c:v>
                </c:pt>
                <c:pt idx="717">
                  <c:v>5.6196281619999997</c:v>
                </c:pt>
                <c:pt idx="718">
                  <c:v>5.2660774149999998</c:v>
                </c:pt>
                <c:pt idx="719">
                  <c:v>5.6744894849999996</c:v>
                </c:pt>
                <c:pt idx="720">
                  <c:v>5.3727522099999998</c:v>
                </c:pt>
                <c:pt idx="721">
                  <c:v>5.6622980800000002</c:v>
                </c:pt>
                <c:pt idx="722">
                  <c:v>5.6683937819999999</c:v>
                </c:pt>
                <c:pt idx="723">
                  <c:v>5.5312404749999997</c:v>
                </c:pt>
                <c:pt idx="724">
                  <c:v>5.3666565070000001</c:v>
                </c:pt>
                <c:pt idx="725">
                  <c:v>5.7171594030000001</c:v>
                </c:pt>
                <c:pt idx="726">
                  <c:v>5.631819567</c:v>
                </c:pt>
                <c:pt idx="727">
                  <c:v>5.6074367570000003</c:v>
                </c:pt>
                <c:pt idx="728">
                  <c:v>5.5921975010000002</c:v>
                </c:pt>
                <c:pt idx="729">
                  <c:v>5.6257238650000003</c:v>
                </c:pt>
                <c:pt idx="730">
                  <c:v>5.3818957630000002</c:v>
                </c:pt>
                <c:pt idx="731">
                  <c:v>5.5678146909999997</c:v>
                </c:pt>
                <c:pt idx="732">
                  <c:v>5.650106675</c:v>
                </c:pt>
                <c:pt idx="733">
                  <c:v>5.5342883269999996</c:v>
                </c:pt>
                <c:pt idx="734">
                  <c:v>5.3453215480000003</c:v>
                </c:pt>
                <c:pt idx="735">
                  <c:v>5.7263029559999996</c:v>
                </c:pt>
                <c:pt idx="736">
                  <c:v>5.6226760130000004</c:v>
                </c:pt>
                <c:pt idx="737">
                  <c:v>5.631819567</c:v>
                </c:pt>
                <c:pt idx="738">
                  <c:v>5.9853703139999999</c:v>
                </c:pt>
                <c:pt idx="739">
                  <c:v>5.9213654370000004</c:v>
                </c:pt>
                <c:pt idx="740">
                  <c:v>5.3270344410000003</c:v>
                </c:pt>
                <c:pt idx="741">
                  <c:v>5.8146906429999996</c:v>
                </c:pt>
                <c:pt idx="742">
                  <c:v>5.6531545259999998</c:v>
                </c:pt>
                <c:pt idx="743">
                  <c:v>5.3758000609999996</c:v>
                </c:pt>
                <c:pt idx="744">
                  <c:v>5.6470588240000001</c:v>
                </c:pt>
                <c:pt idx="745">
                  <c:v>6.0981408110000004</c:v>
                </c:pt>
                <c:pt idx="746">
                  <c:v>5.893934776</c:v>
                </c:pt>
                <c:pt idx="747">
                  <c:v>5.2051203900000003</c:v>
                </c:pt>
                <c:pt idx="748">
                  <c:v>5.6165803109999999</c:v>
                </c:pt>
                <c:pt idx="749">
                  <c:v>5.6592502290000004</c:v>
                </c:pt>
                <c:pt idx="750">
                  <c:v>5.6531545259999998</c:v>
                </c:pt>
                <c:pt idx="751">
                  <c:v>5.6592502290000004</c:v>
                </c:pt>
                <c:pt idx="752">
                  <c:v>5.650106675</c:v>
                </c:pt>
                <c:pt idx="753">
                  <c:v>5.6622980800000002</c:v>
                </c:pt>
                <c:pt idx="754">
                  <c:v>5.6287717160000001</c:v>
                </c:pt>
                <c:pt idx="755">
                  <c:v>5.982322463</c:v>
                </c:pt>
                <c:pt idx="756">
                  <c:v>5.8512648580000004</c:v>
                </c:pt>
                <c:pt idx="757">
                  <c:v>5.8482170069999997</c:v>
                </c:pt>
                <c:pt idx="758">
                  <c:v>5.6653459310000001</c:v>
                </c:pt>
                <c:pt idx="759">
                  <c:v>5.5556232860000003</c:v>
                </c:pt>
                <c:pt idx="760">
                  <c:v>5.4123742760000004</c:v>
                </c:pt>
                <c:pt idx="761">
                  <c:v>5.8695519660000004</c:v>
                </c:pt>
                <c:pt idx="762">
                  <c:v>5.2538860100000004</c:v>
                </c:pt>
                <c:pt idx="763">
                  <c:v>5.823834197</c:v>
                </c:pt>
                <c:pt idx="764">
                  <c:v>5.4001828710000002</c:v>
                </c:pt>
                <c:pt idx="765">
                  <c:v>6.0554708929999999</c:v>
                </c:pt>
                <c:pt idx="766">
                  <c:v>5.6257238650000003</c:v>
                </c:pt>
                <c:pt idx="767">
                  <c:v>5.6622980800000002</c:v>
                </c:pt>
                <c:pt idx="768">
                  <c:v>5.8451691559999999</c:v>
                </c:pt>
                <c:pt idx="769">
                  <c:v>5.1167327030000003</c:v>
                </c:pt>
                <c:pt idx="770">
                  <c:v>5.5861017979999996</c:v>
                </c:pt>
                <c:pt idx="771">
                  <c:v>5.3879914659999999</c:v>
                </c:pt>
                <c:pt idx="772">
                  <c:v>5.3818957630000002</c:v>
                </c:pt>
                <c:pt idx="773">
                  <c:v>5.5525754340000004</c:v>
                </c:pt>
                <c:pt idx="774">
                  <c:v>5.8207863460000002</c:v>
                </c:pt>
                <c:pt idx="775">
                  <c:v>5.842121304</c:v>
                </c:pt>
                <c:pt idx="776">
                  <c:v>5.3056994819999996</c:v>
                </c:pt>
                <c:pt idx="777">
                  <c:v>5.3453215480000003</c:v>
                </c:pt>
                <c:pt idx="778">
                  <c:v>5.650106675</c:v>
                </c:pt>
                <c:pt idx="779">
                  <c:v>5.5434318810000001</c:v>
                </c:pt>
                <c:pt idx="780">
                  <c:v>5.5525754340000004</c:v>
                </c:pt>
                <c:pt idx="781">
                  <c:v>5.8177384940000003</c:v>
                </c:pt>
                <c:pt idx="782">
                  <c:v>5.9884181649999997</c:v>
                </c:pt>
                <c:pt idx="783">
                  <c:v>5.7628771719999996</c:v>
                </c:pt>
                <c:pt idx="784">
                  <c:v>5.7598293199999997</c:v>
                </c:pt>
                <c:pt idx="785">
                  <c:v>5.8695519660000004</c:v>
                </c:pt>
                <c:pt idx="786">
                  <c:v>5.5556232860000003</c:v>
                </c:pt>
                <c:pt idx="787">
                  <c:v>5.893934776</c:v>
                </c:pt>
                <c:pt idx="788">
                  <c:v>5.5495275829999997</c:v>
                </c:pt>
                <c:pt idx="789">
                  <c:v>5.5769582440000001</c:v>
                </c:pt>
                <c:pt idx="790">
                  <c:v>5.7506857670000002</c:v>
                </c:pt>
                <c:pt idx="791">
                  <c:v>5.7476379150000003</c:v>
                </c:pt>
                <c:pt idx="792">
                  <c:v>5.403230722</c:v>
                </c:pt>
                <c:pt idx="793">
                  <c:v>5.6043889059999996</c:v>
                </c:pt>
                <c:pt idx="794">
                  <c:v>5.4459006399999996</c:v>
                </c:pt>
                <c:pt idx="795">
                  <c:v>5.7080158489999997</c:v>
                </c:pt>
                <c:pt idx="796">
                  <c:v>5.7598293199999997</c:v>
                </c:pt>
                <c:pt idx="797">
                  <c:v>5.753733618</c:v>
                </c:pt>
                <c:pt idx="798">
                  <c:v>5.4184699790000002</c:v>
                </c:pt>
                <c:pt idx="799">
                  <c:v>6.0036574219999999</c:v>
                </c:pt>
                <c:pt idx="800">
                  <c:v>5.790307833</c:v>
                </c:pt>
                <c:pt idx="801">
                  <c:v>5.9701310579999998</c:v>
                </c:pt>
                <c:pt idx="802">
                  <c:v>5.7506857670000002</c:v>
                </c:pt>
                <c:pt idx="803">
                  <c:v>5.964035355</c:v>
                </c:pt>
                <c:pt idx="804">
                  <c:v>5.6531545259999998</c:v>
                </c:pt>
                <c:pt idx="805">
                  <c:v>5.842121304</c:v>
                </c:pt>
                <c:pt idx="806">
                  <c:v>6.0128009750000002</c:v>
                </c:pt>
                <c:pt idx="807">
                  <c:v>5.7964035359999997</c:v>
                </c:pt>
                <c:pt idx="808">
                  <c:v>5.7781164279999997</c:v>
                </c:pt>
                <c:pt idx="809">
                  <c:v>5.5373361780000003</c:v>
                </c:pt>
                <c:pt idx="810">
                  <c:v>5.9975617190000001</c:v>
                </c:pt>
                <c:pt idx="811">
                  <c:v>5.8146906429999996</c:v>
                </c:pt>
                <c:pt idx="812">
                  <c:v>5.3788479120000003</c:v>
                </c:pt>
                <c:pt idx="813">
                  <c:v>5.5982932029999999</c:v>
                </c:pt>
                <c:pt idx="814">
                  <c:v>5.7750685769999999</c:v>
                </c:pt>
                <c:pt idx="815">
                  <c:v>5.6348674179999998</c:v>
                </c:pt>
                <c:pt idx="816">
                  <c:v>5.4184699790000002</c:v>
                </c:pt>
                <c:pt idx="817">
                  <c:v>5.772020725</c:v>
                </c:pt>
                <c:pt idx="818">
                  <c:v>6.0310880830000002</c:v>
                </c:pt>
                <c:pt idx="819">
                  <c:v>5.7750685769999999</c:v>
                </c:pt>
                <c:pt idx="820">
                  <c:v>5.6165803109999999</c:v>
                </c:pt>
                <c:pt idx="821">
                  <c:v>5.7049679979999999</c:v>
                </c:pt>
                <c:pt idx="822">
                  <c:v>5.4489484910000003</c:v>
                </c:pt>
                <c:pt idx="823">
                  <c:v>5.3148430360000001</c:v>
                </c:pt>
                <c:pt idx="824">
                  <c:v>5.7842121300000002</c:v>
                </c:pt>
                <c:pt idx="825">
                  <c:v>5.3818957630000002</c:v>
                </c:pt>
                <c:pt idx="826">
                  <c:v>6.0310880830000002</c:v>
                </c:pt>
                <c:pt idx="827">
                  <c:v>5.823834197</c:v>
                </c:pt>
                <c:pt idx="828">
                  <c:v>5.4489484910000003</c:v>
                </c:pt>
                <c:pt idx="829">
                  <c:v>5.8024992380000002</c:v>
                </c:pt>
                <c:pt idx="830">
                  <c:v>6.210911308</c:v>
                </c:pt>
                <c:pt idx="831">
                  <c:v>5.8268820479999999</c:v>
                </c:pt>
                <c:pt idx="832">
                  <c:v>5.9244132890000003</c:v>
                </c:pt>
                <c:pt idx="833">
                  <c:v>5.5525754340000004</c:v>
                </c:pt>
                <c:pt idx="834">
                  <c:v>5.4459006399999996</c:v>
                </c:pt>
                <c:pt idx="835">
                  <c:v>5.808594941</c:v>
                </c:pt>
                <c:pt idx="836">
                  <c:v>6.0950929589999996</c:v>
                </c:pt>
                <c:pt idx="837">
                  <c:v>6.0219445289999998</c:v>
                </c:pt>
                <c:pt idx="838">
                  <c:v>5.4489484910000003</c:v>
                </c:pt>
                <c:pt idx="839">
                  <c:v>5.4580920449999999</c:v>
                </c:pt>
                <c:pt idx="840">
                  <c:v>6.0158488270000001</c:v>
                </c:pt>
                <c:pt idx="841">
                  <c:v>5.6531545259999998</c:v>
                </c:pt>
                <c:pt idx="842">
                  <c:v>6.2352941179999997</c:v>
                </c:pt>
                <c:pt idx="843">
                  <c:v>5.6653459310000001</c:v>
                </c:pt>
                <c:pt idx="844">
                  <c:v>5.5373361780000003</c:v>
                </c:pt>
                <c:pt idx="845">
                  <c:v>5.7781164279999997</c:v>
                </c:pt>
                <c:pt idx="846">
                  <c:v>5.964035355</c:v>
                </c:pt>
                <c:pt idx="847">
                  <c:v>5.8329777509999996</c:v>
                </c:pt>
                <c:pt idx="848">
                  <c:v>5.5708625420000004</c:v>
                </c:pt>
                <c:pt idx="849">
                  <c:v>5.4946662599999998</c:v>
                </c:pt>
                <c:pt idx="850">
                  <c:v>5.6440109720000002</c:v>
                </c:pt>
                <c:pt idx="851">
                  <c:v>5.7384943609999999</c:v>
                </c:pt>
                <c:pt idx="852">
                  <c:v>6.0249923799999996</c:v>
                </c:pt>
                <c:pt idx="853">
                  <c:v>5.4459006399999996</c:v>
                </c:pt>
                <c:pt idx="854">
                  <c:v>5.6379152699999997</c:v>
                </c:pt>
                <c:pt idx="855">
                  <c:v>5.7781164279999997</c:v>
                </c:pt>
                <c:pt idx="856">
                  <c:v>5.5129533679999998</c:v>
                </c:pt>
                <c:pt idx="857">
                  <c:v>5.6775373360000003</c:v>
                </c:pt>
                <c:pt idx="858">
                  <c:v>5.4977141119999997</c:v>
                </c:pt>
                <c:pt idx="859">
                  <c:v>5.7232551049999998</c:v>
                </c:pt>
                <c:pt idx="860">
                  <c:v>5.5281926239999999</c:v>
                </c:pt>
                <c:pt idx="861">
                  <c:v>5.7415422129999998</c:v>
                </c:pt>
                <c:pt idx="862">
                  <c:v>5.6562023769999996</c:v>
                </c:pt>
                <c:pt idx="863">
                  <c:v>5.790307833</c:v>
                </c:pt>
                <c:pt idx="864">
                  <c:v>5.6866808899999999</c:v>
                </c:pt>
                <c:pt idx="865">
                  <c:v>6.0097531240000004</c:v>
                </c:pt>
                <c:pt idx="866">
                  <c:v>5.6470588240000001</c:v>
                </c:pt>
                <c:pt idx="867">
                  <c:v>6.1682413900000004</c:v>
                </c:pt>
                <c:pt idx="868">
                  <c:v>6.3053946969999997</c:v>
                </c:pt>
                <c:pt idx="869">
                  <c:v>6.3937823829999996</c:v>
                </c:pt>
                <c:pt idx="870">
                  <c:v>5.631819567</c:v>
                </c:pt>
                <c:pt idx="871">
                  <c:v>6.2231027130000003</c:v>
                </c:pt>
                <c:pt idx="872">
                  <c:v>5.7750685769999999</c:v>
                </c:pt>
                <c:pt idx="873">
                  <c:v>6.1560499850000001</c:v>
                </c:pt>
                <c:pt idx="874">
                  <c:v>5.87869552</c:v>
                </c:pt>
                <c:pt idx="875">
                  <c:v>5.9731789089999996</c:v>
                </c:pt>
                <c:pt idx="876">
                  <c:v>5.6348674179999998</c:v>
                </c:pt>
                <c:pt idx="877">
                  <c:v>5.8634562629999998</c:v>
                </c:pt>
                <c:pt idx="878">
                  <c:v>6.1926242</c:v>
                </c:pt>
                <c:pt idx="879">
                  <c:v>5.5190490700000003</c:v>
                </c:pt>
                <c:pt idx="880">
                  <c:v>5.8268820479999999</c:v>
                </c:pt>
                <c:pt idx="881">
                  <c:v>5.6988722950000001</c:v>
                </c:pt>
                <c:pt idx="882">
                  <c:v>5.7110637000000004</c:v>
                </c:pt>
                <c:pt idx="883">
                  <c:v>6.052423042</c:v>
                </c:pt>
                <c:pt idx="884">
                  <c:v>5.7964035359999997</c:v>
                </c:pt>
                <c:pt idx="885">
                  <c:v>5.8573605610000001</c:v>
                </c:pt>
                <c:pt idx="886">
                  <c:v>5.7933556839999998</c:v>
                </c:pt>
                <c:pt idx="887">
                  <c:v>5.8329777509999996</c:v>
                </c:pt>
                <c:pt idx="888">
                  <c:v>6.0676622980000001</c:v>
                </c:pt>
                <c:pt idx="889">
                  <c:v>6.0676622980000001</c:v>
                </c:pt>
                <c:pt idx="890">
                  <c:v>5.9061261810000003</c:v>
                </c:pt>
                <c:pt idx="891">
                  <c:v>5.912221884</c:v>
                </c:pt>
                <c:pt idx="892">
                  <c:v>5.9030783299999996</c:v>
                </c:pt>
                <c:pt idx="893">
                  <c:v>5.6592502290000004</c:v>
                </c:pt>
                <c:pt idx="894">
                  <c:v>6.1651935389999997</c:v>
                </c:pt>
                <c:pt idx="895">
                  <c:v>5.631819567</c:v>
                </c:pt>
                <c:pt idx="896">
                  <c:v>6.3084425480000004</c:v>
                </c:pt>
                <c:pt idx="897">
                  <c:v>5.7750685769999999</c:v>
                </c:pt>
                <c:pt idx="898">
                  <c:v>5.8329777509999996</c:v>
                </c:pt>
                <c:pt idx="899">
                  <c:v>5.9000304789999998</c:v>
                </c:pt>
                <c:pt idx="900">
                  <c:v>5.6531545259999998</c:v>
                </c:pt>
                <c:pt idx="901">
                  <c:v>6.1164279180000003</c:v>
                </c:pt>
                <c:pt idx="902">
                  <c:v>6.0707101489999999</c:v>
                </c:pt>
                <c:pt idx="903">
                  <c:v>5.7872599820000001</c:v>
                </c:pt>
                <c:pt idx="904">
                  <c:v>6.4395001519999999</c:v>
                </c:pt>
                <c:pt idx="905">
                  <c:v>5.8695519660000004</c:v>
                </c:pt>
                <c:pt idx="906">
                  <c:v>5.5891496490000003</c:v>
                </c:pt>
                <c:pt idx="907">
                  <c:v>5.9091740320000001</c:v>
                </c:pt>
                <c:pt idx="908">
                  <c:v>6.0798537030000004</c:v>
                </c:pt>
                <c:pt idx="909">
                  <c:v>5.9244132890000003</c:v>
                </c:pt>
                <c:pt idx="910">
                  <c:v>6.4364523010000001</c:v>
                </c:pt>
                <c:pt idx="911">
                  <c:v>5.8299298989999997</c:v>
                </c:pt>
                <c:pt idx="912">
                  <c:v>6.0737580009999999</c:v>
                </c:pt>
                <c:pt idx="913">
                  <c:v>5.7811642790000004</c:v>
                </c:pt>
                <c:pt idx="914">
                  <c:v>6.0920451079999998</c:v>
                </c:pt>
                <c:pt idx="915">
                  <c:v>5.9061261810000003</c:v>
                </c:pt>
                <c:pt idx="916">
                  <c:v>6.0859494060000001</c:v>
                </c:pt>
                <c:pt idx="917">
                  <c:v>6.6101798230000002</c:v>
                </c:pt>
                <c:pt idx="918">
                  <c:v>6.0097531240000004</c:v>
                </c:pt>
                <c:pt idx="919">
                  <c:v>6.1987199019999997</c:v>
                </c:pt>
                <c:pt idx="920">
                  <c:v>5.9061261810000003</c:v>
                </c:pt>
                <c:pt idx="921">
                  <c:v>5.6622980800000002</c:v>
                </c:pt>
                <c:pt idx="922">
                  <c:v>5.9853703139999999</c:v>
                </c:pt>
                <c:pt idx="923">
                  <c:v>5.9152697349999999</c:v>
                </c:pt>
                <c:pt idx="924">
                  <c:v>6.3297775070000002</c:v>
                </c:pt>
                <c:pt idx="925">
                  <c:v>5.6958244440000003</c:v>
                </c:pt>
                <c:pt idx="926">
                  <c:v>5.9701310579999998</c:v>
                </c:pt>
                <c:pt idx="927">
                  <c:v>6.0737580009999999</c:v>
                </c:pt>
                <c:pt idx="928">
                  <c:v>5.9579396530000004</c:v>
                </c:pt>
                <c:pt idx="929">
                  <c:v>6.0219445289999998</c:v>
                </c:pt>
                <c:pt idx="930">
                  <c:v>6.2779640350000001</c:v>
                </c:pt>
                <c:pt idx="931">
                  <c:v>5.7872599820000001</c:v>
                </c:pt>
                <c:pt idx="932">
                  <c:v>6.1133800669999996</c:v>
                </c:pt>
                <c:pt idx="933">
                  <c:v>6.1164279180000003</c:v>
                </c:pt>
                <c:pt idx="934">
                  <c:v>5.9091740320000001</c:v>
                </c:pt>
                <c:pt idx="935">
                  <c:v>6.0737580009999999</c:v>
                </c:pt>
                <c:pt idx="936">
                  <c:v>5.9853703139999999</c:v>
                </c:pt>
                <c:pt idx="937">
                  <c:v>6.281011887</c:v>
                </c:pt>
                <c:pt idx="938">
                  <c:v>5.9274611400000001</c:v>
                </c:pt>
                <c:pt idx="939">
                  <c:v>6.1987199019999997</c:v>
                </c:pt>
                <c:pt idx="940">
                  <c:v>5.7263029559999996</c:v>
                </c:pt>
                <c:pt idx="941">
                  <c:v>5.7781164279999997</c:v>
                </c:pt>
                <c:pt idx="942">
                  <c:v>5.8665041149999997</c:v>
                </c:pt>
                <c:pt idx="943">
                  <c:v>6.1011886620000002</c:v>
                </c:pt>
                <c:pt idx="944">
                  <c:v>5.982322463</c:v>
                </c:pt>
                <c:pt idx="945">
                  <c:v>6.0432794879999996</c:v>
                </c:pt>
                <c:pt idx="946">
                  <c:v>6.1865284970000003</c:v>
                </c:pt>
                <c:pt idx="947">
                  <c:v>6.1834806459999996</c:v>
                </c:pt>
                <c:pt idx="948">
                  <c:v>6.2261505640000001</c:v>
                </c:pt>
                <c:pt idx="949">
                  <c:v>5.6714416339999998</c:v>
                </c:pt>
                <c:pt idx="950">
                  <c:v>6.3267296560000004</c:v>
                </c:pt>
                <c:pt idx="951">
                  <c:v>5.720207254</c:v>
                </c:pt>
                <c:pt idx="952">
                  <c:v>6.4608351109999997</c:v>
                </c:pt>
                <c:pt idx="953">
                  <c:v>6.3267296560000004</c:v>
                </c:pt>
                <c:pt idx="954">
                  <c:v>6.2200548610000004</c:v>
                </c:pt>
                <c:pt idx="955">
                  <c:v>6.3358732089999998</c:v>
                </c:pt>
                <c:pt idx="956">
                  <c:v>5.7994513870000004</c:v>
                </c:pt>
                <c:pt idx="957">
                  <c:v>5.9427003960000002</c:v>
                </c:pt>
                <c:pt idx="958">
                  <c:v>6.2231027130000003</c:v>
                </c:pt>
                <c:pt idx="959">
                  <c:v>5.8725998170000002</c:v>
                </c:pt>
                <c:pt idx="960">
                  <c:v>6.3450167630000003</c:v>
                </c:pt>
                <c:pt idx="961">
                  <c:v>6.0280402320000004</c:v>
                </c:pt>
                <c:pt idx="962">
                  <c:v>6.1956720509999998</c:v>
                </c:pt>
                <c:pt idx="963">
                  <c:v>6.3023468449999998</c:v>
                </c:pt>
                <c:pt idx="964">
                  <c:v>5.6897287409999997</c:v>
                </c:pt>
                <c:pt idx="965">
                  <c:v>5.6866808899999999</c:v>
                </c:pt>
                <c:pt idx="966">
                  <c:v>5.7994513870000004</c:v>
                </c:pt>
                <c:pt idx="967">
                  <c:v>5.9975617190000001</c:v>
                </c:pt>
                <c:pt idx="968">
                  <c:v>6.2718683329999996</c:v>
                </c:pt>
                <c:pt idx="969">
                  <c:v>6.2139591589999998</c:v>
                </c:pt>
                <c:pt idx="970">
                  <c:v>6.1956720509999998</c:v>
                </c:pt>
                <c:pt idx="971">
                  <c:v>5.9030783299999996</c:v>
                </c:pt>
                <c:pt idx="972">
                  <c:v>6.3267296560000004</c:v>
                </c:pt>
                <c:pt idx="973">
                  <c:v>5.8116427919999998</c:v>
                </c:pt>
                <c:pt idx="974">
                  <c:v>6.3663517220000001</c:v>
                </c:pt>
                <c:pt idx="975">
                  <c:v>6.2200548610000004</c:v>
                </c:pt>
                <c:pt idx="976">
                  <c:v>6.2231027130000003</c:v>
                </c:pt>
                <c:pt idx="977">
                  <c:v>6.1469064309999997</c:v>
                </c:pt>
                <c:pt idx="978">
                  <c:v>5.9366046939999997</c:v>
                </c:pt>
                <c:pt idx="979">
                  <c:v>6.4455958549999997</c:v>
                </c:pt>
                <c:pt idx="980">
                  <c:v>5.8116427919999998</c:v>
                </c:pt>
                <c:pt idx="981">
                  <c:v>6.4760743679999999</c:v>
                </c:pt>
                <c:pt idx="982">
                  <c:v>6.3663517220000001</c:v>
                </c:pt>
                <c:pt idx="983">
                  <c:v>6.1286193229999997</c:v>
                </c:pt>
                <c:pt idx="984">
                  <c:v>6.0006095699999999</c:v>
                </c:pt>
                <c:pt idx="985">
                  <c:v>6.0006095699999999</c:v>
                </c:pt>
                <c:pt idx="986">
                  <c:v>5.7049679979999999</c:v>
                </c:pt>
                <c:pt idx="987">
                  <c:v>5.7384943609999999</c:v>
                </c:pt>
                <c:pt idx="988">
                  <c:v>6.4852179210000003</c:v>
                </c:pt>
                <c:pt idx="989">
                  <c:v>6.1987199019999997</c:v>
                </c:pt>
                <c:pt idx="990">
                  <c:v>5.7781164279999997</c:v>
                </c:pt>
                <c:pt idx="991">
                  <c:v>5.9427003960000002</c:v>
                </c:pt>
                <c:pt idx="992">
                  <c:v>6.1651935389999997</c:v>
                </c:pt>
                <c:pt idx="993">
                  <c:v>5.9366046939999997</c:v>
                </c:pt>
                <c:pt idx="994">
                  <c:v>5.7964035359999997</c:v>
                </c:pt>
                <c:pt idx="995">
                  <c:v>5.7049679979999999</c:v>
                </c:pt>
                <c:pt idx="996">
                  <c:v>5.9609875040000002</c:v>
                </c:pt>
                <c:pt idx="997">
                  <c:v>6.0067052729999997</c:v>
                </c:pt>
                <c:pt idx="998">
                  <c:v>6.0402316369999998</c:v>
                </c:pt>
                <c:pt idx="999">
                  <c:v>6.1103322159999998</c:v>
                </c:pt>
                <c:pt idx="1000">
                  <c:v>6.0036574219999999</c:v>
                </c:pt>
                <c:pt idx="1001">
                  <c:v>6.473026516</c:v>
                </c:pt>
                <c:pt idx="1002">
                  <c:v>5.9975617190000001</c:v>
                </c:pt>
                <c:pt idx="1003">
                  <c:v>6.4669308140000004</c:v>
                </c:pt>
                <c:pt idx="1004">
                  <c:v>5.9335568419999998</c:v>
                </c:pt>
                <c:pt idx="1005">
                  <c:v>6.2231027130000003</c:v>
                </c:pt>
                <c:pt idx="1006">
                  <c:v>5.8360256020000003</c:v>
                </c:pt>
                <c:pt idx="1007">
                  <c:v>6.860103627</c:v>
                </c:pt>
                <c:pt idx="1008">
                  <c:v>6.1530021330000002</c:v>
                </c:pt>
                <c:pt idx="1009">
                  <c:v>5.7842121300000002</c:v>
                </c:pt>
                <c:pt idx="1010">
                  <c:v>6.1712892410000002</c:v>
                </c:pt>
                <c:pt idx="1011">
                  <c:v>6.1255714719999999</c:v>
                </c:pt>
                <c:pt idx="1012">
                  <c:v>5.982322463</c:v>
                </c:pt>
                <c:pt idx="1013">
                  <c:v>5.945748247</c:v>
                </c:pt>
                <c:pt idx="1014">
                  <c:v>6.2291984149999999</c:v>
                </c:pt>
                <c:pt idx="1015">
                  <c:v>6.351112466</c:v>
                </c:pt>
                <c:pt idx="1016">
                  <c:v>6.1895763490000002</c:v>
                </c:pt>
                <c:pt idx="1017">
                  <c:v>5.9427003960000002</c:v>
                </c:pt>
                <c:pt idx="1018">
                  <c:v>5.9731789089999996</c:v>
                </c:pt>
                <c:pt idx="1019">
                  <c:v>5.8116427919999998</c:v>
                </c:pt>
                <c:pt idx="1020">
                  <c:v>6.5370313930000004</c:v>
                </c:pt>
                <c:pt idx="1021">
                  <c:v>5.790307833</c:v>
                </c:pt>
                <c:pt idx="1022">
                  <c:v>6.1926242</c:v>
                </c:pt>
                <c:pt idx="1023">
                  <c:v>5.9061261810000003</c:v>
                </c:pt>
                <c:pt idx="1024">
                  <c:v>6.0707101489999999</c:v>
                </c:pt>
                <c:pt idx="1025">
                  <c:v>5.9670832059999999</c:v>
                </c:pt>
                <c:pt idx="1026">
                  <c:v>6.2017677539999996</c:v>
                </c:pt>
                <c:pt idx="1027">
                  <c:v>5.808594941</c:v>
                </c:pt>
                <c:pt idx="1028">
                  <c:v>6.0950929589999996</c:v>
                </c:pt>
                <c:pt idx="1029">
                  <c:v>6.0707101489999999</c:v>
                </c:pt>
                <c:pt idx="1030">
                  <c:v>6.4577872599999999</c:v>
                </c:pt>
                <c:pt idx="1031">
                  <c:v>6.1804327949999998</c:v>
                </c:pt>
                <c:pt idx="1032">
                  <c:v>6.4608351109999997</c:v>
                </c:pt>
                <c:pt idx="1033">
                  <c:v>6.1011886620000002</c:v>
                </c:pt>
                <c:pt idx="1034">
                  <c:v>5.9914660160000004</c:v>
                </c:pt>
                <c:pt idx="1035">
                  <c:v>6.3480646140000001</c:v>
                </c:pt>
                <c:pt idx="1036">
                  <c:v>6.1621456869999998</c:v>
                </c:pt>
                <c:pt idx="1037">
                  <c:v>5.9274611400000001</c:v>
                </c:pt>
                <c:pt idx="1038">
                  <c:v>6.1438585799999998</c:v>
                </c:pt>
                <c:pt idx="1039">
                  <c:v>6.1072843649999999</c:v>
                </c:pt>
                <c:pt idx="1040">
                  <c:v>6.3450167630000003</c:v>
                </c:pt>
                <c:pt idx="1041">
                  <c:v>6.0067052729999997</c:v>
                </c:pt>
                <c:pt idx="1042">
                  <c:v>5.9579396530000004</c:v>
                </c:pt>
                <c:pt idx="1043">
                  <c:v>6.0981408110000004</c:v>
                </c:pt>
                <c:pt idx="1044">
                  <c:v>6.2231027130000003</c:v>
                </c:pt>
                <c:pt idx="1045">
                  <c:v>5.7415422129999998</c:v>
                </c:pt>
                <c:pt idx="1046">
                  <c:v>6.0889972569999999</c:v>
                </c:pt>
                <c:pt idx="1047">
                  <c:v>6.0188966779999999</c:v>
                </c:pt>
                <c:pt idx="1048">
                  <c:v>6.0067052729999997</c:v>
                </c:pt>
                <c:pt idx="1049">
                  <c:v>6.4181651940000002</c:v>
                </c:pt>
                <c:pt idx="1050">
                  <c:v>6.1164279180000003</c:v>
                </c:pt>
                <c:pt idx="1051">
                  <c:v>6.6589454430000004</c:v>
                </c:pt>
                <c:pt idx="1052">
                  <c:v>5.7842121300000002</c:v>
                </c:pt>
                <c:pt idx="1053">
                  <c:v>6.3937823829999996</c:v>
                </c:pt>
                <c:pt idx="1054">
                  <c:v>6.1164279180000003</c:v>
                </c:pt>
                <c:pt idx="1055">
                  <c:v>6.0402316369999998</c:v>
                </c:pt>
                <c:pt idx="1056">
                  <c:v>6.1773849439999999</c:v>
                </c:pt>
                <c:pt idx="1057">
                  <c:v>5.9335568419999998</c:v>
                </c:pt>
                <c:pt idx="1058">
                  <c:v>6.2413898200000002</c:v>
                </c:pt>
                <c:pt idx="1059">
                  <c:v>6.8174337090000003</c:v>
                </c:pt>
                <c:pt idx="1060">
                  <c:v>6.3541603169999998</c:v>
                </c:pt>
                <c:pt idx="1061">
                  <c:v>6.0432794879999996</c:v>
                </c:pt>
                <c:pt idx="1062">
                  <c:v>6.4151173420000003</c:v>
                </c:pt>
                <c:pt idx="1063">
                  <c:v>6.0646144470000003</c:v>
                </c:pt>
                <c:pt idx="1064">
                  <c:v>6.0249923799999996</c:v>
                </c:pt>
                <c:pt idx="1065">
                  <c:v>6.1621456869999998</c:v>
                </c:pt>
                <c:pt idx="1066">
                  <c:v>6.332825358</c:v>
                </c:pt>
                <c:pt idx="1067">
                  <c:v>6.332825358</c:v>
                </c:pt>
                <c:pt idx="1068">
                  <c:v>6.0432794879999996</c:v>
                </c:pt>
                <c:pt idx="1069">
                  <c:v>6.2413898200000002</c:v>
                </c:pt>
                <c:pt idx="1070">
                  <c:v>6.1316671749999996</c:v>
                </c:pt>
                <c:pt idx="1071">
                  <c:v>6.2322462659999998</c:v>
                </c:pt>
                <c:pt idx="1072">
                  <c:v>5.8878390730000003</c:v>
                </c:pt>
                <c:pt idx="1073">
                  <c:v>6.3876866809999999</c:v>
                </c:pt>
                <c:pt idx="1074">
                  <c:v>6.2231027130000003</c:v>
                </c:pt>
                <c:pt idx="1075">
                  <c:v>6.1255714719999999</c:v>
                </c:pt>
                <c:pt idx="1076">
                  <c:v>6.3693995729999999</c:v>
                </c:pt>
                <c:pt idx="1077">
                  <c:v>6.0554708929999999</c:v>
                </c:pt>
                <c:pt idx="1078">
                  <c:v>6.3815909780000002</c:v>
                </c:pt>
                <c:pt idx="1079">
                  <c:v>6.3572081679999997</c:v>
                </c:pt>
                <c:pt idx="1080">
                  <c:v>6.3815909780000002</c:v>
                </c:pt>
                <c:pt idx="1081">
                  <c:v>6.5309356899999997</c:v>
                </c:pt>
                <c:pt idx="1082">
                  <c:v>5.9487960989999999</c:v>
                </c:pt>
                <c:pt idx="1083">
                  <c:v>6.0676622980000001</c:v>
                </c:pt>
                <c:pt idx="1084">
                  <c:v>6.64980189</c:v>
                </c:pt>
                <c:pt idx="1085">
                  <c:v>6.3754952759999997</c:v>
                </c:pt>
                <c:pt idx="1086">
                  <c:v>6.0737580009999999</c:v>
                </c:pt>
                <c:pt idx="1087">
                  <c:v>5.8146906429999996</c:v>
                </c:pt>
                <c:pt idx="1088">
                  <c:v>6.8387686680000002</c:v>
                </c:pt>
                <c:pt idx="1089">
                  <c:v>5.9762267600000003</c:v>
                </c:pt>
                <c:pt idx="1090">
                  <c:v>6.2901554400000004</c:v>
                </c:pt>
                <c:pt idx="1091">
                  <c:v>6.3876866809999999</c:v>
                </c:pt>
                <c:pt idx="1092">
                  <c:v>6.0920451079999998</c:v>
                </c:pt>
                <c:pt idx="1093">
                  <c:v>6.2901554400000004</c:v>
                </c:pt>
                <c:pt idx="1094">
                  <c:v>6.3358732089999998</c:v>
                </c:pt>
                <c:pt idx="1095">
                  <c:v>6.2932032920000003</c:v>
                </c:pt>
                <c:pt idx="1096">
                  <c:v>6.1469064309999997</c:v>
                </c:pt>
                <c:pt idx="1097">
                  <c:v>6.2261505640000001</c:v>
                </c:pt>
                <c:pt idx="1098">
                  <c:v>6.5736056080000003</c:v>
                </c:pt>
                <c:pt idx="1099">
                  <c:v>6.3602560199999996</c:v>
                </c:pt>
                <c:pt idx="1100">
                  <c:v>6.3572081679999997</c:v>
                </c:pt>
                <c:pt idx="1101">
                  <c:v>6.2566290770000004</c:v>
                </c:pt>
                <c:pt idx="1102">
                  <c:v>6.2505333739999998</c:v>
                </c:pt>
                <c:pt idx="1103">
                  <c:v>6.3785431270000004</c:v>
                </c:pt>
                <c:pt idx="1104">
                  <c:v>6.4059737879999998</c:v>
                </c:pt>
                <c:pt idx="1105">
                  <c:v>6.2566290770000004</c:v>
                </c:pt>
                <c:pt idx="1106">
                  <c:v>6.281011887</c:v>
                </c:pt>
                <c:pt idx="1107">
                  <c:v>6.6863761049999999</c:v>
                </c:pt>
                <c:pt idx="1108">
                  <c:v>6.8631514779999998</c:v>
                </c:pt>
                <c:pt idx="1109">
                  <c:v>6.3267296560000004</c:v>
                </c:pt>
                <c:pt idx="1110">
                  <c:v>6.2657726299999998</c:v>
                </c:pt>
                <c:pt idx="1111">
                  <c:v>6.4669308140000004</c:v>
                </c:pt>
                <c:pt idx="1112">
                  <c:v>6.3754952759999997</c:v>
                </c:pt>
                <c:pt idx="1113">
                  <c:v>6.3754952759999997</c:v>
                </c:pt>
                <c:pt idx="1114">
                  <c:v>6.3876866809999999</c:v>
                </c:pt>
                <c:pt idx="1115">
                  <c:v>6.1773849439999999</c:v>
                </c:pt>
                <c:pt idx="1116">
                  <c:v>6.281011887</c:v>
                </c:pt>
                <c:pt idx="1117">
                  <c:v>6.3084425480000004</c:v>
                </c:pt>
                <c:pt idx="1118">
                  <c:v>6.4547394090000001</c:v>
                </c:pt>
                <c:pt idx="1119">
                  <c:v>6.1316671749999996</c:v>
                </c:pt>
                <c:pt idx="1120">
                  <c:v>6.4821700699999996</c:v>
                </c:pt>
                <c:pt idx="1121">
                  <c:v>6.3968302350000004</c:v>
                </c:pt>
                <c:pt idx="1122">
                  <c:v>6.1072843649999999</c:v>
                </c:pt>
                <c:pt idx="1123">
                  <c:v>6.2749161840000003</c:v>
                </c:pt>
                <c:pt idx="1124">
                  <c:v>6.473026516</c:v>
                </c:pt>
                <c:pt idx="1125">
                  <c:v>6.4791222189999997</c:v>
                </c:pt>
                <c:pt idx="1126">
                  <c:v>6.4364523010000001</c:v>
                </c:pt>
                <c:pt idx="1127">
                  <c:v>6.3754952759999997</c:v>
                </c:pt>
                <c:pt idx="1128">
                  <c:v>6.1682413900000004</c:v>
                </c:pt>
                <c:pt idx="1129">
                  <c:v>6.2657726299999998</c:v>
                </c:pt>
                <c:pt idx="1130">
                  <c:v>6.4059737879999998</c:v>
                </c:pt>
                <c:pt idx="1131">
                  <c:v>6.2779640350000001</c:v>
                </c:pt>
                <c:pt idx="1132">
                  <c:v>6.579701311</c:v>
                </c:pt>
                <c:pt idx="1133">
                  <c:v>6.2901554400000004</c:v>
                </c:pt>
                <c:pt idx="1134">
                  <c:v>6.2962511430000001</c:v>
                </c:pt>
                <c:pt idx="1135">
                  <c:v>6.3206339529999997</c:v>
                </c:pt>
                <c:pt idx="1136">
                  <c:v>6.1438585799999998</c:v>
                </c:pt>
                <c:pt idx="1137">
                  <c:v>6.2779640350000001</c:v>
                </c:pt>
                <c:pt idx="1138">
                  <c:v>6.7595245349999997</c:v>
                </c:pt>
                <c:pt idx="1139">
                  <c:v>6.3785431270000004</c:v>
                </c:pt>
                <c:pt idx="1140">
                  <c:v>6.3206339529999997</c:v>
                </c:pt>
                <c:pt idx="1141">
                  <c:v>6.5309356899999997</c:v>
                </c:pt>
                <c:pt idx="1142">
                  <c:v>6.1499542820000004</c:v>
                </c:pt>
                <c:pt idx="1143">
                  <c:v>6.2383419690000004</c:v>
                </c:pt>
                <c:pt idx="1144">
                  <c:v>6.2992989939999999</c:v>
                </c:pt>
                <c:pt idx="1145">
                  <c:v>6.4852179210000003</c:v>
                </c:pt>
                <c:pt idx="1146">
                  <c:v>6.3815909780000002</c:v>
                </c:pt>
                <c:pt idx="1147">
                  <c:v>6.8204815600000002</c:v>
                </c:pt>
                <c:pt idx="1148">
                  <c:v>6.561414203</c:v>
                </c:pt>
                <c:pt idx="1149">
                  <c:v>6.613227674</c:v>
                </c:pt>
                <c:pt idx="1150">
                  <c:v>6.3937823829999996</c:v>
                </c:pt>
                <c:pt idx="1151">
                  <c:v>6.5918927160000003</c:v>
                </c:pt>
                <c:pt idx="1152">
                  <c:v>6.3267296560000004</c:v>
                </c:pt>
                <c:pt idx="1153">
                  <c:v>6.5766534590000001</c:v>
                </c:pt>
                <c:pt idx="1154">
                  <c:v>6.3084425480000004</c:v>
                </c:pt>
                <c:pt idx="1155">
                  <c:v>6.2078634560000001</c:v>
                </c:pt>
                <c:pt idx="1156">
                  <c:v>6.3541603169999998</c:v>
                </c:pt>
                <c:pt idx="1157">
                  <c:v>6.2688204819999997</c:v>
                </c:pt>
                <c:pt idx="1158">
                  <c:v>6.5309356899999997</c:v>
                </c:pt>
                <c:pt idx="1159">
                  <c:v>6.4181651940000002</c:v>
                </c:pt>
                <c:pt idx="1160">
                  <c:v>6.1834806459999996</c:v>
                </c:pt>
                <c:pt idx="1161">
                  <c:v>6.7839073450000003</c:v>
                </c:pt>
                <c:pt idx="1162">
                  <c:v>6.3145382510000001</c:v>
                </c:pt>
                <c:pt idx="1163">
                  <c:v>6.4181651940000002</c:v>
                </c:pt>
                <c:pt idx="1164">
                  <c:v>6.4516915570000002</c:v>
                </c:pt>
                <c:pt idx="1165">
                  <c:v>6.4181651940000002</c:v>
                </c:pt>
                <c:pt idx="1166">
                  <c:v>6.790003048</c:v>
                </c:pt>
                <c:pt idx="1167">
                  <c:v>6.5248399880000001</c:v>
                </c:pt>
                <c:pt idx="1168">
                  <c:v>6.2657726299999998</c:v>
                </c:pt>
                <c:pt idx="1169">
                  <c:v>6.4059737879999998</c:v>
                </c:pt>
                <c:pt idx="1170">
                  <c:v>6.8296251139999997</c:v>
                </c:pt>
                <c:pt idx="1171">
                  <c:v>6.3023468449999998</c:v>
                </c:pt>
                <c:pt idx="1172">
                  <c:v>6.8082901549999999</c:v>
                </c:pt>
                <c:pt idx="1173">
                  <c:v>6.5004571779999996</c:v>
                </c:pt>
                <c:pt idx="1174">
                  <c:v>6.4242608959999998</c:v>
                </c:pt>
                <c:pt idx="1175">
                  <c:v>6.7808594940000004</c:v>
                </c:pt>
                <c:pt idx="1176">
                  <c:v>6.7991466020000004</c:v>
                </c:pt>
                <c:pt idx="1177">
                  <c:v>6.5888448640000004</c:v>
                </c:pt>
                <c:pt idx="1178">
                  <c:v>6.4059737879999998</c:v>
                </c:pt>
                <c:pt idx="1179">
                  <c:v>6.4638829629999996</c:v>
                </c:pt>
                <c:pt idx="1180">
                  <c:v>6.4882657730000002</c:v>
                </c:pt>
                <c:pt idx="1181">
                  <c:v>6.4638829629999996</c:v>
                </c:pt>
                <c:pt idx="1182">
                  <c:v>6.5339835419999996</c:v>
                </c:pt>
                <c:pt idx="1183">
                  <c:v>6.3480646140000001</c:v>
                </c:pt>
                <c:pt idx="1184">
                  <c:v>6.4425480039999998</c:v>
                </c:pt>
                <c:pt idx="1185">
                  <c:v>6.5217921370000003</c:v>
                </c:pt>
                <c:pt idx="1186">
                  <c:v>6.4364523010000001</c:v>
                </c:pt>
                <c:pt idx="1187">
                  <c:v>6.4059737879999998</c:v>
                </c:pt>
                <c:pt idx="1188">
                  <c:v>6.7747637919999999</c:v>
                </c:pt>
                <c:pt idx="1189">
                  <c:v>6.6985675100000002</c:v>
                </c:pt>
                <c:pt idx="1190">
                  <c:v>6.6345626329999998</c:v>
                </c:pt>
                <c:pt idx="1191">
                  <c:v>6.4852179210000003</c:v>
                </c:pt>
                <c:pt idx="1192">
                  <c:v>6.5675099059999997</c:v>
                </c:pt>
                <c:pt idx="1193">
                  <c:v>6.8540079240000003</c:v>
                </c:pt>
                <c:pt idx="1194">
                  <c:v>6.6406583360000004</c:v>
                </c:pt>
                <c:pt idx="1195">
                  <c:v>6.6528497409999998</c:v>
                </c:pt>
                <c:pt idx="1196">
                  <c:v>6.6711368489999998</c:v>
                </c:pt>
                <c:pt idx="1197">
                  <c:v>6.3815909780000002</c:v>
                </c:pt>
                <c:pt idx="1198">
                  <c:v>6.4699786650000002</c:v>
                </c:pt>
                <c:pt idx="1199">
                  <c:v>6.5492227979999997</c:v>
                </c:pt>
                <c:pt idx="1200">
                  <c:v>6.1590978359999999</c:v>
                </c:pt>
                <c:pt idx="1201">
                  <c:v>6.6955196590000003</c:v>
                </c:pt>
                <c:pt idx="1202">
                  <c:v>6.5553185000000003</c:v>
                </c:pt>
                <c:pt idx="1203">
                  <c:v>6.7077110639999997</c:v>
                </c:pt>
                <c:pt idx="1204">
                  <c:v>6.77171594</c:v>
                </c:pt>
                <c:pt idx="1205">
                  <c:v>6.4151173420000003</c:v>
                </c:pt>
                <c:pt idx="1206">
                  <c:v>6.7290460230000004</c:v>
                </c:pt>
                <c:pt idx="1207">
                  <c:v>6.3206339529999997</c:v>
                </c:pt>
                <c:pt idx="1208">
                  <c:v>6.6223712280000004</c:v>
                </c:pt>
                <c:pt idx="1209">
                  <c:v>6.421213045</c:v>
                </c:pt>
                <c:pt idx="1210">
                  <c:v>6.5705577570000004</c:v>
                </c:pt>
                <c:pt idx="1211">
                  <c:v>6.5400792440000002</c:v>
                </c:pt>
                <c:pt idx="1212">
                  <c:v>6.6223712280000004</c:v>
                </c:pt>
                <c:pt idx="1213">
                  <c:v>6.6223712280000004</c:v>
                </c:pt>
                <c:pt idx="1214">
                  <c:v>6.6193233769999997</c:v>
                </c:pt>
                <c:pt idx="1215">
                  <c:v>6.5857970129999996</c:v>
                </c:pt>
                <c:pt idx="1216">
                  <c:v>6.4181651940000002</c:v>
                </c:pt>
                <c:pt idx="1217">
                  <c:v>6.6863761049999999</c:v>
                </c:pt>
                <c:pt idx="1218">
                  <c:v>6.4486437060000004</c:v>
                </c:pt>
                <c:pt idx="1219">
                  <c:v>6.6254190800000003</c:v>
                </c:pt>
                <c:pt idx="1220">
                  <c:v>6.631514782</c:v>
                </c:pt>
                <c:pt idx="1221">
                  <c:v>6.5827491619999998</c:v>
                </c:pt>
                <c:pt idx="1222">
                  <c:v>6.9759219750000003</c:v>
                </c:pt>
                <c:pt idx="1223">
                  <c:v>6.6345626329999998</c:v>
                </c:pt>
                <c:pt idx="1224">
                  <c:v>7.1344102410000003</c:v>
                </c:pt>
                <c:pt idx="1225">
                  <c:v>6.7991466020000004</c:v>
                </c:pt>
                <c:pt idx="1226">
                  <c:v>6.4181651940000002</c:v>
                </c:pt>
                <c:pt idx="1227">
                  <c:v>6.6010362689999997</c:v>
                </c:pt>
                <c:pt idx="1228">
                  <c:v>6.6619932950000003</c:v>
                </c:pt>
                <c:pt idx="1229">
                  <c:v>6.911917098</c:v>
                </c:pt>
                <c:pt idx="1230">
                  <c:v>6.4577872599999999</c:v>
                </c:pt>
                <c:pt idx="1231">
                  <c:v>6.6985675100000002</c:v>
                </c:pt>
                <c:pt idx="1232">
                  <c:v>6.6894239559999997</c:v>
                </c:pt>
                <c:pt idx="1233">
                  <c:v>6.9942090830000003</c:v>
                </c:pt>
                <c:pt idx="1234">
                  <c:v>6.6010362689999997</c:v>
                </c:pt>
                <c:pt idx="1235">
                  <c:v>6.8204815600000002</c:v>
                </c:pt>
                <c:pt idx="1236">
                  <c:v>6.5278878389999999</c:v>
                </c:pt>
                <c:pt idx="1237">
                  <c:v>6.7595245349999997</c:v>
                </c:pt>
                <c:pt idx="1238">
                  <c:v>7.0795489180000004</c:v>
                </c:pt>
                <c:pt idx="1239">
                  <c:v>6.6193233769999997</c:v>
                </c:pt>
                <c:pt idx="1240">
                  <c:v>6.6345626329999998</c:v>
                </c:pt>
                <c:pt idx="1241">
                  <c:v>6.5979884179999999</c:v>
                </c:pt>
                <c:pt idx="1242">
                  <c:v>6.4547394090000001</c:v>
                </c:pt>
                <c:pt idx="1243">
                  <c:v>6.7381895759999999</c:v>
                </c:pt>
                <c:pt idx="1244">
                  <c:v>6.5705577570000004</c:v>
                </c:pt>
                <c:pt idx="1245">
                  <c:v>6.6589454430000004</c:v>
                </c:pt>
                <c:pt idx="1246">
                  <c:v>6.4486437060000004</c:v>
                </c:pt>
                <c:pt idx="1247">
                  <c:v>6.5979884179999999</c:v>
                </c:pt>
                <c:pt idx="1248">
                  <c:v>6.6345626329999998</c:v>
                </c:pt>
                <c:pt idx="1249">
                  <c:v>6.9058213960000003</c:v>
                </c:pt>
                <c:pt idx="1250">
                  <c:v>6.6071319720000004</c:v>
                </c:pt>
                <c:pt idx="1251">
                  <c:v>6.5004571779999996</c:v>
                </c:pt>
                <c:pt idx="1252">
                  <c:v>6.7442852789999996</c:v>
                </c:pt>
                <c:pt idx="1253">
                  <c:v>6.3480646140000001</c:v>
                </c:pt>
                <c:pt idx="1254">
                  <c:v>6.6345626329999998</c:v>
                </c:pt>
                <c:pt idx="1255">
                  <c:v>6.7381895759999999</c:v>
                </c:pt>
                <c:pt idx="1256">
                  <c:v>6.7564766839999999</c:v>
                </c:pt>
                <c:pt idx="1257">
                  <c:v>6.4425480039999998</c:v>
                </c:pt>
                <c:pt idx="1258">
                  <c:v>6.2932032920000003</c:v>
                </c:pt>
                <c:pt idx="1259">
                  <c:v>6.8021944530000003</c:v>
                </c:pt>
                <c:pt idx="1260">
                  <c:v>6.5918927160000003</c:v>
                </c:pt>
                <c:pt idx="1261">
                  <c:v>6.7991466020000004</c:v>
                </c:pt>
                <c:pt idx="1262">
                  <c:v>6.5492227979999997</c:v>
                </c:pt>
                <c:pt idx="1263">
                  <c:v>6.5644620539999998</c:v>
                </c:pt>
                <c:pt idx="1264">
                  <c:v>6.9149649499999999</c:v>
                </c:pt>
                <c:pt idx="1265">
                  <c:v>6.5736056080000003</c:v>
                </c:pt>
                <c:pt idx="1266">
                  <c:v>6.4577872599999999</c:v>
                </c:pt>
                <c:pt idx="1267">
                  <c:v>6.9362999089999997</c:v>
                </c:pt>
                <c:pt idx="1268">
                  <c:v>6.5888448640000004</c:v>
                </c:pt>
                <c:pt idx="1269">
                  <c:v>6.6284669310000002</c:v>
                </c:pt>
                <c:pt idx="1270">
                  <c:v>6.631514782</c:v>
                </c:pt>
                <c:pt idx="1271">
                  <c:v>6.5156964339999996</c:v>
                </c:pt>
                <c:pt idx="1272">
                  <c:v>6.561414203</c:v>
                </c:pt>
                <c:pt idx="1273">
                  <c:v>6.5644620539999998</c:v>
                </c:pt>
                <c:pt idx="1274">
                  <c:v>6.6284669310000002</c:v>
                </c:pt>
                <c:pt idx="1275">
                  <c:v>6.8936299910000001</c:v>
                </c:pt>
                <c:pt idx="1276">
                  <c:v>6.4791222189999997</c:v>
                </c:pt>
                <c:pt idx="1277">
                  <c:v>6.5492227979999997</c:v>
                </c:pt>
                <c:pt idx="1278">
                  <c:v>6.790003048</c:v>
                </c:pt>
                <c:pt idx="1279">
                  <c:v>6.7107589150000004</c:v>
                </c:pt>
                <c:pt idx="1280">
                  <c:v>6.8357208170000003</c:v>
                </c:pt>
                <c:pt idx="1281">
                  <c:v>6.6772325510000003</c:v>
                </c:pt>
                <c:pt idx="1282">
                  <c:v>6.6162755259999999</c:v>
                </c:pt>
                <c:pt idx="1283">
                  <c:v>6.613227674</c:v>
                </c:pt>
                <c:pt idx="1284">
                  <c:v>6.841816519</c:v>
                </c:pt>
                <c:pt idx="1285">
                  <c:v>6.77171594</c:v>
                </c:pt>
                <c:pt idx="1286">
                  <c:v>6.5522706489999996</c:v>
                </c:pt>
                <c:pt idx="1287">
                  <c:v>6.8387686680000002</c:v>
                </c:pt>
                <c:pt idx="1288">
                  <c:v>6.6193233769999997</c:v>
                </c:pt>
                <c:pt idx="1289">
                  <c:v>7.0856446210000001</c:v>
                </c:pt>
                <c:pt idx="1290">
                  <c:v>6.613227674</c:v>
                </c:pt>
                <c:pt idx="1291">
                  <c:v>6.6589454430000004</c:v>
                </c:pt>
                <c:pt idx="1292">
                  <c:v>6.8448643709999999</c:v>
                </c:pt>
                <c:pt idx="1293">
                  <c:v>6.8296251139999997</c:v>
                </c:pt>
                <c:pt idx="1294">
                  <c:v>6.5400792440000002</c:v>
                </c:pt>
                <c:pt idx="1295">
                  <c:v>6.5522706489999996</c:v>
                </c:pt>
                <c:pt idx="1296">
                  <c:v>6.4638829629999996</c:v>
                </c:pt>
                <c:pt idx="1297">
                  <c:v>6.5492227979999997</c:v>
                </c:pt>
                <c:pt idx="1298">
                  <c:v>6.8509600730000004</c:v>
                </c:pt>
                <c:pt idx="1299">
                  <c:v>6.8082901549999999</c:v>
                </c:pt>
                <c:pt idx="1300">
                  <c:v>6.8966778419999999</c:v>
                </c:pt>
                <c:pt idx="1301">
                  <c:v>6.7564766839999999</c:v>
                </c:pt>
                <c:pt idx="1302">
                  <c:v>6.9027735449999996</c:v>
                </c:pt>
                <c:pt idx="1303">
                  <c:v>6.6223712280000004</c:v>
                </c:pt>
                <c:pt idx="1304">
                  <c:v>6.8509600730000004</c:v>
                </c:pt>
                <c:pt idx="1305">
                  <c:v>6.9637305700000001</c:v>
                </c:pt>
                <c:pt idx="1306">
                  <c:v>6.543127095</c:v>
                </c:pt>
                <c:pt idx="1307">
                  <c:v>6.4943614749999998</c:v>
                </c:pt>
                <c:pt idx="1308">
                  <c:v>6.7991466020000004</c:v>
                </c:pt>
                <c:pt idx="1309">
                  <c:v>6.9820176780000001</c:v>
                </c:pt>
                <c:pt idx="1310">
                  <c:v>6.6071319720000004</c:v>
                </c:pt>
                <c:pt idx="1311">
                  <c:v>7.000304785</c:v>
                </c:pt>
                <c:pt idx="1312">
                  <c:v>7.1435537949999999</c:v>
                </c:pt>
                <c:pt idx="1313">
                  <c:v>6.8448643709999999</c:v>
                </c:pt>
                <c:pt idx="1314">
                  <c:v>6.7869551970000002</c:v>
                </c:pt>
                <c:pt idx="1315">
                  <c:v>6.6101798230000002</c:v>
                </c:pt>
                <c:pt idx="1316">
                  <c:v>6.5736056080000003</c:v>
                </c:pt>
                <c:pt idx="1317">
                  <c:v>6.613227674</c:v>
                </c:pt>
                <c:pt idx="1318">
                  <c:v>6.8143858579999996</c:v>
                </c:pt>
                <c:pt idx="1319">
                  <c:v>6.5096007309999999</c:v>
                </c:pt>
                <c:pt idx="1320">
                  <c:v>6.7320938740000003</c:v>
                </c:pt>
                <c:pt idx="1321">
                  <c:v>6.7564766839999999</c:v>
                </c:pt>
                <c:pt idx="1322">
                  <c:v>6.8540079240000003</c:v>
                </c:pt>
                <c:pt idx="1323">
                  <c:v>6.841816519</c:v>
                </c:pt>
                <c:pt idx="1324">
                  <c:v>6.8082901549999999</c:v>
                </c:pt>
                <c:pt idx="1325">
                  <c:v>6.5583663520000002</c:v>
                </c:pt>
                <c:pt idx="1326">
                  <c:v>6.8265772629999999</c:v>
                </c:pt>
                <c:pt idx="1327">
                  <c:v>6.8052423040000001</c:v>
                </c:pt>
                <c:pt idx="1328">
                  <c:v>6.5217921370000003</c:v>
                </c:pt>
                <c:pt idx="1329">
                  <c:v>6.8296251139999997</c:v>
                </c:pt>
                <c:pt idx="1330">
                  <c:v>6.701615361</c:v>
                </c:pt>
                <c:pt idx="1331">
                  <c:v>6.6162755259999999</c:v>
                </c:pt>
                <c:pt idx="1332">
                  <c:v>6.8021944530000003</c:v>
                </c:pt>
                <c:pt idx="1333">
                  <c:v>6.719902469</c:v>
                </c:pt>
                <c:pt idx="1334">
                  <c:v>6.9576348670000003</c:v>
                </c:pt>
                <c:pt idx="1335">
                  <c:v>6.6406583360000004</c:v>
                </c:pt>
                <c:pt idx="1336">
                  <c:v>6.9789698260000002</c:v>
                </c:pt>
                <c:pt idx="1337">
                  <c:v>6.3358732089999998</c:v>
                </c:pt>
                <c:pt idx="1338">
                  <c:v>6.7960987499999996</c:v>
                </c:pt>
                <c:pt idx="1339">
                  <c:v>6.9241085040000003</c:v>
                </c:pt>
                <c:pt idx="1340">
                  <c:v>6.7138067660000003</c:v>
                </c:pt>
                <c:pt idx="1341">
                  <c:v>6.5309356899999997</c:v>
                </c:pt>
                <c:pt idx="1342">
                  <c:v>6.7412374279999998</c:v>
                </c:pt>
                <c:pt idx="1343">
                  <c:v>6.6345626329999998</c:v>
                </c:pt>
                <c:pt idx="1344">
                  <c:v>6.7686680890000002</c:v>
                </c:pt>
                <c:pt idx="1345">
                  <c:v>6.8479122219999997</c:v>
                </c:pt>
                <c:pt idx="1346">
                  <c:v>6.9911612310000004</c:v>
                </c:pt>
                <c:pt idx="1347">
                  <c:v>6.4334044500000003</c:v>
                </c:pt>
                <c:pt idx="1348">
                  <c:v>6.8052423040000001</c:v>
                </c:pt>
                <c:pt idx="1349">
                  <c:v>7.1100274309999998</c:v>
                </c:pt>
                <c:pt idx="1350">
                  <c:v>6.7290460230000004</c:v>
                </c:pt>
                <c:pt idx="1351">
                  <c:v>6.9820176780000001</c:v>
                </c:pt>
                <c:pt idx="1352">
                  <c:v>6.4577872599999999</c:v>
                </c:pt>
                <c:pt idx="1353">
                  <c:v>6.7320938740000003</c:v>
                </c:pt>
                <c:pt idx="1354">
                  <c:v>6.7381895759999999</c:v>
                </c:pt>
                <c:pt idx="1355">
                  <c:v>6.64980189</c:v>
                </c:pt>
                <c:pt idx="1356">
                  <c:v>6.631514782</c:v>
                </c:pt>
                <c:pt idx="1357">
                  <c:v>6.5278878389999999</c:v>
                </c:pt>
                <c:pt idx="1358">
                  <c:v>6.5857970129999996</c:v>
                </c:pt>
                <c:pt idx="1359">
                  <c:v>6.7930508989999998</c:v>
                </c:pt>
                <c:pt idx="1360">
                  <c:v>6.7656202380000003</c:v>
                </c:pt>
                <c:pt idx="1361">
                  <c:v>6.5949405670000001</c:v>
                </c:pt>
                <c:pt idx="1362">
                  <c:v>6.4882657730000002</c:v>
                </c:pt>
                <c:pt idx="1363">
                  <c:v>6.561414203</c:v>
                </c:pt>
                <c:pt idx="1364">
                  <c:v>6.9759219750000003</c:v>
                </c:pt>
                <c:pt idx="1365">
                  <c:v>6.5522706489999996</c:v>
                </c:pt>
                <c:pt idx="1366">
                  <c:v>7.0734532149999998</c:v>
                </c:pt>
                <c:pt idx="1367">
                  <c:v>6.7290460230000004</c:v>
                </c:pt>
                <c:pt idx="1368">
                  <c:v>7.1862237120000003</c:v>
                </c:pt>
                <c:pt idx="1369">
                  <c:v>7.0277354470000004</c:v>
                </c:pt>
                <c:pt idx="1370">
                  <c:v>6.5309356899999997</c:v>
                </c:pt>
                <c:pt idx="1371">
                  <c:v>7.0033526359999998</c:v>
                </c:pt>
                <c:pt idx="1372">
                  <c:v>6.5736056080000003</c:v>
                </c:pt>
                <c:pt idx="1373">
                  <c:v>6.9027735449999996</c:v>
                </c:pt>
                <c:pt idx="1374">
                  <c:v>6.5400792440000002</c:v>
                </c:pt>
                <c:pt idx="1375">
                  <c:v>6.5979884179999999</c:v>
                </c:pt>
                <c:pt idx="1376">
                  <c:v>6.7138067660000003</c:v>
                </c:pt>
                <c:pt idx="1377">
                  <c:v>6.5949405670000001</c:v>
                </c:pt>
                <c:pt idx="1378">
                  <c:v>6.613227674</c:v>
                </c:pt>
                <c:pt idx="1379">
                  <c:v>7.0795489180000004</c:v>
                </c:pt>
                <c:pt idx="1380">
                  <c:v>6.9881133799999997</c:v>
                </c:pt>
                <c:pt idx="1381">
                  <c:v>6.7138067660000003</c:v>
                </c:pt>
                <c:pt idx="1382">
                  <c:v>6.6772325510000003</c:v>
                </c:pt>
                <c:pt idx="1383">
                  <c:v>6.6863761049999999</c:v>
                </c:pt>
                <c:pt idx="1384">
                  <c:v>6.7686680890000002</c:v>
                </c:pt>
                <c:pt idx="1385">
                  <c:v>6.8235294120000001</c:v>
                </c:pt>
                <c:pt idx="1386">
                  <c:v>6.8204815600000002</c:v>
                </c:pt>
                <c:pt idx="1387">
                  <c:v>6.6193233769999997</c:v>
                </c:pt>
                <c:pt idx="1388">
                  <c:v>6.4852179210000003</c:v>
                </c:pt>
                <c:pt idx="1389">
                  <c:v>6.6863761049999999</c:v>
                </c:pt>
                <c:pt idx="1390">
                  <c:v>6.7442852789999996</c:v>
                </c:pt>
                <c:pt idx="1391">
                  <c:v>6.5644620539999998</c:v>
                </c:pt>
                <c:pt idx="1392">
                  <c:v>6.7747637919999999</c:v>
                </c:pt>
                <c:pt idx="1393">
                  <c:v>7.2410850350000002</c:v>
                </c:pt>
                <c:pt idx="1394">
                  <c:v>6.7686680890000002</c:v>
                </c:pt>
                <c:pt idx="1395">
                  <c:v>6.7930508989999998</c:v>
                </c:pt>
                <c:pt idx="1396">
                  <c:v>6.7930508989999998</c:v>
                </c:pt>
                <c:pt idx="1397">
                  <c:v>6.6071319720000004</c:v>
                </c:pt>
                <c:pt idx="1398">
                  <c:v>6.8235294120000001</c:v>
                </c:pt>
                <c:pt idx="1399">
                  <c:v>7.1252666869999999</c:v>
                </c:pt>
                <c:pt idx="1400">
                  <c:v>6.7656202380000003</c:v>
                </c:pt>
                <c:pt idx="1401">
                  <c:v>6.7747637919999999</c:v>
                </c:pt>
                <c:pt idx="1402">
                  <c:v>7.0033526359999998</c:v>
                </c:pt>
                <c:pt idx="1403">
                  <c:v>6.5492227979999997</c:v>
                </c:pt>
                <c:pt idx="1404">
                  <c:v>7.0338311490000001</c:v>
                </c:pt>
                <c:pt idx="1405">
                  <c:v>6.9454434620000001</c:v>
                </c:pt>
                <c:pt idx="1406">
                  <c:v>7.0429747029999996</c:v>
                </c:pt>
                <c:pt idx="1407">
                  <c:v>6.9545870159999996</c:v>
                </c:pt>
                <c:pt idx="1408">
                  <c:v>6.6223712280000004</c:v>
                </c:pt>
                <c:pt idx="1409">
                  <c:v>6.5888448640000004</c:v>
                </c:pt>
                <c:pt idx="1410">
                  <c:v>6.579701311</c:v>
                </c:pt>
                <c:pt idx="1411">
                  <c:v>6.5675099059999997</c:v>
                </c:pt>
                <c:pt idx="1412">
                  <c:v>6.77171594</c:v>
                </c:pt>
                <c:pt idx="1413">
                  <c:v>6.6406583360000004</c:v>
                </c:pt>
                <c:pt idx="1414">
                  <c:v>7.1283145379999997</c:v>
                </c:pt>
                <c:pt idx="1415">
                  <c:v>6.6955196590000003</c:v>
                </c:pt>
                <c:pt idx="1416">
                  <c:v>7.0765010669999997</c:v>
                </c:pt>
                <c:pt idx="1417">
                  <c:v>6.948491314</c:v>
                </c:pt>
                <c:pt idx="1418">
                  <c:v>6.6985675100000002</c:v>
                </c:pt>
                <c:pt idx="1419">
                  <c:v>6.6254190800000003</c:v>
                </c:pt>
                <c:pt idx="1420">
                  <c:v>6.5888448640000004</c:v>
                </c:pt>
                <c:pt idx="1421">
                  <c:v>6.6467540380000001</c:v>
                </c:pt>
                <c:pt idx="1422">
                  <c:v>6.9637305700000001</c:v>
                </c:pt>
                <c:pt idx="1423">
                  <c:v>7.0216397439999998</c:v>
                </c:pt>
                <c:pt idx="1424">
                  <c:v>7.018591893</c:v>
                </c:pt>
                <c:pt idx="1425">
                  <c:v>6.719902469</c:v>
                </c:pt>
                <c:pt idx="1426">
                  <c:v>6.9942090830000003</c:v>
                </c:pt>
                <c:pt idx="1427">
                  <c:v>6.7778116429999997</c:v>
                </c:pt>
                <c:pt idx="1428">
                  <c:v>7.1435537949999999</c:v>
                </c:pt>
                <c:pt idx="1429">
                  <c:v>6.8082901549999999</c:v>
                </c:pt>
                <c:pt idx="1430">
                  <c:v>6.6955196590000003</c:v>
                </c:pt>
                <c:pt idx="1431">
                  <c:v>6.7808594940000004</c:v>
                </c:pt>
                <c:pt idx="1432">
                  <c:v>6.5857970129999996</c:v>
                </c:pt>
                <c:pt idx="1433">
                  <c:v>6.7869551970000002</c:v>
                </c:pt>
                <c:pt idx="1434">
                  <c:v>6.5675099059999997</c:v>
                </c:pt>
                <c:pt idx="1435">
                  <c:v>6.579701311</c:v>
                </c:pt>
                <c:pt idx="1436">
                  <c:v>7.0947881739999996</c:v>
                </c:pt>
                <c:pt idx="1437">
                  <c:v>6.8052423040000001</c:v>
                </c:pt>
                <c:pt idx="1438">
                  <c:v>6.7351417250000001</c:v>
                </c:pt>
                <c:pt idx="1439">
                  <c:v>7.2715635479999996</c:v>
                </c:pt>
                <c:pt idx="1440">
                  <c:v>6.9637305700000001</c:v>
                </c:pt>
                <c:pt idx="1441">
                  <c:v>6.6162755259999999</c:v>
                </c:pt>
                <c:pt idx="1442">
                  <c:v>6.7839073450000003</c:v>
                </c:pt>
                <c:pt idx="1443">
                  <c:v>7.0246875949999996</c:v>
                </c:pt>
                <c:pt idx="1444">
                  <c:v>6.6833282540000001</c:v>
                </c:pt>
                <c:pt idx="1445">
                  <c:v>6.64980189</c:v>
                </c:pt>
                <c:pt idx="1446">
                  <c:v>6.631514782</c:v>
                </c:pt>
                <c:pt idx="1447">
                  <c:v>6.6741846999999996</c:v>
                </c:pt>
                <c:pt idx="1448">
                  <c:v>6.9606827190000002</c:v>
                </c:pt>
                <c:pt idx="1449">
                  <c:v>6.8631514779999998</c:v>
                </c:pt>
                <c:pt idx="1450">
                  <c:v>7.140505943</c:v>
                </c:pt>
                <c:pt idx="1451">
                  <c:v>6.6010362689999997</c:v>
                </c:pt>
                <c:pt idx="1452">
                  <c:v>6.6985675100000002</c:v>
                </c:pt>
                <c:pt idx="1453">
                  <c:v>6.8387686680000002</c:v>
                </c:pt>
                <c:pt idx="1454">
                  <c:v>7.4087168549999998</c:v>
                </c:pt>
                <c:pt idx="1455">
                  <c:v>6.6772325510000003</c:v>
                </c:pt>
                <c:pt idx="1456">
                  <c:v>6.6345626329999998</c:v>
                </c:pt>
                <c:pt idx="1457">
                  <c:v>6.8326729659999996</c:v>
                </c:pt>
                <c:pt idx="1458">
                  <c:v>6.701615361</c:v>
                </c:pt>
                <c:pt idx="1459">
                  <c:v>6.6711368489999998</c:v>
                </c:pt>
                <c:pt idx="1460">
                  <c:v>6.579701311</c:v>
                </c:pt>
                <c:pt idx="1461">
                  <c:v>6.7351417250000001</c:v>
                </c:pt>
                <c:pt idx="1462">
                  <c:v>6.6772325510000003</c:v>
                </c:pt>
                <c:pt idx="1463">
                  <c:v>6.860103627</c:v>
                </c:pt>
                <c:pt idx="1464">
                  <c:v>6.6528497409999998</c:v>
                </c:pt>
                <c:pt idx="1465">
                  <c:v>6.9088692470000002</c:v>
                </c:pt>
                <c:pt idx="1466">
                  <c:v>6.6376104849999997</c:v>
                </c:pt>
                <c:pt idx="1467">
                  <c:v>7.0917403229999998</c:v>
                </c:pt>
                <c:pt idx="1468">
                  <c:v>6.7046632119999998</c:v>
                </c:pt>
                <c:pt idx="1469">
                  <c:v>6.9088692470000002</c:v>
                </c:pt>
                <c:pt idx="1470">
                  <c:v>6.5979884179999999</c:v>
                </c:pt>
                <c:pt idx="1471">
                  <c:v>6.7686680890000002</c:v>
                </c:pt>
                <c:pt idx="1472">
                  <c:v>6.9058213960000003</c:v>
                </c:pt>
                <c:pt idx="1473">
                  <c:v>7.1648887529999996</c:v>
                </c:pt>
                <c:pt idx="1474">
                  <c:v>6.5979884179999999</c:v>
                </c:pt>
                <c:pt idx="1475">
                  <c:v>6.6833282540000001</c:v>
                </c:pt>
                <c:pt idx="1476">
                  <c:v>6.5857970129999996</c:v>
                </c:pt>
                <c:pt idx="1477">
                  <c:v>6.9027735449999996</c:v>
                </c:pt>
                <c:pt idx="1478">
                  <c:v>6.8326729659999996</c:v>
                </c:pt>
                <c:pt idx="1479">
                  <c:v>6.6528497409999998</c:v>
                </c:pt>
                <c:pt idx="1480">
                  <c:v>6.8661993289999996</c:v>
                </c:pt>
                <c:pt idx="1481">
                  <c:v>7.0155440410000001</c:v>
                </c:pt>
                <c:pt idx="1482">
                  <c:v>6.9759219750000003</c:v>
                </c:pt>
                <c:pt idx="1483">
                  <c:v>6.6802804020000002</c:v>
                </c:pt>
                <c:pt idx="1484">
                  <c:v>6.7473331300000003</c:v>
                </c:pt>
                <c:pt idx="1485">
                  <c:v>7.0978360260000004</c:v>
                </c:pt>
                <c:pt idx="1486">
                  <c:v>7.0094483390000004</c:v>
                </c:pt>
                <c:pt idx="1487">
                  <c:v>6.6955196590000003</c:v>
                </c:pt>
                <c:pt idx="1488">
                  <c:v>6.7138067660000003</c:v>
                </c:pt>
                <c:pt idx="1489">
                  <c:v>7.0307832980000002</c:v>
                </c:pt>
                <c:pt idx="1490">
                  <c:v>6.9058213960000003</c:v>
                </c:pt>
                <c:pt idx="1491">
                  <c:v>6.8540079240000003</c:v>
                </c:pt>
                <c:pt idx="1492">
                  <c:v>6.8204815600000002</c:v>
                </c:pt>
                <c:pt idx="1493">
                  <c:v>6.64980189</c:v>
                </c:pt>
                <c:pt idx="1494">
                  <c:v>7.088692472</c:v>
                </c:pt>
                <c:pt idx="1495">
                  <c:v>7.0246875949999996</c:v>
                </c:pt>
                <c:pt idx="1496">
                  <c:v>7.0460225540000003</c:v>
                </c:pt>
                <c:pt idx="1497">
                  <c:v>7.2654678449999999</c:v>
                </c:pt>
                <c:pt idx="1498">
                  <c:v>6.5979884179999999</c:v>
                </c:pt>
                <c:pt idx="1499">
                  <c:v>7.0825967690000002</c:v>
                </c:pt>
                <c:pt idx="1500">
                  <c:v>6.9271563550000002</c:v>
                </c:pt>
                <c:pt idx="1501">
                  <c:v>7.0094483390000004</c:v>
                </c:pt>
                <c:pt idx="1502">
                  <c:v>7.140505943</c:v>
                </c:pt>
                <c:pt idx="1503">
                  <c:v>6.6711368489999998</c:v>
                </c:pt>
                <c:pt idx="1504">
                  <c:v>6.8966778419999999</c:v>
                </c:pt>
                <c:pt idx="1505">
                  <c:v>6.7138067660000003</c:v>
                </c:pt>
                <c:pt idx="1506">
                  <c:v>6.64980189</c:v>
                </c:pt>
                <c:pt idx="1507">
                  <c:v>6.8966778419999999</c:v>
                </c:pt>
                <c:pt idx="1508">
                  <c:v>7.0643096620000003</c:v>
                </c:pt>
                <c:pt idx="1509">
                  <c:v>6.7564766839999999</c:v>
                </c:pt>
                <c:pt idx="1510">
                  <c:v>6.9027735449999996</c:v>
                </c:pt>
                <c:pt idx="1511">
                  <c:v>6.7077110639999997</c:v>
                </c:pt>
                <c:pt idx="1512">
                  <c:v>6.8113380069999998</c:v>
                </c:pt>
                <c:pt idx="1513">
                  <c:v>6.9058213960000003</c:v>
                </c:pt>
                <c:pt idx="1514">
                  <c:v>7.1344102410000003</c:v>
                </c:pt>
                <c:pt idx="1515">
                  <c:v>7.1466016459999997</c:v>
                </c:pt>
                <c:pt idx="1516">
                  <c:v>7.0795489180000004</c:v>
                </c:pt>
                <c:pt idx="1517">
                  <c:v>6.6741846999999996</c:v>
                </c:pt>
                <c:pt idx="1518">
                  <c:v>6.8204815600000002</c:v>
                </c:pt>
                <c:pt idx="1519">
                  <c:v>6.8448643709999999</c:v>
                </c:pt>
                <c:pt idx="1520">
                  <c:v>7.0765010669999997</c:v>
                </c:pt>
                <c:pt idx="1521">
                  <c:v>7.1466016459999997</c:v>
                </c:pt>
                <c:pt idx="1522">
                  <c:v>6.9210606520000004</c:v>
                </c:pt>
                <c:pt idx="1523">
                  <c:v>6.8235294120000001</c:v>
                </c:pt>
                <c:pt idx="1524">
                  <c:v>6.7778116429999997</c:v>
                </c:pt>
                <c:pt idx="1525">
                  <c:v>7.1557452000000001</c:v>
                </c:pt>
                <c:pt idx="1526">
                  <c:v>6.7351417250000001</c:v>
                </c:pt>
                <c:pt idx="1527">
                  <c:v>6.5583663520000002</c:v>
                </c:pt>
                <c:pt idx="1528">
                  <c:v>7.1100274309999998</c:v>
                </c:pt>
                <c:pt idx="1529">
                  <c:v>6.9332520569999998</c:v>
                </c:pt>
                <c:pt idx="1530">
                  <c:v>6.8052423040000001</c:v>
                </c:pt>
                <c:pt idx="1531">
                  <c:v>6.9362999089999997</c:v>
                </c:pt>
                <c:pt idx="1532">
                  <c:v>6.7930508989999998</c:v>
                </c:pt>
                <c:pt idx="1533">
                  <c:v>6.7960987499999996</c:v>
                </c:pt>
                <c:pt idx="1534">
                  <c:v>6.8997256929999997</c:v>
                </c:pt>
                <c:pt idx="1535">
                  <c:v>7.1161231330000003</c:v>
                </c:pt>
                <c:pt idx="1536">
                  <c:v>6.7960987499999996</c:v>
                </c:pt>
                <c:pt idx="1537">
                  <c:v>6.9180128009999997</c:v>
                </c:pt>
                <c:pt idx="1538">
                  <c:v>6.7930508989999998</c:v>
                </c:pt>
                <c:pt idx="1539">
                  <c:v>6.790003048</c:v>
                </c:pt>
                <c:pt idx="1540">
                  <c:v>7.4879609880000002</c:v>
                </c:pt>
                <c:pt idx="1541">
                  <c:v>6.9210606520000004</c:v>
                </c:pt>
                <c:pt idx="1542">
                  <c:v>6.64980189</c:v>
                </c:pt>
                <c:pt idx="1543">
                  <c:v>6.7778116429999997</c:v>
                </c:pt>
                <c:pt idx="1544">
                  <c:v>7.1953672659999999</c:v>
                </c:pt>
                <c:pt idx="1545">
                  <c:v>6.8204815600000002</c:v>
                </c:pt>
                <c:pt idx="1546">
                  <c:v>6.9180128009999997</c:v>
                </c:pt>
                <c:pt idx="1547">
                  <c:v>6.9606827190000002</c:v>
                </c:pt>
                <c:pt idx="1548">
                  <c:v>7.0216397439999998</c:v>
                </c:pt>
                <c:pt idx="1549">
                  <c:v>6.7747637919999999</c:v>
                </c:pt>
                <c:pt idx="1550">
                  <c:v>7.0825967690000002</c:v>
                </c:pt>
                <c:pt idx="1551">
                  <c:v>6.8479122219999997</c:v>
                </c:pt>
                <c:pt idx="1552">
                  <c:v>6.8387686680000002</c:v>
                </c:pt>
                <c:pt idx="1553">
                  <c:v>6.9515391649999998</c:v>
                </c:pt>
                <c:pt idx="1554">
                  <c:v>6.7290460230000004</c:v>
                </c:pt>
                <c:pt idx="1555">
                  <c:v>7.0795489180000004</c:v>
                </c:pt>
                <c:pt idx="1556">
                  <c:v>6.8326729659999996</c:v>
                </c:pt>
                <c:pt idx="1557">
                  <c:v>6.9515391649999998</c:v>
                </c:pt>
                <c:pt idx="1558">
                  <c:v>6.8387686680000002</c:v>
                </c:pt>
                <c:pt idx="1559">
                  <c:v>7.1648887529999996</c:v>
                </c:pt>
                <c:pt idx="1560">
                  <c:v>6.9454434620000001</c:v>
                </c:pt>
                <c:pt idx="1561">
                  <c:v>7.3660469370000001</c:v>
                </c:pt>
                <c:pt idx="1562">
                  <c:v>6.8052423040000001</c:v>
                </c:pt>
                <c:pt idx="1563">
                  <c:v>7.088692472</c:v>
                </c:pt>
                <c:pt idx="1564">
                  <c:v>6.9362999089999997</c:v>
                </c:pt>
                <c:pt idx="1565">
                  <c:v>6.7381895759999999</c:v>
                </c:pt>
                <c:pt idx="1566">
                  <c:v>7.0917403229999998</c:v>
                </c:pt>
                <c:pt idx="1567">
                  <c:v>6.790003048</c:v>
                </c:pt>
                <c:pt idx="1568">
                  <c:v>7.1252666869999999</c:v>
                </c:pt>
                <c:pt idx="1569">
                  <c:v>6.9027735449999996</c:v>
                </c:pt>
                <c:pt idx="1570">
                  <c:v>6.8021944530000003</c:v>
                </c:pt>
                <c:pt idx="1571">
                  <c:v>7.0399268519999998</c:v>
                </c:pt>
                <c:pt idx="1572">
                  <c:v>6.8143858579999996</c:v>
                </c:pt>
                <c:pt idx="1573">
                  <c:v>6.7138067660000003</c:v>
                </c:pt>
                <c:pt idx="1574">
                  <c:v>6.8509600730000004</c:v>
                </c:pt>
                <c:pt idx="1575">
                  <c:v>7.0460225540000003</c:v>
                </c:pt>
                <c:pt idx="1576">
                  <c:v>7.0246875949999996</c:v>
                </c:pt>
                <c:pt idx="1577">
                  <c:v>6.9393477600000004</c:v>
                </c:pt>
                <c:pt idx="1578">
                  <c:v>6.9454434620000001</c:v>
                </c:pt>
                <c:pt idx="1579">
                  <c:v>6.7412374279999998</c:v>
                </c:pt>
                <c:pt idx="1580">
                  <c:v>7.0307832980000002</c:v>
                </c:pt>
                <c:pt idx="1581">
                  <c:v>6.6589454430000004</c:v>
                </c:pt>
                <c:pt idx="1582">
                  <c:v>6.9698262719999997</c:v>
                </c:pt>
                <c:pt idx="1583">
                  <c:v>6.7381895759999999</c:v>
                </c:pt>
                <c:pt idx="1584">
                  <c:v>7.0307832980000002</c:v>
                </c:pt>
                <c:pt idx="1585">
                  <c:v>7.0582139589999997</c:v>
                </c:pt>
                <c:pt idx="1586">
                  <c:v>7.0216397439999998</c:v>
                </c:pt>
                <c:pt idx="1587">
                  <c:v>6.8661993289999996</c:v>
                </c:pt>
                <c:pt idx="1588">
                  <c:v>6.8296251139999997</c:v>
                </c:pt>
                <c:pt idx="1589">
                  <c:v>7.1953672659999999</c:v>
                </c:pt>
                <c:pt idx="1590">
                  <c:v>6.9180128009999997</c:v>
                </c:pt>
                <c:pt idx="1591">
                  <c:v>6.8113380069999998</c:v>
                </c:pt>
                <c:pt idx="1592">
                  <c:v>6.7778116429999997</c:v>
                </c:pt>
                <c:pt idx="1593">
                  <c:v>7.0947881739999996</c:v>
                </c:pt>
                <c:pt idx="1594">
                  <c:v>7.1953672659999999</c:v>
                </c:pt>
                <c:pt idx="1595">
                  <c:v>7.0033526359999998</c:v>
                </c:pt>
                <c:pt idx="1596">
                  <c:v>6.9698262719999997</c:v>
                </c:pt>
                <c:pt idx="1597">
                  <c:v>6.9332520569999998</c:v>
                </c:pt>
                <c:pt idx="1598">
                  <c:v>7.0399268519999998</c:v>
                </c:pt>
                <c:pt idx="1599">
                  <c:v>6.7564766839999999</c:v>
                </c:pt>
                <c:pt idx="1600">
                  <c:v>7.1862237120000003</c:v>
                </c:pt>
                <c:pt idx="1601">
                  <c:v>6.790003048</c:v>
                </c:pt>
                <c:pt idx="1602">
                  <c:v>6.6802804020000002</c:v>
                </c:pt>
                <c:pt idx="1603">
                  <c:v>7.247180738</c:v>
                </c:pt>
                <c:pt idx="1604">
                  <c:v>6.9515391649999998</c:v>
                </c:pt>
                <c:pt idx="1605">
                  <c:v>7.0978360260000004</c:v>
                </c:pt>
                <c:pt idx="1606">
                  <c:v>7.0856446210000001</c:v>
                </c:pt>
                <c:pt idx="1607">
                  <c:v>7.140505943</c:v>
                </c:pt>
                <c:pt idx="1608">
                  <c:v>6.561414203</c:v>
                </c:pt>
                <c:pt idx="1609">
                  <c:v>6.8905821400000002</c:v>
                </c:pt>
                <c:pt idx="1610">
                  <c:v>6.701615361</c:v>
                </c:pt>
                <c:pt idx="1611">
                  <c:v>7.0033526359999998</c:v>
                </c:pt>
                <c:pt idx="1612">
                  <c:v>7.1618409019999998</c:v>
                </c:pt>
                <c:pt idx="1613">
                  <c:v>7.1008838770000002</c:v>
                </c:pt>
                <c:pt idx="1614">
                  <c:v>7.088692472</c:v>
                </c:pt>
                <c:pt idx="1615">
                  <c:v>6.9027735449999996</c:v>
                </c:pt>
                <c:pt idx="1616">
                  <c:v>6.8631514779999998</c:v>
                </c:pt>
                <c:pt idx="1617">
                  <c:v>6.5461749469999999</c:v>
                </c:pt>
                <c:pt idx="1618">
                  <c:v>7.0978360260000004</c:v>
                </c:pt>
                <c:pt idx="1619">
                  <c:v>6.8997256929999997</c:v>
                </c:pt>
                <c:pt idx="1620">
                  <c:v>6.911917098</c:v>
                </c:pt>
                <c:pt idx="1621">
                  <c:v>7.0825967690000002</c:v>
                </c:pt>
                <c:pt idx="1622">
                  <c:v>7.2563242910000003</c:v>
                </c:pt>
                <c:pt idx="1623">
                  <c:v>6.7046632119999998</c:v>
                </c:pt>
                <c:pt idx="1624">
                  <c:v>6.9454434620000001</c:v>
                </c:pt>
                <c:pt idx="1625">
                  <c:v>7.0429747029999996</c:v>
                </c:pt>
                <c:pt idx="1626">
                  <c:v>7.1344102410000003</c:v>
                </c:pt>
                <c:pt idx="1627">
                  <c:v>6.8265772629999999</c:v>
                </c:pt>
                <c:pt idx="1628">
                  <c:v>6.8844864369999996</c:v>
                </c:pt>
                <c:pt idx="1629">
                  <c:v>7.2075586710000001</c:v>
                </c:pt>
                <c:pt idx="1630">
                  <c:v>6.8479122219999997</c:v>
                </c:pt>
                <c:pt idx="1631">
                  <c:v>6.9972569340000002</c:v>
                </c:pt>
                <c:pt idx="1632">
                  <c:v>6.8296251139999997</c:v>
                </c:pt>
                <c:pt idx="1633">
                  <c:v>6.9423956110000002</c:v>
                </c:pt>
                <c:pt idx="1634">
                  <c:v>7.0521182570000001</c:v>
                </c:pt>
                <c:pt idx="1635">
                  <c:v>7.4087168549999998</c:v>
                </c:pt>
                <c:pt idx="1636">
                  <c:v>6.9576348670000003</c:v>
                </c:pt>
                <c:pt idx="1637">
                  <c:v>7.1283145379999997</c:v>
                </c:pt>
                <c:pt idx="1638">
                  <c:v>7.0856446210000001</c:v>
                </c:pt>
                <c:pt idx="1639">
                  <c:v>6.9271563550000002</c:v>
                </c:pt>
                <c:pt idx="1640">
                  <c:v>6.948491314</c:v>
                </c:pt>
                <c:pt idx="1641">
                  <c:v>6.7839073450000003</c:v>
                </c:pt>
                <c:pt idx="1642">
                  <c:v>6.7290460230000004</c:v>
                </c:pt>
                <c:pt idx="1643">
                  <c:v>7.1770801579999999</c:v>
                </c:pt>
                <c:pt idx="1644">
                  <c:v>6.8814385859999998</c:v>
                </c:pt>
                <c:pt idx="1645">
                  <c:v>6.878390735</c:v>
                </c:pt>
                <c:pt idx="1646">
                  <c:v>7.1252666869999999</c:v>
                </c:pt>
                <c:pt idx="1647">
                  <c:v>7.1648887529999996</c:v>
                </c:pt>
                <c:pt idx="1648">
                  <c:v>7.0734532149999998</c:v>
                </c:pt>
                <c:pt idx="1649">
                  <c:v>7.2928985070000003</c:v>
                </c:pt>
                <c:pt idx="1650">
                  <c:v>7.22889363</c:v>
                </c:pt>
                <c:pt idx="1651">
                  <c:v>6.6802804020000002</c:v>
                </c:pt>
                <c:pt idx="1652">
                  <c:v>6.9515391649999998</c:v>
                </c:pt>
                <c:pt idx="1653">
                  <c:v>6.6558975919999996</c:v>
                </c:pt>
                <c:pt idx="1654">
                  <c:v>7.0033526359999998</c:v>
                </c:pt>
                <c:pt idx="1655">
                  <c:v>6.5736056080000003</c:v>
                </c:pt>
                <c:pt idx="1656">
                  <c:v>7.088692472</c:v>
                </c:pt>
                <c:pt idx="1657">
                  <c:v>7.1770801579999999</c:v>
                </c:pt>
                <c:pt idx="1658">
                  <c:v>7.3660469370000001</c:v>
                </c:pt>
                <c:pt idx="1659">
                  <c:v>6.9027735449999996</c:v>
                </c:pt>
                <c:pt idx="1660">
                  <c:v>7.3264248700000003</c:v>
                </c:pt>
                <c:pt idx="1661">
                  <c:v>7.1831758609999996</c:v>
                </c:pt>
                <c:pt idx="1662">
                  <c:v>7.1039317280000001</c:v>
                </c:pt>
                <c:pt idx="1663">
                  <c:v>7.0216397439999998</c:v>
                </c:pt>
                <c:pt idx="1664">
                  <c:v>7.1953672659999999</c:v>
                </c:pt>
                <c:pt idx="1665">
                  <c:v>6.9576348670000003</c:v>
                </c:pt>
                <c:pt idx="1666">
                  <c:v>7.0460225540000003</c:v>
                </c:pt>
                <c:pt idx="1667">
                  <c:v>6.948491314</c:v>
                </c:pt>
                <c:pt idx="1668">
                  <c:v>6.9545870159999996</c:v>
                </c:pt>
                <c:pt idx="1669">
                  <c:v>6.9911612310000004</c:v>
                </c:pt>
                <c:pt idx="1670">
                  <c:v>7.0734532149999998</c:v>
                </c:pt>
                <c:pt idx="1671">
                  <c:v>6.9393477600000004</c:v>
                </c:pt>
                <c:pt idx="1672">
                  <c:v>6.8540079240000003</c:v>
                </c:pt>
                <c:pt idx="1673">
                  <c:v>6.878390735</c:v>
                </c:pt>
                <c:pt idx="1674">
                  <c:v>7.1191709840000001</c:v>
                </c:pt>
                <c:pt idx="1675">
                  <c:v>6.8966778419999999</c:v>
                </c:pt>
                <c:pt idx="1676">
                  <c:v>6.8936299910000001</c:v>
                </c:pt>
                <c:pt idx="1677">
                  <c:v>7.1466016459999997</c:v>
                </c:pt>
                <c:pt idx="1678">
                  <c:v>7.3599512340000004</c:v>
                </c:pt>
                <c:pt idx="1679">
                  <c:v>7.0246875949999996</c:v>
                </c:pt>
                <c:pt idx="1680">
                  <c:v>7.0155440410000001</c:v>
                </c:pt>
                <c:pt idx="1681">
                  <c:v>7.1740323070000001</c:v>
                </c:pt>
                <c:pt idx="1682">
                  <c:v>7.0856446210000001</c:v>
                </c:pt>
                <c:pt idx="1683">
                  <c:v>6.9789698260000002</c:v>
                </c:pt>
                <c:pt idx="1684">
                  <c:v>7.0734532149999998</c:v>
                </c:pt>
                <c:pt idx="1685">
                  <c:v>7.0277354470000004</c:v>
                </c:pt>
                <c:pt idx="1686">
                  <c:v>7.1374580920000001</c:v>
                </c:pt>
                <c:pt idx="1687">
                  <c:v>6.7747637919999999</c:v>
                </c:pt>
                <c:pt idx="1688">
                  <c:v>7.1679366050000004</c:v>
                </c:pt>
                <c:pt idx="1689">
                  <c:v>6.7534288330000001</c:v>
                </c:pt>
                <c:pt idx="1690">
                  <c:v>7.0673575130000001</c:v>
                </c:pt>
                <c:pt idx="1691">
                  <c:v>6.701615361</c:v>
                </c:pt>
                <c:pt idx="1692">
                  <c:v>7.1526973480000002</c:v>
                </c:pt>
                <c:pt idx="1693">
                  <c:v>6.9515391649999998</c:v>
                </c:pt>
                <c:pt idx="1694">
                  <c:v>7.1496494970000004</c:v>
                </c:pt>
                <c:pt idx="1695">
                  <c:v>7.3599512340000004</c:v>
                </c:pt>
                <c:pt idx="1696">
                  <c:v>7.210606522</c:v>
                </c:pt>
                <c:pt idx="1697">
                  <c:v>7.3050899119999997</c:v>
                </c:pt>
                <c:pt idx="1698">
                  <c:v>7.1892715640000002</c:v>
                </c:pt>
                <c:pt idx="1699">
                  <c:v>6.561414203</c:v>
                </c:pt>
                <c:pt idx="1700">
                  <c:v>7.298994209</c:v>
                </c:pt>
                <c:pt idx="1701">
                  <c:v>6.5949405670000001</c:v>
                </c:pt>
                <c:pt idx="1702">
                  <c:v>6.9058213960000003</c:v>
                </c:pt>
                <c:pt idx="1703">
                  <c:v>7.1100274309999998</c:v>
                </c:pt>
                <c:pt idx="1704">
                  <c:v>7.192319415</c:v>
                </c:pt>
                <c:pt idx="1705">
                  <c:v>6.7107589150000004</c:v>
                </c:pt>
                <c:pt idx="1706">
                  <c:v>7.0216397439999998</c:v>
                </c:pt>
                <c:pt idx="1707">
                  <c:v>6.8722950320000002</c:v>
                </c:pt>
                <c:pt idx="1708">
                  <c:v>6.8661993289999996</c:v>
                </c:pt>
                <c:pt idx="1709">
                  <c:v>7.0551661079999999</c:v>
                </c:pt>
                <c:pt idx="1710">
                  <c:v>6.9362999089999997</c:v>
                </c:pt>
                <c:pt idx="1711">
                  <c:v>7.1313623899999996</c:v>
                </c:pt>
                <c:pt idx="1712">
                  <c:v>6.790003048</c:v>
                </c:pt>
                <c:pt idx="1713">
                  <c:v>6.9637305700000001</c:v>
                </c:pt>
                <c:pt idx="1714">
                  <c:v>7.0368789999999999</c:v>
                </c:pt>
                <c:pt idx="1715">
                  <c:v>6.9637305700000001</c:v>
                </c:pt>
                <c:pt idx="1716">
                  <c:v>7.1892715640000002</c:v>
                </c:pt>
                <c:pt idx="1717">
                  <c:v>7.2654678449999999</c:v>
                </c:pt>
                <c:pt idx="1718">
                  <c:v>7.2136543739999999</c:v>
                </c:pt>
                <c:pt idx="1719">
                  <c:v>6.7564766839999999</c:v>
                </c:pt>
                <c:pt idx="1720">
                  <c:v>7.0795489180000004</c:v>
                </c:pt>
                <c:pt idx="1721">
                  <c:v>7.0124961900000002</c:v>
                </c:pt>
                <c:pt idx="1722">
                  <c:v>7.1557452000000001</c:v>
                </c:pt>
                <c:pt idx="1723">
                  <c:v>7.1679366050000004</c:v>
                </c:pt>
                <c:pt idx="1724">
                  <c:v>7.0612618100000004</c:v>
                </c:pt>
                <c:pt idx="1725">
                  <c:v>6.64980189</c:v>
                </c:pt>
                <c:pt idx="1726">
                  <c:v>7.2258457790000001</c:v>
                </c:pt>
                <c:pt idx="1727">
                  <c:v>7.0307832980000002</c:v>
                </c:pt>
                <c:pt idx="1728">
                  <c:v>6.7229503199999998</c:v>
                </c:pt>
                <c:pt idx="1729">
                  <c:v>7.1344102410000003</c:v>
                </c:pt>
                <c:pt idx="1730">
                  <c:v>7.2319414809999998</c:v>
                </c:pt>
                <c:pt idx="1731">
                  <c:v>7.3477598290000001</c:v>
                </c:pt>
                <c:pt idx="1732">
                  <c:v>6.8692471810000004</c:v>
                </c:pt>
                <c:pt idx="1733">
                  <c:v>7.0460225540000003</c:v>
                </c:pt>
                <c:pt idx="1734">
                  <c:v>7.3934775979999996</c:v>
                </c:pt>
                <c:pt idx="1735">
                  <c:v>7.2167022249999997</c:v>
                </c:pt>
                <c:pt idx="1736">
                  <c:v>7.0307832980000002</c:v>
                </c:pt>
                <c:pt idx="1737">
                  <c:v>7.4452910699999997</c:v>
                </c:pt>
                <c:pt idx="1738">
                  <c:v>6.8966778419999999</c:v>
                </c:pt>
                <c:pt idx="1739">
                  <c:v>6.8966778419999999</c:v>
                </c:pt>
                <c:pt idx="1740">
                  <c:v>6.7930508989999998</c:v>
                </c:pt>
                <c:pt idx="1741">
                  <c:v>6.9149649499999999</c:v>
                </c:pt>
                <c:pt idx="1742">
                  <c:v>7.1862237120000003</c:v>
                </c:pt>
                <c:pt idx="1743">
                  <c:v>7.2227979270000002</c:v>
                </c:pt>
                <c:pt idx="1744">
                  <c:v>7.0490704050000002</c:v>
                </c:pt>
                <c:pt idx="1745">
                  <c:v>7.1161231330000003</c:v>
                </c:pt>
                <c:pt idx="1746">
                  <c:v>7.1008838770000002</c:v>
                </c:pt>
                <c:pt idx="1747">
                  <c:v>6.6162755259999999</c:v>
                </c:pt>
                <c:pt idx="1748">
                  <c:v>6.9789698260000002</c:v>
                </c:pt>
                <c:pt idx="1749">
                  <c:v>6.8113380069999998</c:v>
                </c:pt>
                <c:pt idx="1750">
                  <c:v>7.2045108200000003</c:v>
                </c:pt>
                <c:pt idx="1751">
                  <c:v>7.0978360260000004</c:v>
                </c:pt>
                <c:pt idx="1752">
                  <c:v>7.2898506550000004</c:v>
                </c:pt>
                <c:pt idx="1753">
                  <c:v>7.2319414809999998</c:v>
                </c:pt>
                <c:pt idx="1754">
                  <c:v>6.7869551970000002</c:v>
                </c:pt>
                <c:pt idx="1755">
                  <c:v>7.1801280099999998</c:v>
                </c:pt>
                <c:pt idx="1756">
                  <c:v>7.0947881739999996</c:v>
                </c:pt>
                <c:pt idx="1757">
                  <c:v>7.0429747029999996</c:v>
                </c:pt>
                <c:pt idx="1758">
                  <c:v>6.9027735449999996</c:v>
                </c:pt>
                <c:pt idx="1759">
                  <c:v>7.314233465</c:v>
                </c:pt>
                <c:pt idx="1760">
                  <c:v>6.9180128009999997</c:v>
                </c:pt>
                <c:pt idx="1761">
                  <c:v>7.0216397439999998</c:v>
                </c:pt>
                <c:pt idx="1762">
                  <c:v>7.1222188360000001</c:v>
                </c:pt>
                <c:pt idx="1763">
                  <c:v>7.244132886</c:v>
                </c:pt>
                <c:pt idx="1764">
                  <c:v>7.1953672659999999</c:v>
                </c:pt>
                <c:pt idx="1765">
                  <c:v>7.3751904909999997</c:v>
                </c:pt>
                <c:pt idx="1766">
                  <c:v>7.1740323070000001</c:v>
                </c:pt>
                <c:pt idx="1767">
                  <c:v>7.1100274309999998</c:v>
                </c:pt>
                <c:pt idx="1768">
                  <c:v>6.7930508989999998</c:v>
                </c:pt>
                <c:pt idx="1769">
                  <c:v>7.1466016459999997</c:v>
                </c:pt>
                <c:pt idx="1770">
                  <c:v>7.2075586710000001</c:v>
                </c:pt>
                <c:pt idx="1771">
                  <c:v>7.247180738</c:v>
                </c:pt>
                <c:pt idx="1772">
                  <c:v>7.3569033829999997</c:v>
                </c:pt>
                <c:pt idx="1773">
                  <c:v>6.8905821400000002</c:v>
                </c:pt>
                <c:pt idx="1774">
                  <c:v>6.7625723860000004</c:v>
                </c:pt>
                <c:pt idx="1775">
                  <c:v>7.2898506550000004</c:v>
                </c:pt>
                <c:pt idx="1776">
                  <c:v>7.2959463580000001</c:v>
                </c:pt>
                <c:pt idx="1777">
                  <c:v>7.244132886</c:v>
                </c:pt>
                <c:pt idx="1778">
                  <c:v>7.1100274309999998</c:v>
                </c:pt>
                <c:pt idx="1779">
                  <c:v>6.930204206</c:v>
                </c:pt>
                <c:pt idx="1780">
                  <c:v>7.1679366050000004</c:v>
                </c:pt>
                <c:pt idx="1781">
                  <c:v>7.0124961900000002</c:v>
                </c:pt>
                <c:pt idx="1782">
                  <c:v>7.210606522</c:v>
                </c:pt>
                <c:pt idx="1783">
                  <c:v>6.911917098</c:v>
                </c:pt>
                <c:pt idx="1784">
                  <c:v>7.5458701619999999</c:v>
                </c:pt>
                <c:pt idx="1785">
                  <c:v>7.0947881739999996</c:v>
                </c:pt>
                <c:pt idx="1786">
                  <c:v>7.1679366050000004</c:v>
                </c:pt>
                <c:pt idx="1787">
                  <c:v>7.140505943</c:v>
                </c:pt>
                <c:pt idx="1788">
                  <c:v>6.8631514779999998</c:v>
                </c:pt>
                <c:pt idx="1789">
                  <c:v>7.2898506550000004</c:v>
                </c:pt>
                <c:pt idx="1790">
                  <c:v>7.1770801579999999</c:v>
                </c:pt>
                <c:pt idx="1791">
                  <c:v>6.6711368489999998</c:v>
                </c:pt>
                <c:pt idx="1792">
                  <c:v>6.6406583360000004</c:v>
                </c:pt>
                <c:pt idx="1793">
                  <c:v>6.9180128009999997</c:v>
                </c:pt>
                <c:pt idx="1794">
                  <c:v>7.4818652849999996</c:v>
                </c:pt>
                <c:pt idx="1795">
                  <c:v>7.3934775979999996</c:v>
                </c:pt>
                <c:pt idx="1796">
                  <c:v>7.3904297469999998</c:v>
                </c:pt>
                <c:pt idx="1797">
                  <c:v>7.1740323070000001</c:v>
                </c:pt>
                <c:pt idx="1798">
                  <c:v>7.2075586710000001</c:v>
                </c:pt>
                <c:pt idx="1799">
                  <c:v>7.1008838770000002</c:v>
                </c:pt>
                <c:pt idx="1800">
                  <c:v>7.0978360260000004</c:v>
                </c:pt>
                <c:pt idx="1801">
                  <c:v>6.8966778419999999</c:v>
                </c:pt>
                <c:pt idx="1802">
                  <c:v>7.1161231330000003</c:v>
                </c:pt>
                <c:pt idx="1803">
                  <c:v>7.1191709840000001</c:v>
                </c:pt>
                <c:pt idx="1804">
                  <c:v>6.9911612310000004</c:v>
                </c:pt>
                <c:pt idx="1805">
                  <c:v>7.1130752819999996</c:v>
                </c:pt>
                <c:pt idx="1806">
                  <c:v>7.1008838770000002</c:v>
                </c:pt>
                <c:pt idx="1807">
                  <c:v>6.7412374279999998</c:v>
                </c:pt>
                <c:pt idx="1808">
                  <c:v>6.64980189</c:v>
                </c:pt>
                <c:pt idx="1809">
                  <c:v>7.1801280099999998</c:v>
                </c:pt>
                <c:pt idx="1810">
                  <c:v>7.332520573</c:v>
                </c:pt>
                <c:pt idx="1811">
                  <c:v>6.7991466020000004</c:v>
                </c:pt>
                <c:pt idx="1812">
                  <c:v>7.1100274309999998</c:v>
                </c:pt>
                <c:pt idx="1813">
                  <c:v>7.2928985070000003</c:v>
                </c:pt>
                <c:pt idx="1814">
                  <c:v>7.1252666869999999</c:v>
                </c:pt>
                <c:pt idx="1815">
                  <c:v>7.2410850350000002</c:v>
                </c:pt>
                <c:pt idx="1816">
                  <c:v>6.9454434620000001</c:v>
                </c:pt>
                <c:pt idx="1817">
                  <c:v>6.9606827190000002</c:v>
                </c:pt>
                <c:pt idx="1818">
                  <c:v>7.2868028039999997</c:v>
                </c:pt>
                <c:pt idx="1819">
                  <c:v>7.0155440410000001</c:v>
                </c:pt>
                <c:pt idx="1820">
                  <c:v>7.1984151169999997</c:v>
                </c:pt>
                <c:pt idx="1821">
                  <c:v>7.1557452000000001</c:v>
                </c:pt>
                <c:pt idx="1822">
                  <c:v>7.1313623899999996</c:v>
                </c:pt>
                <c:pt idx="1823">
                  <c:v>7.0368789999999999</c:v>
                </c:pt>
                <c:pt idx="1824">
                  <c:v>7.1648887529999996</c:v>
                </c:pt>
                <c:pt idx="1825">
                  <c:v>7.2532764399999996</c:v>
                </c:pt>
                <c:pt idx="1826">
                  <c:v>7.2959463580000001</c:v>
                </c:pt>
                <c:pt idx="1827">
                  <c:v>7.0795489180000004</c:v>
                </c:pt>
                <c:pt idx="1828">
                  <c:v>7.0917403229999998</c:v>
                </c:pt>
                <c:pt idx="1829">
                  <c:v>7.1466016459999997</c:v>
                </c:pt>
                <c:pt idx="1830">
                  <c:v>7.1222188360000001</c:v>
                </c:pt>
                <c:pt idx="1831">
                  <c:v>7.1801280099999998</c:v>
                </c:pt>
                <c:pt idx="1832">
                  <c:v>7.3294727220000002</c:v>
                </c:pt>
                <c:pt idx="1833">
                  <c:v>7.2349893329999997</c:v>
                </c:pt>
                <c:pt idx="1834">
                  <c:v>7.0216397439999998</c:v>
                </c:pt>
                <c:pt idx="1835">
                  <c:v>7.2167022249999997</c:v>
                </c:pt>
                <c:pt idx="1836">
                  <c:v>7.2319414809999998</c:v>
                </c:pt>
                <c:pt idx="1837">
                  <c:v>6.8204815600000002</c:v>
                </c:pt>
                <c:pt idx="1838">
                  <c:v>6.7991466020000004</c:v>
                </c:pt>
                <c:pt idx="1839">
                  <c:v>6.8844864369999996</c:v>
                </c:pt>
                <c:pt idx="1840">
                  <c:v>7.2197500760000004</c:v>
                </c:pt>
                <c:pt idx="1841">
                  <c:v>7.2227979270000002</c:v>
                </c:pt>
                <c:pt idx="1842">
                  <c:v>7.244132886</c:v>
                </c:pt>
                <c:pt idx="1843">
                  <c:v>7.1618409019999998</c:v>
                </c:pt>
                <c:pt idx="1844">
                  <c:v>7.1466016459999997</c:v>
                </c:pt>
                <c:pt idx="1845">
                  <c:v>7.1740323070000001</c:v>
                </c:pt>
                <c:pt idx="1846">
                  <c:v>7.1374580920000001</c:v>
                </c:pt>
                <c:pt idx="1847">
                  <c:v>7.2319414809999998</c:v>
                </c:pt>
                <c:pt idx="1848">
                  <c:v>7.2227979270000002</c:v>
                </c:pt>
                <c:pt idx="1849">
                  <c:v>7.2197500760000004</c:v>
                </c:pt>
                <c:pt idx="1850">
                  <c:v>6.9881133799999997</c:v>
                </c:pt>
                <c:pt idx="1851">
                  <c:v>7.1709844560000002</c:v>
                </c:pt>
                <c:pt idx="1852">
                  <c:v>7.2380371840000004</c:v>
                </c:pt>
                <c:pt idx="1853">
                  <c:v>7.2014629689999996</c:v>
                </c:pt>
                <c:pt idx="1854">
                  <c:v>7.2410850350000002</c:v>
                </c:pt>
                <c:pt idx="1855">
                  <c:v>7.1191709840000001</c:v>
                </c:pt>
                <c:pt idx="1856">
                  <c:v>7.2014629689999996</c:v>
                </c:pt>
                <c:pt idx="1857">
                  <c:v>7.3447119780000003</c:v>
                </c:pt>
                <c:pt idx="1858">
                  <c:v>7.2258457790000001</c:v>
                </c:pt>
                <c:pt idx="1859">
                  <c:v>7.298994209</c:v>
                </c:pt>
                <c:pt idx="1860">
                  <c:v>7.3965254500000004</c:v>
                </c:pt>
                <c:pt idx="1861">
                  <c:v>7.1557452000000001</c:v>
                </c:pt>
                <c:pt idx="1862">
                  <c:v>7.4148125570000003</c:v>
                </c:pt>
                <c:pt idx="1863">
                  <c:v>7.088692472</c:v>
                </c:pt>
                <c:pt idx="1864">
                  <c:v>7.0490704050000002</c:v>
                </c:pt>
                <c:pt idx="1865">
                  <c:v>7.2532764399999996</c:v>
                </c:pt>
                <c:pt idx="1866">
                  <c:v>7.2654678449999999</c:v>
                </c:pt>
                <c:pt idx="1867">
                  <c:v>7.1557452000000001</c:v>
                </c:pt>
                <c:pt idx="1868">
                  <c:v>7.1374580920000001</c:v>
                </c:pt>
                <c:pt idx="1869">
                  <c:v>7.0947881739999996</c:v>
                </c:pt>
                <c:pt idx="1870">
                  <c:v>6.9058213960000003</c:v>
                </c:pt>
                <c:pt idx="1871">
                  <c:v>7.3569033829999997</c:v>
                </c:pt>
                <c:pt idx="1872">
                  <c:v>7.1618409019999998</c:v>
                </c:pt>
                <c:pt idx="1873">
                  <c:v>7.0338311490000001</c:v>
                </c:pt>
                <c:pt idx="1874">
                  <c:v>6.9820176780000001</c:v>
                </c:pt>
                <c:pt idx="1875">
                  <c:v>7.2319414809999998</c:v>
                </c:pt>
                <c:pt idx="1876">
                  <c:v>6.8052423040000001</c:v>
                </c:pt>
                <c:pt idx="1877">
                  <c:v>7.3782383420000004</c:v>
                </c:pt>
                <c:pt idx="1878">
                  <c:v>7.2898506550000004</c:v>
                </c:pt>
                <c:pt idx="1879">
                  <c:v>7.1618409019999998</c:v>
                </c:pt>
                <c:pt idx="1880">
                  <c:v>7.2167022249999997</c:v>
                </c:pt>
                <c:pt idx="1881">
                  <c:v>7.0338311490000001</c:v>
                </c:pt>
                <c:pt idx="1882">
                  <c:v>7.1313623899999996</c:v>
                </c:pt>
                <c:pt idx="1883">
                  <c:v>7.247180738</c:v>
                </c:pt>
                <c:pt idx="1884">
                  <c:v>7.0795489180000004</c:v>
                </c:pt>
                <c:pt idx="1885">
                  <c:v>7.192319415</c:v>
                </c:pt>
                <c:pt idx="1886">
                  <c:v>7.5458701619999999</c:v>
                </c:pt>
                <c:pt idx="1887">
                  <c:v>7.1283145379999997</c:v>
                </c:pt>
                <c:pt idx="1888">
                  <c:v>7.4087168549999998</c:v>
                </c:pt>
                <c:pt idx="1889">
                  <c:v>7.1892715640000002</c:v>
                </c:pt>
                <c:pt idx="1890">
                  <c:v>7.298994209</c:v>
                </c:pt>
                <c:pt idx="1891">
                  <c:v>7.1252666869999999</c:v>
                </c:pt>
                <c:pt idx="1892">
                  <c:v>7.1344102410000003</c:v>
                </c:pt>
                <c:pt idx="1893">
                  <c:v>6.9789698260000002</c:v>
                </c:pt>
                <c:pt idx="1894">
                  <c:v>7.2898506550000004</c:v>
                </c:pt>
                <c:pt idx="1895">
                  <c:v>7.1039317280000001</c:v>
                </c:pt>
                <c:pt idx="1896">
                  <c:v>7.3569033829999997</c:v>
                </c:pt>
                <c:pt idx="1897">
                  <c:v>7.192319415</c:v>
                </c:pt>
                <c:pt idx="1898">
                  <c:v>7.0856446210000001</c:v>
                </c:pt>
                <c:pt idx="1899">
                  <c:v>7.4330996650000003</c:v>
                </c:pt>
                <c:pt idx="1900">
                  <c:v>6.9180128009999997</c:v>
                </c:pt>
                <c:pt idx="1901">
                  <c:v>6.9454434620000001</c:v>
                </c:pt>
                <c:pt idx="1902">
                  <c:v>6.7381895759999999</c:v>
                </c:pt>
                <c:pt idx="1903">
                  <c:v>7.1892715640000002</c:v>
                </c:pt>
                <c:pt idx="1904">
                  <c:v>6.8174337090000003</c:v>
                </c:pt>
                <c:pt idx="1905">
                  <c:v>7.2380371840000004</c:v>
                </c:pt>
                <c:pt idx="1906">
                  <c:v>6.9058213960000003</c:v>
                </c:pt>
                <c:pt idx="1907">
                  <c:v>7.1892715640000002</c:v>
                </c:pt>
                <c:pt idx="1908">
                  <c:v>7.2197500760000004</c:v>
                </c:pt>
                <c:pt idx="1909">
                  <c:v>7.280707101</c:v>
                </c:pt>
                <c:pt idx="1910">
                  <c:v>7.3751904909999997</c:v>
                </c:pt>
                <c:pt idx="1911">
                  <c:v>7.0643096620000003</c:v>
                </c:pt>
                <c:pt idx="1912">
                  <c:v>7.0856446210000001</c:v>
                </c:pt>
                <c:pt idx="1913">
                  <c:v>7.3447119780000003</c:v>
                </c:pt>
                <c:pt idx="1914">
                  <c:v>7.2563242910000003</c:v>
                </c:pt>
                <c:pt idx="1915">
                  <c:v>6.9362999089999997</c:v>
                </c:pt>
                <c:pt idx="1916">
                  <c:v>6.8387686680000002</c:v>
                </c:pt>
                <c:pt idx="1917">
                  <c:v>7.317281317</c:v>
                </c:pt>
                <c:pt idx="1918">
                  <c:v>7.1252666869999999</c:v>
                </c:pt>
                <c:pt idx="1919">
                  <c:v>7.0673575130000001</c:v>
                </c:pt>
                <c:pt idx="1920">
                  <c:v>7.3721426389999998</c:v>
                </c:pt>
                <c:pt idx="1921">
                  <c:v>7.0673575130000001</c:v>
                </c:pt>
                <c:pt idx="1922">
                  <c:v>7.3965254500000004</c:v>
                </c:pt>
                <c:pt idx="1923">
                  <c:v>7.2380371840000004</c:v>
                </c:pt>
                <c:pt idx="1924">
                  <c:v>7.2715635479999996</c:v>
                </c:pt>
                <c:pt idx="1925">
                  <c:v>7.1008838770000002</c:v>
                </c:pt>
                <c:pt idx="1926">
                  <c:v>7.3904297469999998</c:v>
                </c:pt>
                <c:pt idx="1927">
                  <c:v>6.9454434620000001</c:v>
                </c:pt>
                <c:pt idx="1928">
                  <c:v>7.5793965249999999</c:v>
                </c:pt>
                <c:pt idx="1929">
                  <c:v>7.2502285889999998</c:v>
                </c:pt>
                <c:pt idx="1930">
                  <c:v>7.2045108200000003</c:v>
                </c:pt>
                <c:pt idx="1931">
                  <c:v>6.8692471810000004</c:v>
                </c:pt>
                <c:pt idx="1932">
                  <c:v>7.472721731</c:v>
                </c:pt>
                <c:pt idx="1933">
                  <c:v>7.4513867720000002</c:v>
                </c:pt>
                <c:pt idx="1934">
                  <c:v>7.3965254500000004</c:v>
                </c:pt>
                <c:pt idx="1935">
                  <c:v>6.9210606520000004</c:v>
                </c:pt>
                <c:pt idx="1936">
                  <c:v>7.3934775979999996</c:v>
                </c:pt>
                <c:pt idx="1937">
                  <c:v>6.8448643709999999</c:v>
                </c:pt>
                <c:pt idx="1938">
                  <c:v>7.5336787559999996</c:v>
                </c:pt>
                <c:pt idx="1939">
                  <c:v>7.3721426389999998</c:v>
                </c:pt>
                <c:pt idx="1940">
                  <c:v>7.3812861930000002</c:v>
                </c:pt>
                <c:pt idx="1941">
                  <c:v>6.8143858579999996</c:v>
                </c:pt>
                <c:pt idx="1942">
                  <c:v>7.1008838770000002</c:v>
                </c:pt>
                <c:pt idx="1943">
                  <c:v>7.2319414809999998</c:v>
                </c:pt>
                <c:pt idx="1944">
                  <c:v>7.244132886</c:v>
                </c:pt>
                <c:pt idx="1945">
                  <c:v>6.8143858579999996</c:v>
                </c:pt>
                <c:pt idx="1946">
                  <c:v>7.0582139589999997</c:v>
                </c:pt>
                <c:pt idx="1947">
                  <c:v>7.2319414809999998</c:v>
                </c:pt>
                <c:pt idx="1948">
                  <c:v>7.1008838770000002</c:v>
                </c:pt>
                <c:pt idx="1949">
                  <c:v>7.1252666869999999</c:v>
                </c:pt>
                <c:pt idx="1950">
                  <c:v>7.0917403229999998</c:v>
                </c:pt>
                <c:pt idx="1951">
                  <c:v>7.4087168549999998</c:v>
                </c:pt>
                <c:pt idx="1952">
                  <c:v>7.247180738</c:v>
                </c:pt>
                <c:pt idx="1953">
                  <c:v>7.2258457790000001</c:v>
                </c:pt>
                <c:pt idx="1954">
                  <c:v>7.2715635479999996</c:v>
                </c:pt>
                <c:pt idx="1955">
                  <c:v>7.2227979270000002</c:v>
                </c:pt>
                <c:pt idx="1956">
                  <c:v>6.9241085040000003</c:v>
                </c:pt>
                <c:pt idx="1957">
                  <c:v>7.42090826</c:v>
                </c:pt>
                <c:pt idx="1958">
                  <c:v>7.3020420599999998</c:v>
                </c:pt>
                <c:pt idx="1959">
                  <c:v>7.1709844560000002</c:v>
                </c:pt>
                <c:pt idx="1960">
                  <c:v>7.0460225540000003</c:v>
                </c:pt>
                <c:pt idx="1961">
                  <c:v>7.4087168549999998</c:v>
                </c:pt>
                <c:pt idx="1962">
                  <c:v>7.4483389210000004</c:v>
                </c:pt>
                <c:pt idx="1963">
                  <c:v>6.8235294120000001</c:v>
                </c:pt>
                <c:pt idx="1964">
                  <c:v>7.0765010669999997</c:v>
                </c:pt>
                <c:pt idx="1965">
                  <c:v>7.332520573</c:v>
                </c:pt>
                <c:pt idx="1966">
                  <c:v>7.3050899119999997</c:v>
                </c:pt>
                <c:pt idx="1967">
                  <c:v>6.9667784209999999</c:v>
                </c:pt>
                <c:pt idx="1968">
                  <c:v>6.9332520569999998</c:v>
                </c:pt>
                <c:pt idx="1969">
                  <c:v>7.262419994</c:v>
                </c:pt>
                <c:pt idx="1970">
                  <c:v>7.247180738</c:v>
                </c:pt>
                <c:pt idx="1971">
                  <c:v>7.22889363</c:v>
                </c:pt>
                <c:pt idx="1972">
                  <c:v>7.6007314839999998</c:v>
                </c:pt>
                <c:pt idx="1973">
                  <c:v>6.7778116429999997</c:v>
                </c:pt>
                <c:pt idx="1974">
                  <c:v>7.4666260290000004</c:v>
                </c:pt>
                <c:pt idx="1975">
                  <c:v>7.5336787559999996</c:v>
                </c:pt>
                <c:pt idx="1976">
                  <c:v>7.4879609880000002</c:v>
                </c:pt>
                <c:pt idx="1977">
                  <c:v>7.2014629689999996</c:v>
                </c:pt>
                <c:pt idx="1978">
                  <c:v>7.1252666869999999</c:v>
                </c:pt>
                <c:pt idx="1979">
                  <c:v>6.9789698260000002</c:v>
                </c:pt>
                <c:pt idx="1980">
                  <c:v>7.192319415</c:v>
                </c:pt>
                <c:pt idx="1981">
                  <c:v>7.2167022249999997</c:v>
                </c:pt>
                <c:pt idx="1982">
                  <c:v>7.3203291679999998</c:v>
                </c:pt>
                <c:pt idx="1983">
                  <c:v>7.4270039619999997</c:v>
                </c:pt>
                <c:pt idx="1984">
                  <c:v>7.5580615670000002</c:v>
                </c:pt>
                <c:pt idx="1985">
                  <c:v>7.2654678449999999</c:v>
                </c:pt>
                <c:pt idx="1986">
                  <c:v>7.314233465</c:v>
                </c:pt>
                <c:pt idx="1987">
                  <c:v>7.3050899119999997</c:v>
                </c:pt>
                <c:pt idx="1988">
                  <c:v>7.3081377630000004</c:v>
                </c:pt>
                <c:pt idx="1989">
                  <c:v>7.1648887529999996</c:v>
                </c:pt>
                <c:pt idx="1990">
                  <c:v>7.0917403229999998</c:v>
                </c:pt>
                <c:pt idx="1991">
                  <c:v>7.3294727220000002</c:v>
                </c:pt>
                <c:pt idx="1992">
                  <c:v>7.1740323070000001</c:v>
                </c:pt>
                <c:pt idx="1993">
                  <c:v>6.8661993289999996</c:v>
                </c:pt>
                <c:pt idx="1994">
                  <c:v>7.314233465</c:v>
                </c:pt>
                <c:pt idx="1995">
                  <c:v>7.4788174339999998</c:v>
                </c:pt>
                <c:pt idx="1996">
                  <c:v>7.384334044</c:v>
                </c:pt>
                <c:pt idx="1997">
                  <c:v>7.1801280099999998</c:v>
                </c:pt>
                <c:pt idx="1998">
                  <c:v>7.2928985070000003</c:v>
                </c:pt>
                <c:pt idx="1999">
                  <c:v>7.3386162759999998</c:v>
                </c:pt>
                <c:pt idx="2000">
                  <c:v>7.2502285889999998</c:v>
                </c:pt>
                <c:pt idx="2001">
                  <c:v>7.1008838770000002</c:v>
                </c:pt>
                <c:pt idx="2002">
                  <c:v>7.384334044</c:v>
                </c:pt>
                <c:pt idx="2003">
                  <c:v>7.2197500760000004</c:v>
                </c:pt>
                <c:pt idx="2004">
                  <c:v>7.1892715640000002</c:v>
                </c:pt>
                <c:pt idx="2005">
                  <c:v>7.4361475160000001</c:v>
                </c:pt>
                <c:pt idx="2006">
                  <c:v>7.5489180129999998</c:v>
                </c:pt>
                <c:pt idx="2007">
                  <c:v>7.0216397439999998</c:v>
                </c:pt>
                <c:pt idx="2008">
                  <c:v>7.210606522</c:v>
                </c:pt>
                <c:pt idx="2009">
                  <c:v>7.1892715640000002</c:v>
                </c:pt>
                <c:pt idx="2010">
                  <c:v>7.1191709840000001</c:v>
                </c:pt>
                <c:pt idx="2011">
                  <c:v>7.2746113990000003</c:v>
                </c:pt>
                <c:pt idx="2012">
                  <c:v>6.8997256929999997</c:v>
                </c:pt>
                <c:pt idx="2013">
                  <c:v>7.1618409019999998</c:v>
                </c:pt>
                <c:pt idx="2014">
                  <c:v>7.2868028039999997</c:v>
                </c:pt>
                <c:pt idx="2015">
                  <c:v>6.8448643709999999</c:v>
                </c:pt>
                <c:pt idx="2016">
                  <c:v>7.3386162759999998</c:v>
                </c:pt>
                <c:pt idx="2017">
                  <c:v>7.350807681</c:v>
                </c:pt>
                <c:pt idx="2018">
                  <c:v>7.0765010669999997</c:v>
                </c:pt>
                <c:pt idx="2019">
                  <c:v>7.2959463580000001</c:v>
                </c:pt>
                <c:pt idx="2020">
                  <c:v>6.9698262719999997</c:v>
                </c:pt>
                <c:pt idx="2021">
                  <c:v>7.2136543739999999</c:v>
                </c:pt>
                <c:pt idx="2022">
                  <c:v>7.0429747029999996</c:v>
                </c:pt>
                <c:pt idx="2023">
                  <c:v>7.5854922279999997</c:v>
                </c:pt>
                <c:pt idx="2024">
                  <c:v>7.2502285889999998</c:v>
                </c:pt>
                <c:pt idx="2025">
                  <c:v>7.3020420599999998</c:v>
                </c:pt>
                <c:pt idx="2026">
                  <c:v>7.2928985070000003</c:v>
                </c:pt>
                <c:pt idx="2027">
                  <c:v>7.1435537949999999</c:v>
                </c:pt>
                <c:pt idx="2028">
                  <c:v>7.5519658639999996</c:v>
                </c:pt>
                <c:pt idx="2029">
                  <c:v>7.1648887529999996</c:v>
                </c:pt>
                <c:pt idx="2030">
                  <c:v>7.1283145379999997</c:v>
                </c:pt>
                <c:pt idx="2031">
                  <c:v>7.491008839</c:v>
                </c:pt>
                <c:pt idx="2032">
                  <c:v>7.4117647059999996</c:v>
                </c:pt>
                <c:pt idx="2033">
                  <c:v>7.2319414809999998</c:v>
                </c:pt>
                <c:pt idx="2034">
                  <c:v>7.2349893329999997</c:v>
                </c:pt>
                <c:pt idx="2035">
                  <c:v>7.244132886</c:v>
                </c:pt>
                <c:pt idx="2036">
                  <c:v>7.210606522</c:v>
                </c:pt>
                <c:pt idx="2037">
                  <c:v>7.4391953669999999</c:v>
                </c:pt>
                <c:pt idx="2038">
                  <c:v>7.4148125570000003</c:v>
                </c:pt>
                <c:pt idx="2039">
                  <c:v>7.3782383420000004</c:v>
                </c:pt>
                <c:pt idx="2040">
                  <c:v>7.3904297469999998</c:v>
                </c:pt>
                <c:pt idx="2041">
                  <c:v>7.244132886</c:v>
                </c:pt>
                <c:pt idx="2042">
                  <c:v>7.2532764399999996</c:v>
                </c:pt>
                <c:pt idx="2043">
                  <c:v>7.332520573</c:v>
                </c:pt>
                <c:pt idx="2044">
                  <c:v>7.1984151169999997</c:v>
                </c:pt>
                <c:pt idx="2045">
                  <c:v>7.2227979270000002</c:v>
                </c:pt>
                <c:pt idx="2046">
                  <c:v>7.1892715640000002</c:v>
                </c:pt>
                <c:pt idx="2047">
                  <c:v>7.5672051199999997</c:v>
                </c:pt>
                <c:pt idx="2048">
                  <c:v>7.317281317</c:v>
                </c:pt>
                <c:pt idx="2049">
                  <c:v>7.2075586710000001</c:v>
                </c:pt>
                <c:pt idx="2050">
                  <c:v>7.4940566899999999</c:v>
                </c:pt>
                <c:pt idx="2051">
                  <c:v>7.1953672659999999</c:v>
                </c:pt>
                <c:pt idx="2052">
                  <c:v>7.210606522</c:v>
                </c:pt>
                <c:pt idx="2053">
                  <c:v>7.4971045409999997</c:v>
                </c:pt>
                <c:pt idx="2054">
                  <c:v>7.1130752819999996</c:v>
                </c:pt>
                <c:pt idx="2055">
                  <c:v>7.4391953669999999</c:v>
                </c:pt>
                <c:pt idx="2056">
                  <c:v>7.3873818959999999</c:v>
                </c:pt>
                <c:pt idx="2057">
                  <c:v>7.4087168549999998</c:v>
                </c:pt>
                <c:pt idx="2058">
                  <c:v>7.3721426389999998</c:v>
                </c:pt>
                <c:pt idx="2059">
                  <c:v>7.2685156959999997</c:v>
                </c:pt>
                <c:pt idx="2060">
                  <c:v>7.3660469370000001</c:v>
                </c:pt>
                <c:pt idx="2061">
                  <c:v>7.2197500760000004</c:v>
                </c:pt>
                <c:pt idx="2062">
                  <c:v>7.2045108200000003</c:v>
                </c:pt>
                <c:pt idx="2063">
                  <c:v>7.1435537949999999</c:v>
                </c:pt>
                <c:pt idx="2064">
                  <c:v>7.1130752819999996</c:v>
                </c:pt>
                <c:pt idx="2065">
                  <c:v>7.4117647059999996</c:v>
                </c:pt>
                <c:pt idx="2066">
                  <c:v>7.1831758609999996</c:v>
                </c:pt>
                <c:pt idx="2067">
                  <c:v>7.2928985070000003</c:v>
                </c:pt>
                <c:pt idx="2068">
                  <c:v>7.3111856140000002</c:v>
                </c:pt>
                <c:pt idx="2069">
                  <c:v>7.5489180129999998</c:v>
                </c:pt>
                <c:pt idx="2070">
                  <c:v>7.22889363</c:v>
                </c:pt>
                <c:pt idx="2071">
                  <c:v>7.4605303259999998</c:v>
                </c:pt>
                <c:pt idx="2072">
                  <c:v>7.5763486740000001</c:v>
                </c:pt>
                <c:pt idx="2073">
                  <c:v>7.3904297469999998</c:v>
                </c:pt>
                <c:pt idx="2074">
                  <c:v>7.280707101</c:v>
                </c:pt>
                <c:pt idx="2075">
                  <c:v>7.1862237120000003</c:v>
                </c:pt>
                <c:pt idx="2076">
                  <c:v>7.3355684239999999</c:v>
                </c:pt>
                <c:pt idx="2077">
                  <c:v>7.384334044</c:v>
                </c:pt>
                <c:pt idx="2078">
                  <c:v>7.5306309049999998</c:v>
                </c:pt>
                <c:pt idx="2079">
                  <c:v>6.7930508989999998</c:v>
                </c:pt>
                <c:pt idx="2080">
                  <c:v>7.350807681</c:v>
                </c:pt>
                <c:pt idx="2081">
                  <c:v>7.3904297469999998</c:v>
                </c:pt>
                <c:pt idx="2082">
                  <c:v>7.3782383420000004</c:v>
                </c:pt>
                <c:pt idx="2083">
                  <c:v>7.2197500760000004</c:v>
                </c:pt>
                <c:pt idx="2084">
                  <c:v>7.2654678449999999</c:v>
                </c:pt>
                <c:pt idx="2085">
                  <c:v>7.5397744590000002</c:v>
                </c:pt>
                <c:pt idx="2086">
                  <c:v>7.298994209</c:v>
                </c:pt>
                <c:pt idx="2087">
                  <c:v>6.8905821400000002</c:v>
                </c:pt>
                <c:pt idx="2088">
                  <c:v>7.3934775979999996</c:v>
                </c:pt>
                <c:pt idx="2089">
                  <c:v>7.298994209</c:v>
                </c:pt>
                <c:pt idx="2090">
                  <c:v>7.2593721430000002</c:v>
                </c:pt>
                <c:pt idx="2091">
                  <c:v>6.9698262719999997</c:v>
                </c:pt>
                <c:pt idx="2092">
                  <c:v>7.3782383420000004</c:v>
                </c:pt>
                <c:pt idx="2093">
                  <c:v>7.3416641269999996</c:v>
                </c:pt>
                <c:pt idx="2094">
                  <c:v>7.2380371840000004</c:v>
                </c:pt>
                <c:pt idx="2095">
                  <c:v>7.3904297469999998</c:v>
                </c:pt>
                <c:pt idx="2096">
                  <c:v>7.3873818959999999</c:v>
                </c:pt>
                <c:pt idx="2097">
                  <c:v>7.3782383420000004</c:v>
                </c:pt>
                <c:pt idx="2098">
                  <c:v>7.4757695819999999</c:v>
                </c:pt>
                <c:pt idx="2099">
                  <c:v>7.402621152</c:v>
                </c:pt>
                <c:pt idx="2100">
                  <c:v>7.1679366050000004</c:v>
                </c:pt>
                <c:pt idx="2101">
                  <c:v>7.3965254500000004</c:v>
                </c:pt>
                <c:pt idx="2102">
                  <c:v>7.2746113990000003</c:v>
                </c:pt>
                <c:pt idx="2103">
                  <c:v>7.2167022249999997</c:v>
                </c:pt>
                <c:pt idx="2104">
                  <c:v>7.0917403229999998</c:v>
                </c:pt>
                <c:pt idx="2105">
                  <c:v>7.5733008230000003</c:v>
                </c:pt>
                <c:pt idx="2106">
                  <c:v>7.3934775979999996</c:v>
                </c:pt>
                <c:pt idx="2107">
                  <c:v>7.4087168549999998</c:v>
                </c:pt>
                <c:pt idx="2108">
                  <c:v>7.3965254500000004</c:v>
                </c:pt>
                <c:pt idx="2109">
                  <c:v>7.42090826</c:v>
                </c:pt>
                <c:pt idx="2110">
                  <c:v>7.4330996650000003</c:v>
                </c:pt>
                <c:pt idx="2111">
                  <c:v>7.4148125570000003</c:v>
                </c:pt>
                <c:pt idx="2112">
                  <c:v>7.3203291679999998</c:v>
                </c:pt>
                <c:pt idx="2113">
                  <c:v>6.9332520569999998</c:v>
                </c:pt>
                <c:pt idx="2114">
                  <c:v>7.3904297469999998</c:v>
                </c:pt>
                <c:pt idx="2115">
                  <c:v>7.298994209</c:v>
                </c:pt>
                <c:pt idx="2116">
                  <c:v>7.4818652849999996</c:v>
                </c:pt>
                <c:pt idx="2117">
                  <c:v>7.4605303259999998</c:v>
                </c:pt>
                <c:pt idx="2118">
                  <c:v>7.5275830539999999</c:v>
                </c:pt>
                <c:pt idx="2119">
                  <c:v>7.3904297469999998</c:v>
                </c:pt>
                <c:pt idx="2120">
                  <c:v>7.1740323070000001</c:v>
                </c:pt>
                <c:pt idx="2121">
                  <c:v>7.54282231</c:v>
                </c:pt>
                <c:pt idx="2122">
                  <c:v>7.3355684239999999</c:v>
                </c:pt>
                <c:pt idx="2123">
                  <c:v>7.4117647059999996</c:v>
                </c:pt>
                <c:pt idx="2124">
                  <c:v>7.4422432189999999</c:v>
                </c:pt>
                <c:pt idx="2125">
                  <c:v>7.369094788</c:v>
                </c:pt>
                <c:pt idx="2126">
                  <c:v>7.4879609880000002</c:v>
                </c:pt>
                <c:pt idx="2127">
                  <c:v>7.4300518130000004</c:v>
                </c:pt>
                <c:pt idx="2128">
                  <c:v>7.158793051</c:v>
                </c:pt>
                <c:pt idx="2129">
                  <c:v>7.2258457790000001</c:v>
                </c:pt>
                <c:pt idx="2130">
                  <c:v>7.298994209</c:v>
                </c:pt>
                <c:pt idx="2131">
                  <c:v>7.2928985070000003</c:v>
                </c:pt>
                <c:pt idx="2132">
                  <c:v>7.5641572689999999</c:v>
                </c:pt>
                <c:pt idx="2133">
                  <c:v>7.314233465</c:v>
                </c:pt>
                <c:pt idx="2134">
                  <c:v>7.3782383420000004</c:v>
                </c:pt>
                <c:pt idx="2135">
                  <c:v>7.2898506550000004</c:v>
                </c:pt>
                <c:pt idx="2136">
                  <c:v>7.1039317280000001</c:v>
                </c:pt>
                <c:pt idx="2137">
                  <c:v>6.911917098</c:v>
                </c:pt>
                <c:pt idx="2138">
                  <c:v>7.3995733010000002</c:v>
                </c:pt>
                <c:pt idx="2139">
                  <c:v>7.683023468</c:v>
                </c:pt>
                <c:pt idx="2140">
                  <c:v>7.472721731</c:v>
                </c:pt>
                <c:pt idx="2141">
                  <c:v>7.3782383420000004</c:v>
                </c:pt>
                <c:pt idx="2142">
                  <c:v>7.402621152</c:v>
                </c:pt>
                <c:pt idx="2143">
                  <c:v>7.3934775979999996</c:v>
                </c:pt>
                <c:pt idx="2144">
                  <c:v>7.384334044</c:v>
                </c:pt>
                <c:pt idx="2145">
                  <c:v>7.3782383420000004</c:v>
                </c:pt>
                <c:pt idx="2146">
                  <c:v>7.2928985070000003</c:v>
                </c:pt>
                <c:pt idx="2147">
                  <c:v>7.5367266080000004</c:v>
                </c:pt>
                <c:pt idx="2148">
                  <c:v>7.3965254500000004</c:v>
                </c:pt>
                <c:pt idx="2149">
                  <c:v>7.384334044</c:v>
                </c:pt>
                <c:pt idx="2150">
                  <c:v>7.3660469370000001</c:v>
                </c:pt>
                <c:pt idx="2151">
                  <c:v>7.0856446210000001</c:v>
                </c:pt>
                <c:pt idx="2152">
                  <c:v>7.5062480950000001</c:v>
                </c:pt>
                <c:pt idx="2153">
                  <c:v>7.2685156959999997</c:v>
                </c:pt>
                <c:pt idx="2154">
                  <c:v>7.3812861930000002</c:v>
                </c:pt>
                <c:pt idx="2155">
                  <c:v>7.4422432189999999</c:v>
                </c:pt>
                <c:pt idx="2156">
                  <c:v>7.22889363</c:v>
                </c:pt>
                <c:pt idx="2157">
                  <c:v>7.4849131360000003</c:v>
                </c:pt>
                <c:pt idx="2158">
                  <c:v>7.1892715640000002</c:v>
                </c:pt>
                <c:pt idx="2159">
                  <c:v>7.5672051199999997</c:v>
                </c:pt>
                <c:pt idx="2160">
                  <c:v>7.2746113990000003</c:v>
                </c:pt>
                <c:pt idx="2161">
                  <c:v>7.3721426389999998</c:v>
                </c:pt>
                <c:pt idx="2162">
                  <c:v>7.2868028039999997</c:v>
                </c:pt>
                <c:pt idx="2163">
                  <c:v>7.192319415</c:v>
                </c:pt>
                <c:pt idx="2164">
                  <c:v>7.612922889</c:v>
                </c:pt>
                <c:pt idx="2165">
                  <c:v>7.4971045409999997</c:v>
                </c:pt>
                <c:pt idx="2166">
                  <c:v>7.317281317</c:v>
                </c:pt>
                <c:pt idx="2167">
                  <c:v>7.491008839</c:v>
                </c:pt>
                <c:pt idx="2168">
                  <c:v>7.5032002440000003</c:v>
                </c:pt>
                <c:pt idx="2169">
                  <c:v>7.4422432189999999</c:v>
                </c:pt>
                <c:pt idx="2170">
                  <c:v>7.4818652849999996</c:v>
                </c:pt>
                <c:pt idx="2171">
                  <c:v>7.5062480950000001</c:v>
                </c:pt>
                <c:pt idx="2172">
                  <c:v>7.7653154530000004</c:v>
                </c:pt>
                <c:pt idx="2173">
                  <c:v>7.5001523929999996</c:v>
                </c:pt>
                <c:pt idx="2174">
                  <c:v>7.3629990860000003</c:v>
                </c:pt>
                <c:pt idx="2175">
                  <c:v>7.5092959459999999</c:v>
                </c:pt>
                <c:pt idx="2176">
                  <c:v>7.4635781769999996</c:v>
                </c:pt>
                <c:pt idx="2177">
                  <c:v>7.4452910699999997</c:v>
                </c:pt>
                <c:pt idx="2178">
                  <c:v>7.4513867720000002</c:v>
                </c:pt>
                <c:pt idx="2179">
                  <c:v>7.3386162759999998</c:v>
                </c:pt>
                <c:pt idx="2180">
                  <c:v>7.3995733010000002</c:v>
                </c:pt>
                <c:pt idx="2181">
                  <c:v>7.5824443769999998</c:v>
                </c:pt>
                <c:pt idx="2182">
                  <c:v>7.3599512340000004</c:v>
                </c:pt>
                <c:pt idx="2183">
                  <c:v>7.4788174339999998</c:v>
                </c:pt>
                <c:pt idx="2184">
                  <c:v>7.4574824749999999</c:v>
                </c:pt>
                <c:pt idx="2185">
                  <c:v>6.9515391649999998</c:v>
                </c:pt>
                <c:pt idx="2186">
                  <c:v>7.5032002440000003</c:v>
                </c:pt>
                <c:pt idx="2187">
                  <c:v>7.192319415</c:v>
                </c:pt>
                <c:pt idx="2188">
                  <c:v>7.2136543739999999</c:v>
                </c:pt>
                <c:pt idx="2189">
                  <c:v>7.384334044</c:v>
                </c:pt>
                <c:pt idx="2190">
                  <c:v>7.0368789999999999</c:v>
                </c:pt>
                <c:pt idx="2191">
                  <c:v>7.3782383420000004</c:v>
                </c:pt>
                <c:pt idx="2192">
                  <c:v>7.7135019810000003</c:v>
                </c:pt>
                <c:pt idx="2193">
                  <c:v>7.6799756170000002</c:v>
                </c:pt>
                <c:pt idx="2194">
                  <c:v>7.3782383420000004</c:v>
                </c:pt>
                <c:pt idx="2195">
                  <c:v>7.2898506550000004</c:v>
                </c:pt>
                <c:pt idx="2196">
                  <c:v>7.3111856140000002</c:v>
                </c:pt>
                <c:pt idx="2197">
                  <c:v>7.2928985070000003</c:v>
                </c:pt>
                <c:pt idx="2198">
                  <c:v>7.2045108200000003</c:v>
                </c:pt>
                <c:pt idx="2199">
                  <c:v>7.3081377630000004</c:v>
                </c:pt>
                <c:pt idx="2200">
                  <c:v>7.6525449559999998</c:v>
                </c:pt>
                <c:pt idx="2201">
                  <c:v>7.1984151169999997</c:v>
                </c:pt>
                <c:pt idx="2202">
                  <c:v>7.3904297469999998</c:v>
                </c:pt>
                <c:pt idx="2203">
                  <c:v>7.3751904909999997</c:v>
                </c:pt>
                <c:pt idx="2204">
                  <c:v>7.3873818959999999</c:v>
                </c:pt>
                <c:pt idx="2205">
                  <c:v>7.5489180129999998</c:v>
                </c:pt>
                <c:pt idx="2206">
                  <c:v>7.6860713199999999</c:v>
                </c:pt>
                <c:pt idx="2207">
                  <c:v>7.3904297469999998</c:v>
                </c:pt>
                <c:pt idx="2208">
                  <c:v>7.6738799149999997</c:v>
                </c:pt>
                <c:pt idx="2209">
                  <c:v>7.4544346240000001</c:v>
                </c:pt>
                <c:pt idx="2210">
                  <c:v>7.5336787559999996</c:v>
                </c:pt>
                <c:pt idx="2211">
                  <c:v>7.5397744590000002</c:v>
                </c:pt>
                <c:pt idx="2212">
                  <c:v>7.4056690029999999</c:v>
                </c:pt>
                <c:pt idx="2213">
                  <c:v>7.5458701619999999</c:v>
                </c:pt>
                <c:pt idx="2214">
                  <c:v>7.3995733010000002</c:v>
                </c:pt>
                <c:pt idx="2215">
                  <c:v>7.5367266080000004</c:v>
                </c:pt>
                <c:pt idx="2216">
                  <c:v>7.6860713199999999</c:v>
                </c:pt>
                <c:pt idx="2217">
                  <c:v>7.5001523929999996</c:v>
                </c:pt>
                <c:pt idx="2218">
                  <c:v>7.6586406580000004</c:v>
                </c:pt>
                <c:pt idx="2219">
                  <c:v>7.5641572689999999</c:v>
                </c:pt>
                <c:pt idx="2220">
                  <c:v>7.6708320629999998</c:v>
                </c:pt>
                <c:pt idx="2221">
                  <c:v>7.5306309049999998</c:v>
                </c:pt>
                <c:pt idx="2222">
                  <c:v>7.384334044</c:v>
                </c:pt>
                <c:pt idx="2223">
                  <c:v>7.6342578479999998</c:v>
                </c:pt>
                <c:pt idx="2224">
                  <c:v>7.6342578479999998</c:v>
                </c:pt>
                <c:pt idx="2225">
                  <c:v>7.7836025600000003</c:v>
                </c:pt>
                <c:pt idx="2226">
                  <c:v>7.2837549529999999</c:v>
                </c:pt>
                <c:pt idx="2227">
                  <c:v>7.6220664429999996</c:v>
                </c:pt>
                <c:pt idx="2228">
                  <c:v>7.5458701619999999</c:v>
                </c:pt>
                <c:pt idx="2229">
                  <c:v>7.5062480950000001</c:v>
                </c:pt>
                <c:pt idx="2230">
                  <c:v>7.6891191709999998</c:v>
                </c:pt>
                <c:pt idx="2231">
                  <c:v>7.6677842119999999</c:v>
                </c:pt>
                <c:pt idx="2232">
                  <c:v>7.4422432189999999</c:v>
                </c:pt>
                <c:pt idx="2233">
                  <c:v>7.2319414809999998</c:v>
                </c:pt>
                <c:pt idx="2234">
                  <c:v>7.6555928069999997</c:v>
                </c:pt>
                <c:pt idx="2235">
                  <c:v>7.6677842119999999</c:v>
                </c:pt>
                <c:pt idx="2236">
                  <c:v>7.3873818959999999</c:v>
                </c:pt>
                <c:pt idx="2237">
                  <c:v>7.4696738800000002</c:v>
                </c:pt>
                <c:pt idx="2238">
                  <c:v>7.5519658639999996</c:v>
                </c:pt>
                <c:pt idx="2239">
                  <c:v>7.3050899119999997</c:v>
                </c:pt>
                <c:pt idx="2240">
                  <c:v>7.314233465</c:v>
                </c:pt>
                <c:pt idx="2241">
                  <c:v>7.2410850350000002</c:v>
                </c:pt>
                <c:pt idx="2242">
                  <c:v>7.5184395000000004</c:v>
                </c:pt>
                <c:pt idx="2243">
                  <c:v>7.7531240480000001</c:v>
                </c:pt>
                <c:pt idx="2244">
                  <c:v>7.4422432189999999</c:v>
                </c:pt>
                <c:pt idx="2245">
                  <c:v>7.5153916489999997</c:v>
                </c:pt>
                <c:pt idx="2246">
                  <c:v>7.4452910699999997</c:v>
                </c:pt>
                <c:pt idx="2247">
                  <c:v>7.5092959459999999</c:v>
                </c:pt>
                <c:pt idx="2248">
                  <c:v>6.9820176780000001</c:v>
                </c:pt>
                <c:pt idx="2249">
                  <c:v>7.4117647059999996</c:v>
                </c:pt>
                <c:pt idx="2250">
                  <c:v>7.6952148740000004</c:v>
                </c:pt>
                <c:pt idx="2251">
                  <c:v>7.4361475160000001</c:v>
                </c:pt>
                <c:pt idx="2252">
                  <c:v>7.4056690029999999</c:v>
                </c:pt>
                <c:pt idx="2253">
                  <c:v>7.5214873510000002</c:v>
                </c:pt>
                <c:pt idx="2254">
                  <c:v>7.4422432189999999</c:v>
                </c:pt>
                <c:pt idx="2255">
                  <c:v>7.3050899119999997</c:v>
                </c:pt>
                <c:pt idx="2256">
                  <c:v>7.3233770189999996</c:v>
                </c:pt>
                <c:pt idx="2257">
                  <c:v>7.5550137150000003</c:v>
                </c:pt>
                <c:pt idx="2258">
                  <c:v>7.5976836329999999</c:v>
                </c:pt>
                <c:pt idx="2259">
                  <c:v>7.4513867720000002</c:v>
                </c:pt>
                <c:pt idx="2260">
                  <c:v>7.7256933859999997</c:v>
                </c:pt>
                <c:pt idx="2261">
                  <c:v>7.5245352030000001</c:v>
                </c:pt>
                <c:pt idx="2262">
                  <c:v>7.5580615670000002</c:v>
                </c:pt>
                <c:pt idx="2263">
                  <c:v>7.4544346240000001</c:v>
                </c:pt>
                <c:pt idx="2264">
                  <c:v>7.6860713199999999</c:v>
                </c:pt>
                <c:pt idx="2265">
                  <c:v>7.5245352030000001</c:v>
                </c:pt>
                <c:pt idx="2266">
                  <c:v>7.5519658639999996</c:v>
                </c:pt>
                <c:pt idx="2267">
                  <c:v>7.2868028039999997</c:v>
                </c:pt>
                <c:pt idx="2268">
                  <c:v>7.5336787559999996</c:v>
                </c:pt>
                <c:pt idx="2269">
                  <c:v>7.5214873510000002</c:v>
                </c:pt>
                <c:pt idx="2270">
                  <c:v>7.6677842119999999</c:v>
                </c:pt>
                <c:pt idx="2271">
                  <c:v>7.3965254500000004</c:v>
                </c:pt>
                <c:pt idx="2272">
                  <c:v>7.5519658639999996</c:v>
                </c:pt>
                <c:pt idx="2273">
                  <c:v>7.7287412370000004</c:v>
                </c:pt>
                <c:pt idx="2274">
                  <c:v>7.5123437979999999</c:v>
                </c:pt>
                <c:pt idx="2275">
                  <c:v>7.5397744590000002</c:v>
                </c:pt>
                <c:pt idx="2276">
                  <c:v>7.1283145379999997</c:v>
                </c:pt>
                <c:pt idx="2277">
                  <c:v>7.5915879310000003</c:v>
                </c:pt>
                <c:pt idx="2278">
                  <c:v>7.4056690029999999</c:v>
                </c:pt>
                <c:pt idx="2279">
                  <c:v>7.4361475160000001</c:v>
                </c:pt>
                <c:pt idx="2280">
                  <c:v>7.4757695819999999</c:v>
                </c:pt>
                <c:pt idx="2281">
                  <c:v>7.701310576</c:v>
                </c:pt>
                <c:pt idx="2282">
                  <c:v>7.7226455349999998</c:v>
                </c:pt>
                <c:pt idx="2283">
                  <c:v>7.6982627250000002</c:v>
                </c:pt>
                <c:pt idx="2284">
                  <c:v>7.4635781769999996</c:v>
                </c:pt>
                <c:pt idx="2285">
                  <c:v>7.5062480950000001</c:v>
                </c:pt>
                <c:pt idx="2286">
                  <c:v>7.7165498320000001</c:v>
                </c:pt>
                <c:pt idx="2287">
                  <c:v>7.3538555319999999</c:v>
                </c:pt>
                <c:pt idx="2288">
                  <c:v>7.6799756170000002</c:v>
                </c:pt>
                <c:pt idx="2289">
                  <c:v>7.649497105</c:v>
                </c:pt>
                <c:pt idx="2290">
                  <c:v>7.612922889</c:v>
                </c:pt>
                <c:pt idx="2291">
                  <c:v>7.6464492530000001</c:v>
                </c:pt>
                <c:pt idx="2292">
                  <c:v>7.1557452000000001</c:v>
                </c:pt>
                <c:pt idx="2293">
                  <c:v>7.3873818959999999</c:v>
                </c:pt>
                <c:pt idx="2294">
                  <c:v>7.4117647059999996</c:v>
                </c:pt>
                <c:pt idx="2295">
                  <c:v>7.6525449559999998</c:v>
                </c:pt>
                <c:pt idx="2296">
                  <c:v>7.8445595849999998</c:v>
                </c:pt>
                <c:pt idx="2297">
                  <c:v>7.6677842119999999</c:v>
                </c:pt>
                <c:pt idx="2298">
                  <c:v>7.5915879310000003</c:v>
                </c:pt>
                <c:pt idx="2299">
                  <c:v>7.3660469370000001</c:v>
                </c:pt>
                <c:pt idx="2300">
                  <c:v>7.6708320629999998</c:v>
                </c:pt>
                <c:pt idx="2301">
                  <c:v>7.7226455349999998</c:v>
                </c:pt>
                <c:pt idx="2302">
                  <c:v>7.42090826</c:v>
                </c:pt>
                <c:pt idx="2303">
                  <c:v>7.4818652849999996</c:v>
                </c:pt>
                <c:pt idx="2304">
                  <c:v>7.4788174339999998</c:v>
                </c:pt>
                <c:pt idx="2305">
                  <c:v>7.4818652849999996</c:v>
                </c:pt>
                <c:pt idx="2306">
                  <c:v>7.7927461139999998</c:v>
                </c:pt>
                <c:pt idx="2307">
                  <c:v>7.3812861930000002</c:v>
                </c:pt>
                <c:pt idx="2308">
                  <c:v>7.3599512340000004</c:v>
                </c:pt>
                <c:pt idx="2309">
                  <c:v>7.5915879310000003</c:v>
                </c:pt>
                <c:pt idx="2310">
                  <c:v>7.1862237120000003</c:v>
                </c:pt>
                <c:pt idx="2311">
                  <c:v>7.4696738800000002</c:v>
                </c:pt>
                <c:pt idx="2312">
                  <c:v>7.5824443769999998</c:v>
                </c:pt>
                <c:pt idx="2313">
                  <c:v>7.402621152</c:v>
                </c:pt>
                <c:pt idx="2314">
                  <c:v>7.4818652849999996</c:v>
                </c:pt>
                <c:pt idx="2315">
                  <c:v>7.4940566899999999</c:v>
                </c:pt>
                <c:pt idx="2316">
                  <c:v>7.088692472</c:v>
                </c:pt>
                <c:pt idx="2317">
                  <c:v>7.3873818959999999</c:v>
                </c:pt>
                <c:pt idx="2318">
                  <c:v>7.42090826</c:v>
                </c:pt>
                <c:pt idx="2319">
                  <c:v>7.8689423959999996</c:v>
                </c:pt>
                <c:pt idx="2320">
                  <c:v>7.4788174339999998</c:v>
                </c:pt>
                <c:pt idx="2321">
                  <c:v>7.4483389210000004</c:v>
                </c:pt>
                <c:pt idx="2322">
                  <c:v>7.4483389210000004</c:v>
                </c:pt>
                <c:pt idx="2323">
                  <c:v>7.5001523929999996</c:v>
                </c:pt>
                <c:pt idx="2324">
                  <c:v>7.6373056989999997</c:v>
                </c:pt>
                <c:pt idx="2325">
                  <c:v>7.4391953669999999</c:v>
                </c:pt>
                <c:pt idx="2326">
                  <c:v>7.6738799149999997</c:v>
                </c:pt>
                <c:pt idx="2327">
                  <c:v>7.649497105</c:v>
                </c:pt>
                <c:pt idx="2328">
                  <c:v>7.3721426389999998</c:v>
                </c:pt>
                <c:pt idx="2329">
                  <c:v>7.4056690029999999</c:v>
                </c:pt>
                <c:pt idx="2330">
                  <c:v>7.6342578479999998</c:v>
                </c:pt>
                <c:pt idx="2331">
                  <c:v>7.6677842119999999</c:v>
                </c:pt>
                <c:pt idx="2332">
                  <c:v>7.6677842119999999</c:v>
                </c:pt>
                <c:pt idx="2333">
                  <c:v>7.4757695819999999</c:v>
                </c:pt>
                <c:pt idx="2334">
                  <c:v>7.8110332219999998</c:v>
                </c:pt>
                <c:pt idx="2335">
                  <c:v>7.6769277660000004</c:v>
                </c:pt>
                <c:pt idx="2336">
                  <c:v>7.6464492530000001</c:v>
                </c:pt>
                <c:pt idx="2337">
                  <c:v>7.0917403229999998</c:v>
                </c:pt>
                <c:pt idx="2338">
                  <c:v>7.6647363610000001</c:v>
                </c:pt>
                <c:pt idx="2339">
                  <c:v>7.4696738800000002</c:v>
                </c:pt>
                <c:pt idx="2340">
                  <c:v>7.6616885100000003</c:v>
                </c:pt>
                <c:pt idx="2341">
                  <c:v>7.5793965249999999</c:v>
                </c:pt>
                <c:pt idx="2342">
                  <c:v>7.6799756170000002</c:v>
                </c:pt>
                <c:pt idx="2343">
                  <c:v>7.5641572689999999</c:v>
                </c:pt>
                <c:pt idx="2344">
                  <c:v>7.683023468</c:v>
                </c:pt>
                <c:pt idx="2345">
                  <c:v>7.4087168549999998</c:v>
                </c:pt>
                <c:pt idx="2346">
                  <c:v>7.6921670219999996</c:v>
                </c:pt>
                <c:pt idx="2347">
                  <c:v>7.5306309049999998</c:v>
                </c:pt>
                <c:pt idx="2348">
                  <c:v>7.6952148740000004</c:v>
                </c:pt>
                <c:pt idx="2349">
                  <c:v>7.683023468</c:v>
                </c:pt>
                <c:pt idx="2350">
                  <c:v>7.5092959459999999</c:v>
                </c:pt>
                <c:pt idx="2351">
                  <c:v>7.8140810729999997</c:v>
                </c:pt>
                <c:pt idx="2352">
                  <c:v>7.6220664429999996</c:v>
                </c:pt>
                <c:pt idx="2353">
                  <c:v>7.9055166110000004</c:v>
                </c:pt>
                <c:pt idx="2354">
                  <c:v>7.7043584269999998</c:v>
                </c:pt>
                <c:pt idx="2355">
                  <c:v>7.4117647059999996</c:v>
                </c:pt>
                <c:pt idx="2356">
                  <c:v>7.7043584269999998</c:v>
                </c:pt>
                <c:pt idx="2357">
                  <c:v>7.6281621460000002</c:v>
                </c:pt>
                <c:pt idx="2358">
                  <c:v>7.6342578479999998</c:v>
                </c:pt>
                <c:pt idx="2359">
                  <c:v>7.6281621460000002</c:v>
                </c:pt>
                <c:pt idx="2360">
                  <c:v>7.6068271870000004</c:v>
                </c:pt>
                <c:pt idx="2361">
                  <c:v>7.7165498320000001</c:v>
                </c:pt>
                <c:pt idx="2362">
                  <c:v>7.6769277660000004</c:v>
                </c:pt>
                <c:pt idx="2363">
                  <c:v>7.8323681799999996</c:v>
                </c:pt>
                <c:pt idx="2364">
                  <c:v>7.6586406580000004</c:v>
                </c:pt>
                <c:pt idx="2365">
                  <c:v>7.4056690029999999</c:v>
                </c:pt>
                <c:pt idx="2366">
                  <c:v>7.0947881739999996</c:v>
                </c:pt>
                <c:pt idx="2367">
                  <c:v>7.42090826</c:v>
                </c:pt>
                <c:pt idx="2368">
                  <c:v>7.8049375190000001</c:v>
                </c:pt>
                <c:pt idx="2369">
                  <c:v>7.8750380980000001</c:v>
                </c:pt>
                <c:pt idx="2370">
                  <c:v>7.5092959459999999</c:v>
                </c:pt>
                <c:pt idx="2371">
                  <c:v>7.4330996650000003</c:v>
                </c:pt>
                <c:pt idx="2372">
                  <c:v>7.9207558669999996</c:v>
                </c:pt>
                <c:pt idx="2373">
                  <c:v>7.8750380980000001</c:v>
                </c:pt>
                <c:pt idx="2374">
                  <c:v>7.8140810729999997</c:v>
                </c:pt>
                <c:pt idx="2375">
                  <c:v>7.5976836329999999</c:v>
                </c:pt>
                <c:pt idx="2376">
                  <c:v>7.8841816519999997</c:v>
                </c:pt>
                <c:pt idx="2377">
                  <c:v>7.4513867720000002</c:v>
                </c:pt>
                <c:pt idx="2378">
                  <c:v>7.841511734</c:v>
                </c:pt>
                <c:pt idx="2379">
                  <c:v>7.8780859489999999</c:v>
                </c:pt>
                <c:pt idx="2380">
                  <c:v>7.8201767750000002</c:v>
                </c:pt>
                <c:pt idx="2381">
                  <c:v>7.4574824749999999</c:v>
                </c:pt>
                <c:pt idx="2382">
                  <c:v>7.8049375190000001</c:v>
                </c:pt>
                <c:pt idx="2383">
                  <c:v>7.8049375190000001</c:v>
                </c:pt>
                <c:pt idx="2384">
                  <c:v>7.9603779340000003</c:v>
                </c:pt>
                <c:pt idx="2385">
                  <c:v>7.8506552879999996</c:v>
                </c:pt>
                <c:pt idx="2386">
                  <c:v>8.0365742149999999</c:v>
                </c:pt>
                <c:pt idx="2387">
                  <c:v>7.7439804939999997</c:v>
                </c:pt>
                <c:pt idx="2388">
                  <c:v>7.1892715640000002</c:v>
                </c:pt>
                <c:pt idx="2389">
                  <c:v>7.7378847909999999</c:v>
                </c:pt>
                <c:pt idx="2390">
                  <c:v>7.7592197499999997</c:v>
                </c:pt>
                <c:pt idx="2391">
                  <c:v>7.7043584269999998</c:v>
                </c:pt>
                <c:pt idx="2392">
                  <c:v>7.491008839</c:v>
                </c:pt>
                <c:pt idx="2393">
                  <c:v>7.7287412370000004</c:v>
                </c:pt>
                <c:pt idx="2394">
                  <c:v>7.7866504110000001</c:v>
                </c:pt>
                <c:pt idx="2395">
                  <c:v>7.929899421</c:v>
                </c:pt>
                <c:pt idx="2396">
                  <c:v>7.5032002440000003</c:v>
                </c:pt>
                <c:pt idx="2397">
                  <c:v>7.8476074369999997</c:v>
                </c:pt>
                <c:pt idx="2398">
                  <c:v>7.7683633040000002</c:v>
                </c:pt>
                <c:pt idx="2399">
                  <c:v>7.5032002440000003</c:v>
                </c:pt>
                <c:pt idx="2400">
                  <c:v>7.8049375190000001</c:v>
                </c:pt>
                <c:pt idx="2401">
                  <c:v>7.7287412370000004</c:v>
                </c:pt>
                <c:pt idx="2402">
                  <c:v>7.911612313</c:v>
                </c:pt>
                <c:pt idx="2403">
                  <c:v>7.8354160320000004</c:v>
                </c:pt>
                <c:pt idx="2404">
                  <c:v>7.5397744590000002</c:v>
                </c:pt>
                <c:pt idx="2405">
                  <c:v>7.9878085949999997</c:v>
                </c:pt>
                <c:pt idx="2406">
                  <c:v>7.5245352030000001</c:v>
                </c:pt>
                <c:pt idx="2407">
                  <c:v>7.8232246270000001</c:v>
                </c:pt>
                <c:pt idx="2408">
                  <c:v>7.8537031390000003</c:v>
                </c:pt>
                <c:pt idx="2409">
                  <c:v>7.561109418</c:v>
                </c:pt>
                <c:pt idx="2410">
                  <c:v>7.7561718989999999</c:v>
                </c:pt>
                <c:pt idx="2411">
                  <c:v>7.9512343799999998</c:v>
                </c:pt>
                <c:pt idx="2412">
                  <c:v>7.9238037180000003</c:v>
                </c:pt>
                <c:pt idx="2413">
                  <c:v>7.9329472719999998</c:v>
                </c:pt>
                <c:pt idx="2414">
                  <c:v>7.9177080159999997</c:v>
                </c:pt>
                <c:pt idx="2415">
                  <c:v>7.9329472719999998</c:v>
                </c:pt>
                <c:pt idx="2416">
                  <c:v>7.8963730569999999</c:v>
                </c:pt>
                <c:pt idx="2417">
                  <c:v>7.9359951229999997</c:v>
                </c:pt>
                <c:pt idx="2418">
                  <c:v>7.8933252060000001</c:v>
                </c:pt>
                <c:pt idx="2419">
                  <c:v>7.8811338009999998</c:v>
                </c:pt>
                <c:pt idx="2420">
                  <c:v>7.9146601649999999</c:v>
                </c:pt>
                <c:pt idx="2421">
                  <c:v>7.7531240480000001</c:v>
                </c:pt>
                <c:pt idx="2422">
                  <c:v>7.5641572689999999</c:v>
                </c:pt>
                <c:pt idx="2423">
                  <c:v>7.9481865279999999</c:v>
                </c:pt>
                <c:pt idx="2424">
                  <c:v>7.5489180129999998</c:v>
                </c:pt>
                <c:pt idx="2425">
                  <c:v>7.8933252060000001</c:v>
                </c:pt>
                <c:pt idx="2426">
                  <c:v>7.7622676009999996</c:v>
                </c:pt>
                <c:pt idx="2427">
                  <c:v>7.8963730569999999</c:v>
                </c:pt>
                <c:pt idx="2428">
                  <c:v>7.9695214869999997</c:v>
                </c:pt>
                <c:pt idx="2429">
                  <c:v>7.9146601649999999</c:v>
                </c:pt>
                <c:pt idx="2430">
                  <c:v>8.0518134719999992</c:v>
                </c:pt>
                <c:pt idx="2431">
                  <c:v>7.9085644620000002</c:v>
                </c:pt>
                <c:pt idx="2432">
                  <c:v>7.9177080159999997</c:v>
                </c:pt>
                <c:pt idx="2433">
                  <c:v>7.9085644620000002</c:v>
                </c:pt>
                <c:pt idx="2434">
                  <c:v>7.9146601649999999</c:v>
                </c:pt>
                <c:pt idx="2435">
                  <c:v>7.7775068579999997</c:v>
                </c:pt>
                <c:pt idx="2436">
                  <c:v>7.9878085949999997</c:v>
                </c:pt>
                <c:pt idx="2437">
                  <c:v>7.7622676009999996</c:v>
                </c:pt>
                <c:pt idx="2438">
                  <c:v>7.7622676009999996</c:v>
                </c:pt>
                <c:pt idx="2439">
                  <c:v>7.9634257850000001</c:v>
                </c:pt>
                <c:pt idx="2440">
                  <c:v>7.561109418</c:v>
                </c:pt>
                <c:pt idx="2441">
                  <c:v>7.8780859489999999</c:v>
                </c:pt>
                <c:pt idx="2442">
                  <c:v>7.9695214869999997</c:v>
                </c:pt>
                <c:pt idx="2443">
                  <c:v>7.8872295030000004</c:v>
                </c:pt>
                <c:pt idx="2444">
                  <c:v>7.8140810729999997</c:v>
                </c:pt>
                <c:pt idx="2445">
                  <c:v>7.7226455349999998</c:v>
                </c:pt>
                <c:pt idx="2446">
                  <c:v>7.8201767750000002</c:v>
                </c:pt>
                <c:pt idx="2447">
                  <c:v>7.5976836329999999</c:v>
                </c:pt>
                <c:pt idx="2448">
                  <c:v>7.8323681799999996</c:v>
                </c:pt>
                <c:pt idx="2449">
                  <c:v>7.8872295030000004</c:v>
                </c:pt>
                <c:pt idx="2450">
                  <c:v>8.0365742149999999</c:v>
                </c:pt>
                <c:pt idx="2451">
                  <c:v>7.8994209079999997</c:v>
                </c:pt>
                <c:pt idx="2452">
                  <c:v>7.5672051199999997</c:v>
                </c:pt>
                <c:pt idx="2453">
                  <c:v>7.7409326419999998</c:v>
                </c:pt>
                <c:pt idx="2454">
                  <c:v>7.8201767750000002</c:v>
                </c:pt>
                <c:pt idx="2455">
                  <c:v>8.0457177689999995</c:v>
                </c:pt>
                <c:pt idx="2456">
                  <c:v>7.8232246270000001</c:v>
                </c:pt>
                <c:pt idx="2457">
                  <c:v>7.9177080159999997</c:v>
                </c:pt>
                <c:pt idx="2458">
                  <c:v>8.070100579</c:v>
                </c:pt>
                <c:pt idx="2459">
                  <c:v>7.7988418169999996</c:v>
                </c:pt>
                <c:pt idx="2460">
                  <c:v>7.9177080159999997</c:v>
                </c:pt>
                <c:pt idx="2461">
                  <c:v>7.7927461139999998</c:v>
                </c:pt>
                <c:pt idx="2462">
                  <c:v>8.0365742149999999</c:v>
                </c:pt>
                <c:pt idx="2463">
                  <c:v>8.0243828100000005</c:v>
                </c:pt>
                <c:pt idx="2464">
                  <c:v>7.8323681799999996</c:v>
                </c:pt>
                <c:pt idx="2465">
                  <c:v>7.8476074369999997</c:v>
                </c:pt>
                <c:pt idx="2466">
                  <c:v>7.8445595849999998</c:v>
                </c:pt>
                <c:pt idx="2467">
                  <c:v>7.8293203289999997</c:v>
                </c:pt>
                <c:pt idx="2468">
                  <c:v>7.9573300820000004</c:v>
                </c:pt>
                <c:pt idx="2469">
                  <c:v>7.5641572689999999</c:v>
                </c:pt>
                <c:pt idx="2470">
                  <c:v>7.7866504110000001</c:v>
                </c:pt>
                <c:pt idx="2471">
                  <c:v>7.7653154530000004</c:v>
                </c:pt>
                <c:pt idx="2472">
                  <c:v>7.7927461139999998</c:v>
                </c:pt>
                <c:pt idx="2473">
                  <c:v>8.0518134719999992</c:v>
                </c:pt>
                <c:pt idx="2474">
                  <c:v>7.9725693389999996</c:v>
                </c:pt>
                <c:pt idx="2475">
                  <c:v>7.8018896680000003</c:v>
                </c:pt>
                <c:pt idx="2476">
                  <c:v>8.0304785130000003</c:v>
                </c:pt>
                <c:pt idx="2477">
                  <c:v>8.0761962819999997</c:v>
                </c:pt>
                <c:pt idx="2478">
                  <c:v>7.6525449559999998</c:v>
                </c:pt>
                <c:pt idx="2479">
                  <c:v>7.8689423959999996</c:v>
                </c:pt>
                <c:pt idx="2480">
                  <c:v>7.8079853699999999</c:v>
                </c:pt>
                <c:pt idx="2481">
                  <c:v>7.7531240480000001</c:v>
                </c:pt>
                <c:pt idx="2482">
                  <c:v>8.0548613230000008</c:v>
                </c:pt>
                <c:pt idx="2483">
                  <c:v>7.7439804939999997</c:v>
                </c:pt>
                <c:pt idx="2484">
                  <c:v>8.0182871080000009</c:v>
                </c:pt>
                <c:pt idx="2485">
                  <c:v>8.0030478509999998</c:v>
                </c:pt>
                <c:pt idx="2486">
                  <c:v>7.7836025600000003</c:v>
                </c:pt>
                <c:pt idx="2487">
                  <c:v>8.0182871080000009</c:v>
                </c:pt>
                <c:pt idx="2488">
                  <c:v>8.0182871080000009</c:v>
                </c:pt>
                <c:pt idx="2489">
                  <c:v>7.7775068579999997</c:v>
                </c:pt>
                <c:pt idx="2490">
                  <c:v>8.1219140509999992</c:v>
                </c:pt>
                <c:pt idx="2491">
                  <c:v>8.0030478509999998</c:v>
                </c:pt>
                <c:pt idx="2492">
                  <c:v>7.7805547089999996</c:v>
                </c:pt>
                <c:pt idx="2493">
                  <c:v>8.1432490089999998</c:v>
                </c:pt>
                <c:pt idx="2494">
                  <c:v>8.1767753729999999</c:v>
                </c:pt>
                <c:pt idx="2495">
                  <c:v>7.7622676009999996</c:v>
                </c:pt>
                <c:pt idx="2496">
                  <c:v>7.6159707409999999</c:v>
                </c:pt>
                <c:pt idx="2497">
                  <c:v>7.8018896680000003</c:v>
                </c:pt>
                <c:pt idx="2498">
                  <c:v>8.1920146299999992</c:v>
                </c:pt>
                <c:pt idx="2499">
                  <c:v>8.1859189269999995</c:v>
                </c:pt>
                <c:pt idx="2500">
                  <c:v>7.9055166110000004</c:v>
                </c:pt>
                <c:pt idx="2501">
                  <c:v>7.7957939649999997</c:v>
                </c:pt>
                <c:pt idx="2502">
                  <c:v>7.8232246270000001</c:v>
                </c:pt>
                <c:pt idx="2503">
                  <c:v>8.0121914049999994</c:v>
                </c:pt>
                <c:pt idx="2504">
                  <c:v>7.7531240480000001</c:v>
                </c:pt>
                <c:pt idx="2505">
                  <c:v>8.1889667779999993</c:v>
                </c:pt>
                <c:pt idx="2506">
                  <c:v>8.2194452909999995</c:v>
                </c:pt>
                <c:pt idx="2507">
                  <c:v>8.1920146299999992</c:v>
                </c:pt>
                <c:pt idx="2508">
                  <c:v>8.0152392559999992</c:v>
                </c:pt>
                <c:pt idx="2509">
                  <c:v>8.0213349590000007</c:v>
                </c:pt>
                <c:pt idx="2510">
                  <c:v>7.9847607439999999</c:v>
                </c:pt>
                <c:pt idx="2511">
                  <c:v>8.0731484299999998</c:v>
                </c:pt>
                <c:pt idx="2512">
                  <c:v>7.7622676009999996</c:v>
                </c:pt>
                <c:pt idx="2513">
                  <c:v>8.2011581830000004</c:v>
                </c:pt>
                <c:pt idx="2514">
                  <c:v>8.1158183479999995</c:v>
                </c:pt>
                <c:pt idx="2515">
                  <c:v>8.0731484299999998</c:v>
                </c:pt>
                <c:pt idx="2516">
                  <c:v>7.8689423959999996</c:v>
                </c:pt>
                <c:pt idx="2517">
                  <c:v>8.0944833890000005</c:v>
                </c:pt>
                <c:pt idx="2518">
                  <c:v>8.1280097530000006</c:v>
                </c:pt>
                <c:pt idx="2519">
                  <c:v>8.2194452909999995</c:v>
                </c:pt>
                <c:pt idx="2520">
                  <c:v>8.0944833890000005</c:v>
                </c:pt>
                <c:pt idx="2521">
                  <c:v>7.8110332219999998</c:v>
                </c:pt>
                <c:pt idx="2522">
                  <c:v>8.0335263640000001</c:v>
                </c:pt>
                <c:pt idx="2523">
                  <c:v>8.0548613230000008</c:v>
                </c:pt>
                <c:pt idx="2524">
                  <c:v>8.0883876870000009</c:v>
                </c:pt>
                <c:pt idx="2525">
                  <c:v>8.210301737</c:v>
                </c:pt>
                <c:pt idx="2526">
                  <c:v>8.1249619020000008</c:v>
                </c:pt>
                <c:pt idx="2527">
                  <c:v>7.9055166110000004</c:v>
                </c:pt>
                <c:pt idx="2528">
                  <c:v>8.0883876870000009</c:v>
                </c:pt>
                <c:pt idx="2529">
                  <c:v>8.2285888450000009</c:v>
                </c:pt>
                <c:pt idx="2530">
                  <c:v>8.2072538860000002</c:v>
                </c:pt>
                <c:pt idx="2531">
                  <c:v>7.8780859489999999</c:v>
                </c:pt>
                <c:pt idx="2532">
                  <c:v>8.3444071930000003</c:v>
                </c:pt>
                <c:pt idx="2533">
                  <c:v>7.7957939649999997</c:v>
                </c:pt>
                <c:pt idx="2534">
                  <c:v>7.8872295030000004</c:v>
                </c:pt>
                <c:pt idx="2535">
                  <c:v>8.2133495889999999</c:v>
                </c:pt>
                <c:pt idx="2536">
                  <c:v>8.2072538860000002</c:v>
                </c:pt>
                <c:pt idx="2537">
                  <c:v>7.8750380980000001</c:v>
                </c:pt>
                <c:pt idx="2538">
                  <c:v>8.2133495889999999</c:v>
                </c:pt>
                <c:pt idx="2539">
                  <c:v>8.3840292590000001</c:v>
                </c:pt>
                <c:pt idx="2540">
                  <c:v>8.3413593420000005</c:v>
                </c:pt>
                <c:pt idx="2541">
                  <c:v>7.9238037180000003</c:v>
                </c:pt>
                <c:pt idx="2542">
                  <c:v>8.2712587630000005</c:v>
                </c:pt>
                <c:pt idx="2543">
                  <c:v>8.3840292590000001</c:v>
                </c:pt>
                <c:pt idx="2544">
                  <c:v>8.1981103320000006</c:v>
                </c:pt>
                <c:pt idx="2545">
                  <c:v>7.929899421</c:v>
                </c:pt>
                <c:pt idx="2546">
                  <c:v>8.2529716549999996</c:v>
                </c:pt>
                <c:pt idx="2547">
                  <c:v>7.8293203289999997</c:v>
                </c:pt>
                <c:pt idx="2548">
                  <c:v>8.4541298380000001</c:v>
                </c:pt>
                <c:pt idx="2549">
                  <c:v>8.3261200849999994</c:v>
                </c:pt>
                <c:pt idx="2550">
                  <c:v>8.2773544650000002</c:v>
                </c:pt>
                <c:pt idx="2551">
                  <c:v>8.3474550440000002</c:v>
                </c:pt>
                <c:pt idx="2552">
                  <c:v>8.4602255409999998</c:v>
                </c:pt>
                <c:pt idx="2553">
                  <c:v>8.2224931419999994</c:v>
                </c:pt>
                <c:pt idx="2554">
                  <c:v>8.1066747939999999</c:v>
                </c:pt>
                <c:pt idx="2555">
                  <c:v>8.2499238039999998</c:v>
                </c:pt>
                <c:pt idx="2556">
                  <c:v>8.4602255409999998</c:v>
                </c:pt>
                <c:pt idx="2557">
                  <c:v>7.981712892</c:v>
                </c:pt>
                <c:pt idx="2558">
                  <c:v>8.3748857060000006</c:v>
                </c:pt>
                <c:pt idx="2559">
                  <c:v>8.1280097530000006</c:v>
                </c:pt>
                <c:pt idx="2560">
                  <c:v>7.9786650410000002</c:v>
                </c:pt>
                <c:pt idx="2561">
                  <c:v>8.2468759519999999</c:v>
                </c:pt>
                <c:pt idx="2562">
                  <c:v>8.2316366960000007</c:v>
                </c:pt>
                <c:pt idx="2563">
                  <c:v>8.4632733919999996</c:v>
                </c:pt>
                <c:pt idx="2564">
                  <c:v>8.3718378540000007</c:v>
                </c:pt>
                <c:pt idx="2565">
                  <c:v>8.4175556230000002</c:v>
                </c:pt>
                <c:pt idx="2566">
                  <c:v>8.2682109110000006</c:v>
                </c:pt>
                <c:pt idx="2567">
                  <c:v>8.45717769</c:v>
                </c:pt>
                <c:pt idx="2568">
                  <c:v>8.140201158</c:v>
                </c:pt>
                <c:pt idx="2569">
                  <c:v>8.3748857060000006</c:v>
                </c:pt>
                <c:pt idx="2570">
                  <c:v>8.3962206639999994</c:v>
                </c:pt>
                <c:pt idx="2571">
                  <c:v>8.3809814080000002</c:v>
                </c:pt>
                <c:pt idx="2572">
                  <c:v>8.0030478509999998</c:v>
                </c:pt>
                <c:pt idx="2573">
                  <c:v>8.1828710759999996</c:v>
                </c:pt>
                <c:pt idx="2574">
                  <c:v>8.3748857060000006</c:v>
                </c:pt>
                <c:pt idx="2575">
                  <c:v>8.0548613230000008</c:v>
                </c:pt>
                <c:pt idx="2576">
                  <c:v>8.3718378540000007</c:v>
                </c:pt>
                <c:pt idx="2577">
                  <c:v>8.4724169459999992</c:v>
                </c:pt>
                <c:pt idx="2578">
                  <c:v>8.3444071930000003</c:v>
                </c:pt>
                <c:pt idx="2579">
                  <c:v>8.3840292590000001</c:v>
                </c:pt>
                <c:pt idx="2580">
                  <c:v>8.4510819870000002</c:v>
                </c:pt>
                <c:pt idx="2581">
                  <c:v>8.3047851260000005</c:v>
                </c:pt>
                <c:pt idx="2582">
                  <c:v>8.2956415729999993</c:v>
                </c:pt>
                <c:pt idx="2583">
                  <c:v>8.280402316</c:v>
                </c:pt>
                <c:pt idx="2584">
                  <c:v>8.2072538860000002</c:v>
                </c:pt>
                <c:pt idx="2585">
                  <c:v>8.1798232249999998</c:v>
                </c:pt>
                <c:pt idx="2586">
                  <c:v>8.387077111</c:v>
                </c:pt>
                <c:pt idx="2587">
                  <c:v>8.350502895</c:v>
                </c:pt>
                <c:pt idx="2588">
                  <c:v>8.4419384330000007</c:v>
                </c:pt>
                <c:pt idx="2589">
                  <c:v>8.3565985979999997</c:v>
                </c:pt>
                <c:pt idx="2590">
                  <c:v>8.0365742149999999</c:v>
                </c:pt>
                <c:pt idx="2591">
                  <c:v>8.1249619020000008</c:v>
                </c:pt>
                <c:pt idx="2592">
                  <c:v>8.4693690949999993</c:v>
                </c:pt>
                <c:pt idx="2593">
                  <c:v>8.2285888450000009</c:v>
                </c:pt>
                <c:pt idx="2594">
                  <c:v>8.3779335570000004</c:v>
                </c:pt>
                <c:pt idx="2595">
                  <c:v>8.3809814080000002</c:v>
                </c:pt>
                <c:pt idx="2596">
                  <c:v>8.4785126490000007</c:v>
                </c:pt>
                <c:pt idx="2597">
                  <c:v>8.4480341360000004</c:v>
                </c:pt>
                <c:pt idx="2598">
                  <c:v>8.4876562020000001</c:v>
                </c:pt>
                <c:pt idx="2599">
                  <c:v>8.3931728129999996</c:v>
                </c:pt>
                <c:pt idx="2600">
                  <c:v>8.4388905820000009</c:v>
                </c:pt>
                <c:pt idx="2601">
                  <c:v>8.4297470279999995</c:v>
                </c:pt>
                <c:pt idx="2602">
                  <c:v>8.2438281010000001</c:v>
                </c:pt>
                <c:pt idx="2603">
                  <c:v>8.4541298380000001</c:v>
                </c:pt>
                <c:pt idx="2604">
                  <c:v>8.4236513259999999</c:v>
                </c:pt>
                <c:pt idx="2605">
                  <c:v>8.4114599210000005</c:v>
                </c:pt>
                <c:pt idx="2606">
                  <c:v>8.4266991769999997</c:v>
                </c:pt>
                <c:pt idx="2607">
                  <c:v>8.45717769</c:v>
                </c:pt>
                <c:pt idx="2608">
                  <c:v>8.4541298380000001</c:v>
                </c:pt>
                <c:pt idx="2609">
                  <c:v>8.4266991769999997</c:v>
                </c:pt>
                <c:pt idx="2610">
                  <c:v>8.1828710759999996</c:v>
                </c:pt>
                <c:pt idx="2611">
                  <c:v>8.4602255409999998</c:v>
                </c:pt>
                <c:pt idx="2612">
                  <c:v>8.4602255409999998</c:v>
                </c:pt>
                <c:pt idx="2613">
                  <c:v>8.4693690949999993</c:v>
                </c:pt>
                <c:pt idx="2614">
                  <c:v>8.45717769</c:v>
                </c:pt>
                <c:pt idx="2615">
                  <c:v>8.4419384330000007</c:v>
                </c:pt>
                <c:pt idx="2616">
                  <c:v>8.1950624810000008</c:v>
                </c:pt>
                <c:pt idx="2617">
                  <c:v>8.3444071930000003</c:v>
                </c:pt>
                <c:pt idx="2618">
                  <c:v>8.4419384330000007</c:v>
                </c:pt>
                <c:pt idx="2619">
                  <c:v>8.0579091740000006</c:v>
                </c:pt>
                <c:pt idx="2620">
                  <c:v>8.3840292590000001</c:v>
                </c:pt>
                <c:pt idx="2621">
                  <c:v>8.3901249619999998</c:v>
                </c:pt>
                <c:pt idx="2622">
                  <c:v>8.45717769</c:v>
                </c:pt>
                <c:pt idx="2623">
                  <c:v>8.2468759519999999</c:v>
                </c:pt>
                <c:pt idx="2624">
                  <c:v>8.3626943009999994</c:v>
                </c:pt>
                <c:pt idx="2625">
                  <c:v>8.3535507469999999</c:v>
                </c:pt>
                <c:pt idx="2626">
                  <c:v>8.4175556230000002</c:v>
                </c:pt>
                <c:pt idx="2627">
                  <c:v>8.4053642180000008</c:v>
                </c:pt>
                <c:pt idx="2628">
                  <c:v>8.3444071930000003</c:v>
                </c:pt>
                <c:pt idx="2629">
                  <c:v>8.4206034750000001</c:v>
                </c:pt>
                <c:pt idx="2630">
                  <c:v>8.3444071930000003</c:v>
                </c:pt>
                <c:pt idx="2631">
                  <c:v>8.2590673579999994</c:v>
                </c:pt>
                <c:pt idx="2632">
                  <c:v>8.4693690949999993</c:v>
                </c:pt>
                <c:pt idx="2633">
                  <c:v>8.2743066140000003</c:v>
                </c:pt>
                <c:pt idx="2634">
                  <c:v>8.4236513259999999</c:v>
                </c:pt>
                <c:pt idx="2635">
                  <c:v>8.5211825660000002</c:v>
                </c:pt>
                <c:pt idx="2636">
                  <c:v>8.387077111</c:v>
                </c:pt>
                <c:pt idx="2637">
                  <c:v>8.4663212439999995</c:v>
                </c:pt>
                <c:pt idx="2638">
                  <c:v>8.2925937209999994</c:v>
                </c:pt>
                <c:pt idx="2639">
                  <c:v>8.4632733919999996</c:v>
                </c:pt>
                <c:pt idx="2640">
                  <c:v>8.4602255409999998</c:v>
                </c:pt>
                <c:pt idx="2641">
                  <c:v>8.3535507469999999</c:v>
                </c:pt>
                <c:pt idx="2642">
                  <c:v>8.4663212439999995</c:v>
                </c:pt>
                <c:pt idx="2643">
                  <c:v>8.4846083510000003</c:v>
                </c:pt>
                <c:pt idx="2644">
                  <c:v>8.5425175249999992</c:v>
                </c:pt>
                <c:pt idx="2645">
                  <c:v>8.5394696739999993</c:v>
                </c:pt>
                <c:pt idx="2646">
                  <c:v>8.387077111</c:v>
                </c:pt>
                <c:pt idx="2647">
                  <c:v>8.0396220659999997</c:v>
                </c:pt>
                <c:pt idx="2648">
                  <c:v>8.5821395920000008</c:v>
                </c:pt>
                <c:pt idx="2649">
                  <c:v>8.3962206639999994</c:v>
                </c:pt>
                <c:pt idx="2650">
                  <c:v>8.5638524839999999</c:v>
                </c:pt>
                <c:pt idx="2651">
                  <c:v>8.3992685159999994</c:v>
                </c:pt>
                <c:pt idx="2652">
                  <c:v>8.5669003349999997</c:v>
                </c:pt>
                <c:pt idx="2653">
                  <c:v>8.5729960379999994</c:v>
                </c:pt>
                <c:pt idx="2654">
                  <c:v>8.5851874430000006</c:v>
                </c:pt>
                <c:pt idx="2655">
                  <c:v>8.3596464489999995</c:v>
                </c:pt>
                <c:pt idx="2656">
                  <c:v>8.5851874430000006</c:v>
                </c:pt>
                <c:pt idx="2657">
                  <c:v>8.597378848</c:v>
                </c:pt>
                <c:pt idx="2658">
                  <c:v>8.597378848</c:v>
                </c:pt>
                <c:pt idx="2659">
                  <c:v>8.4785126490000007</c:v>
                </c:pt>
                <c:pt idx="2660">
                  <c:v>8.5882352940000004</c:v>
                </c:pt>
                <c:pt idx="2661">
                  <c:v>8.5790917400000009</c:v>
                </c:pt>
                <c:pt idx="2662">
                  <c:v>8.4206034750000001</c:v>
                </c:pt>
                <c:pt idx="2663">
                  <c:v>8.5943309970000001</c:v>
                </c:pt>
                <c:pt idx="2664">
                  <c:v>8.5912831450000002</c:v>
                </c:pt>
                <c:pt idx="2665">
                  <c:v>8.5608046330000001</c:v>
                </c:pt>
                <c:pt idx="2666">
                  <c:v>8.6217616580000005</c:v>
                </c:pt>
                <c:pt idx="2667">
                  <c:v>8.5790917400000009</c:v>
                </c:pt>
                <c:pt idx="2668">
                  <c:v>8.5851874430000006</c:v>
                </c:pt>
                <c:pt idx="2669">
                  <c:v>8.6156659560000008</c:v>
                </c:pt>
                <c:pt idx="2670">
                  <c:v>8.6065224019999995</c:v>
                </c:pt>
                <c:pt idx="2671">
                  <c:v>8.6248095090000003</c:v>
                </c:pt>
                <c:pt idx="2672">
                  <c:v>8.6248095090000003</c:v>
                </c:pt>
                <c:pt idx="2673">
                  <c:v>8.6156659560000008</c:v>
                </c:pt>
                <c:pt idx="2674">
                  <c:v>8.5455653760000008</c:v>
                </c:pt>
                <c:pt idx="2675">
                  <c:v>8.6461444679999993</c:v>
                </c:pt>
                <c:pt idx="2676">
                  <c:v>8.5394696739999993</c:v>
                </c:pt>
                <c:pt idx="2677">
                  <c:v>8.5729960379999994</c:v>
                </c:pt>
                <c:pt idx="2678">
                  <c:v>8.6004266989999998</c:v>
                </c:pt>
                <c:pt idx="2679">
                  <c:v>8.6217616580000005</c:v>
                </c:pt>
                <c:pt idx="2680">
                  <c:v>8.5638524839999999</c:v>
                </c:pt>
                <c:pt idx="2681">
                  <c:v>8.5638524839999999</c:v>
                </c:pt>
                <c:pt idx="2682">
                  <c:v>8.4815605000000005</c:v>
                </c:pt>
                <c:pt idx="2683">
                  <c:v>8.5882352940000004</c:v>
                </c:pt>
                <c:pt idx="2684">
                  <c:v>8.5851874430000006</c:v>
                </c:pt>
                <c:pt idx="2685">
                  <c:v>8.5760438889999993</c:v>
                </c:pt>
                <c:pt idx="2686">
                  <c:v>8.5882352940000004</c:v>
                </c:pt>
                <c:pt idx="2687">
                  <c:v>8.5760438889999993</c:v>
                </c:pt>
                <c:pt idx="2688">
                  <c:v>8.6004266989999998</c:v>
                </c:pt>
                <c:pt idx="2689">
                  <c:v>8.5455653760000008</c:v>
                </c:pt>
                <c:pt idx="2690">
                  <c:v>8.6126181039999992</c:v>
                </c:pt>
                <c:pt idx="2691">
                  <c:v>8.6156659560000008</c:v>
                </c:pt>
                <c:pt idx="2692">
                  <c:v>8.630905212</c:v>
                </c:pt>
                <c:pt idx="2693">
                  <c:v>8.5577567810000001</c:v>
                </c:pt>
                <c:pt idx="2694">
                  <c:v>8.6644315760000001</c:v>
                </c:pt>
                <c:pt idx="2695">
                  <c:v>8.5882352940000004</c:v>
                </c:pt>
                <c:pt idx="2696">
                  <c:v>8.6004266989999998</c:v>
                </c:pt>
                <c:pt idx="2697">
                  <c:v>8.5242304180000001</c:v>
                </c:pt>
                <c:pt idx="2698">
                  <c:v>8.5333739709999996</c:v>
                </c:pt>
                <c:pt idx="2699">
                  <c:v>8.6034745499999996</c:v>
                </c:pt>
                <c:pt idx="2700">
                  <c:v>8.5638524839999999</c:v>
                </c:pt>
                <c:pt idx="2701">
                  <c:v>8.5912831450000002</c:v>
                </c:pt>
                <c:pt idx="2702">
                  <c:v>8.6156659560000008</c:v>
                </c:pt>
                <c:pt idx="2703">
                  <c:v>8.6187138070000007</c:v>
                </c:pt>
                <c:pt idx="2704">
                  <c:v>8.6430966169999994</c:v>
                </c:pt>
                <c:pt idx="2705">
                  <c:v>8.5425175249999992</c:v>
                </c:pt>
                <c:pt idx="2706">
                  <c:v>8.6522401710000008</c:v>
                </c:pt>
                <c:pt idx="2707">
                  <c:v>8.5943309970000001</c:v>
                </c:pt>
                <c:pt idx="2708">
                  <c:v>8.5699481869999996</c:v>
                </c:pt>
                <c:pt idx="2709">
                  <c:v>8.4266991769999997</c:v>
                </c:pt>
                <c:pt idx="2710">
                  <c:v>8.5364218229999995</c:v>
                </c:pt>
                <c:pt idx="2711">
                  <c:v>8.6339530629999999</c:v>
                </c:pt>
                <c:pt idx="2712">
                  <c:v>8.5486132280000007</c:v>
                </c:pt>
                <c:pt idx="2713">
                  <c:v>8.6156659560000008</c:v>
                </c:pt>
                <c:pt idx="2714">
                  <c:v>8.6370009139999997</c:v>
                </c:pt>
                <c:pt idx="2715">
                  <c:v>8.6095702529999993</c:v>
                </c:pt>
                <c:pt idx="2716">
                  <c:v>8.6095702529999993</c:v>
                </c:pt>
                <c:pt idx="2717">
                  <c:v>8.630905212</c:v>
                </c:pt>
                <c:pt idx="2718">
                  <c:v>8.6126181039999992</c:v>
                </c:pt>
                <c:pt idx="2719">
                  <c:v>8.5638524839999999</c:v>
                </c:pt>
                <c:pt idx="2720">
                  <c:v>8.5851874430000006</c:v>
                </c:pt>
                <c:pt idx="2721">
                  <c:v>8.5851874430000006</c:v>
                </c:pt>
                <c:pt idx="2722">
                  <c:v>8.4907040540000001</c:v>
                </c:pt>
                <c:pt idx="2723">
                  <c:v>8.5760438889999993</c:v>
                </c:pt>
                <c:pt idx="2724">
                  <c:v>8.5912831450000002</c:v>
                </c:pt>
                <c:pt idx="2725">
                  <c:v>8.6004266989999998</c:v>
                </c:pt>
                <c:pt idx="2726">
                  <c:v>8.597378848</c:v>
                </c:pt>
                <c:pt idx="2727">
                  <c:v>8.6278573610000002</c:v>
                </c:pt>
                <c:pt idx="2728">
                  <c:v>8.6248095090000003</c:v>
                </c:pt>
                <c:pt idx="2729">
                  <c:v>8.6156659560000008</c:v>
                </c:pt>
                <c:pt idx="2730">
                  <c:v>8.6339530629999999</c:v>
                </c:pt>
                <c:pt idx="2731">
                  <c:v>8.6187138070000007</c:v>
                </c:pt>
                <c:pt idx="2732">
                  <c:v>8.6065224019999995</c:v>
                </c:pt>
                <c:pt idx="2733">
                  <c:v>8.6430966169999994</c:v>
                </c:pt>
                <c:pt idx="2734">
                  <c:v>8.597378848</c:v>
                </c:pt>
                <c:pt idx="2735">
                  <c:v>8.5608046330000001</c:v>
                </c:pt>
                <c:pt idx="2736">
                  <c:v>8.5516610790000005</c:v>
                </c:pt>
                <c:pt idx="2737">
                  <c:v>8.6461444679999993</c:v>
                </c:pt>
                <c:pt idx="2738">
                  <c:v>8.5547089300000003</c:v>
                </c:pt>
                <c:pt idx="2739">
                  <c:v>8.6491923190000009</c:v>
                </c:pt>
                <c:pt idx="2740">
                  <c:v>8.5912831450000002</c:v>
                </c:pt>
                <c:pt idx="2741">
                  <c:v>8.6004266989999998</c:v>
                </c:pt>
                <c:pt idx="2742">
                  <c:v>8.5760438889999993</c:v>
                </c:pt>
                <c:pt idx="2743">
                  <c:v>8.45717769</c:v>
                </c:pt>
                <c:pt idx="2744">
                  <c:v>8.6156659560000008</c:v>
                </c:pt>
                <c:pt idx="2745">
                  <c:v>8.5638524839999999</c:v>
                </c:pt>
                <c:pt idx="2746">
                  <c:v>8.6278573610000002</c:v>
                </c:pt>
                <c:pt idx="2747">
                  <c:v>8.630905212</c:v>
                </c:pt>
                <c:pt idx="2748">
                  <c:v>8.6248095090000003</c:v>
                </c:pt>
                <c:pt idx="2749">
                  <c:v>8.5790917400000009</c:v>
                </c:pt>
                <c:pt idx="2750">
                  <c:v>8.5394696739999993</c:v>
                </c:pt>
                <c:pt idx="2751">
                  <c:v>8.5364218229999995</c:v>
                </c:pt>
                <c:pt idx="2752">
                  <c:v>8.5729960379999994</c:v>
                </c:pt>
                <c:pt idx="2753">
                  <c:v>8.6065224019999995</c:v>
                </c:pt>
                <c:pt idx="2754">
                  <c:v>8.5028954589999994</c:v>
                </c:pt>
                <c:pt idx="2755">
                  <c:v>8.6034745499999996</c:v>
                </c:pt>
                <c:pt idx="2756">
                  <c:v>8.5821395920000008</c:v>
                </c:pt>
                <c:pt idx="2757">
                  <c:v>8.5790917400000009</c:v>
                </c:pt>
                <c:pt idx="2758">
                  <c:v>8.5760438889999993</c:v>
                </c:pt>
                <c:pt idx="2759">
                  <c:v>8.6217616580000005</c:v>
                </c:pt>
                <c:pt idx="2760">
                  <c:v>8.6126181039999992</c:v>
                </c:pt>
                <c:pt idx="2761">
                  <c:v>8.6065224019999995</c:v>
                </c:pt>
                <c:pt idx="2762">
                  <c:v>8.6491923190000009</c:v>
                </c:pt>
                <c:pt idx="2763">
                  <c:v>8.6461444679999993</c:v>
                </c:pt>
                <c:pt idx="2764">
                  <c:v>8.6004266989999998</c:v>
                </c:pt>
                <c:pt idx="2765">
                  <c:v>8.5638524839999999</c:v>
                </c:pt>
                <c:pt idx="2766">
                  <c:v>8.6126181039999992</c:v>
                </c:pt>
                <c:pt idx="2767">
                  <c:v>8.5912831450000002</c:v>
                </c:pt>
                <c:pt idx="2768">
                  <c:v>8.6583358730000004</c:v>
                </c:pt>
                <c:pt idx="2769">
                  <c:v>8.6187138070000007</c:v>
                </c:pt>
                <c:pt idx="2770">
                  <c:v>8.5943309970000001</c:v>
                </c:pt>
                <c:pt idx="2771">
                  <c:v>8.5699481869999996</c:v>
                </c:pt>
                <c:pt idx="2772">
                  <c:v>8.6278573610000002</c:v>
                </c:pt>
                <c:pt idx="2773">
                  <c:v>8.6004266989999998</c:v>
                </c:pt>
                <c:pt idx="2774">
                  <c:v>8.5882352940000004</c:v>
                </c:pt>
                <c:pt idx="2775">
                  <c:v>8.6004266989999998</c:v>
                </c:pt>
                <c:pt idx="2776">
                  <c:v>8.5699481869999996</c:v>
                </c:pt>
                <c:pt idx="2777">
                  <c:v>8.6187138070000007</c:v>
                </c:pt>
                <c:pt idx="2778">
                  <c:v>8.5486132280000007</c:v>
                </c:pt>
                <c:pt idx="2779">
                  <c:v>8.6217616580000005</c:v>
                </c:pt>
                <c:pt idx="2780">
                  <c:v>8.5912831450000002</c:v>
                </c:pt>
                <c:pt idx="2781">
                  <c:v>8.5760438889999993</c:v>
                </c:pt>
                <c:pt idx="2782">
                  <c:v>8.4419384330000007</c:v>
                </c:pt>
                <c:pt idx="2783">
                  <c:v>8.6339530629999999</c:v>
                </c:pt>
                <c:pt idx="2784">
                  <c:v>8.5851874430000006</c:v>
                </c:pt>
                <c:pt idx="2785">
                  <c:v>8.5669003349999997</c:v>
                </c:pt>
                <c:pt idx="2786">
                  <c:v>8.597378848</c:v>
                </c:pt>
                <c:pt idx="2787">
                  <c:v>8.5943309970000001</c:v>
                </c:pt>
                <c:pt idx="2788">
                  <c:v>8.6095702529999993</c:v>
                </c:pt>
                <c:pt idx="2789">
                  <c:v>8.6004266989999998</c:v>
                </c:pt>
                <c:pt idx="2790">
                  <c:v>8.6004266989999998</c:v>
                </c:pt>
                <c:pt idx="2791">
                  <c:v>8.6095702529999993</c:v>
                </c:pt>
                <c:pt idx="2792">
                  <c:v>8.6126181039999992</c:v>
                </c:pt>
                <c:pt idx="2793">
                  <c:v>8.6095702529999993</c:v>
                </c:pt>
                <c:pt idx="2794">
                  <c:v>8.5608046330000001</c:v>
                </c:pt>
                <c:pt idx="2795">
                  <c:v>8.5821395920000008</c:v>
                </c:pt>
                <c:pt idx="2796">
                  <c:v>8.5699481869999996</c:v>
                </c:pt>
                <c:pt idx="2797">
                  <c:v>8.6126181039999992</c:v>
                </c:pt>
                <c:pt idx="2798">
                  <c:v>8.6126181039999992</c:v>
                </c:pt>
                <c:pt idx="2799">
                  <c:v>8.6248095090000003</c:v>
                </c:pt>
                <c:pt idx="2800">
                  <c:v>8.5851874430000006</c:v>
                </c:pt>
                <c:pt idx="2801">
                  <c:v>8.6248095090000003</c:v>
                </c:pt>
                <c:pt idx="2802">
                  <c:v>8.6065224019999995</c:v>
                </c:pt>
                <c:pt idx="2803">
                  <c:v>8.5851874430000006</c:v>
                </c:pt>
                <c:pt idx="2804">
                  <c:v>8.5760438889999993</c:v>
                </c:pt>
                <c:pt idx="2805">
                  <c:v>8.6552880220000006</c:v>
                </c:pt>
                <c:pt idx="2806">
                  <c:v>8.5821395920000008</c:v>
                </c:pt>
                <c:pt idx="2807">
                  <c:v>8.6370009139999997</c:v>
                </c:pt>
                <c:pt idx="2808">
                  <c:v>8.5242304180000001</c:v>
                </c:pt>
                <c:pt idx="2809">
                  <c:v>8.6187138070000007</c:v>
                </c:pt>
                <c:pt idx="2810">
                  <c:v>8.5943309970000001</c:v>
                </c:pt>
                <c:pt idx="2811">
                  <c:v>8.6583358730000004</c:v>
                </c:pt>
                <c:pt idx="2812">
                  <c:v>8.6735751299999997</c:v>
                </c:pt>
                <c:pt idx="2813">
                  <c:v>8.5547089300000003</c:v>
                </c:pt>
                <c:pt idx="2814">
                  <c:v>8.5882352940000004</c:v>
                </c:pt>
                <c:pt idx="2815">
                  <c:v>8.597378848</c:v>
                </c:pt>
                <c:pt idx="2816">
                  <c:v>8.6217616580000005</c:v>
                </c:pt>
                <c:pt idx="2817">
                  <c:v>8.5912831450000002</c:v>
                </c:pt>
                <c:pt idx="2818">
                  <c:v>8.5729960379999994</c:v>
                </c:pt>
                <c:pt idx="2819">
                  <c:v>8.6065224019999995</c:v>
                </c:pt>
                <c:pt idx="2820">
                  <c:v>8.6095702529999993</c:v>
                </c:pt>
                <c:pt idx="2821">
                  <c:v>8.597378848</c:v>
                </c:pt>
                <c:pt idx="2822">
                  <c:v>8.5943309970000001</c:v>
                </c:pt>
                <c:pt idx="2823">
                  <c:v>8.6034745499999996</c:v>
                </c:pt>
                <c:pt idx="2824">
                  <c:v>8.6217616580000005</c:v>
                </c:pt>
                <c:pt idx="2825">
                  <c:v>8.6430966169999994</c:v>
                </c:pt>
                <c:pt idx="2826">
                  <c:v>8.6187138070000007</c:v>
                </c:pt>
                <c:pt idx="2827">
                  <c:v>8.5943309970000001</c:v>
                </c:pt>
                <c:pt idx="2828">
                  <c:v>8.6187138070000007</c:v>
                </c:pt>
                <c:pt idx="2829">
                  <c:v>8.5729960379999994</c:v>
                </c:pt>
                <c:pt idx="2830">
                  <c:v>8.6583358730000004</c:v>
                </c:pt>
                <c:pt idx="2831">
                  <c:v>8.6034745499999996</c:v>
                </c:pt>
                <c:pt idx="2832">
                  <c:v>8.6248095090000003</c:v>
                </c:pt>
                <c:pt idx="2833">
                  <c:v>8.6126181039999992</c:v>
                </c:pt>
                <c:pt idx="2834">
                  <c:v>8.6217616580000005</c:v>
                </c:pt>
                <c:pt idx="2835">
                  <c:v>8.5851874430000006</c:v>
                </c:pt>
                <c:pt idx="2836">
                  <c:v>8.597378848</c:v>
                </c:pt>
                <c:pt idx="2837">
                  <c:v>8.5760438889999993</c:v>
                </c:pt>
                <c:pt idx="2838">
                  <c:v>8.5943309970000001</c:v>
                </c:pt>
                <c:pt idx="2839">
                  <c:v>8.5486132280000007</c:v>
                </c:pt>
                <c:pt idx="2840">
                  <c:v>8.6065224019999995</c:v>
                </c:pt>
                <c:pt idx="2841">
                  <c:v>8.6095702529999993</c:v>
                </c:pt>
                <c:pt idx="2842">
                  <c:v>8.6126181039999992</c:v>
                </c:pt>
                <c:pt idx="2843">
                  <c:v>8.5943309970000001</c:v>
                </c:pt>
                <c:pt idx="2844">
                  <c:v>8.5120390120000007</c:v>
                </c:pt>
                <c:pt idx="2845">
                  <c:v>8.5912831450000002</c:v>
                </c:pt>
                <c:pt idx="2846">
                  <c:v>8.6522401710000008</c:v>
                </c:pt>
                <c:pt idx="2847">
                  <c:v>8.6217616580000005</c:v>
                </c:pt>
                <c:pt idx="2848">
                  <c:v>8.6156659560000008</c:v>
                </c:pt>
                <c:pt idx="2849">
                  <c:v>8.6278573610000002</c:v>
                </c:pt>
                <c:pt idx="2850">
                  <c:v>8.597378848</c:v>
                </c:pt>
                <c:pt idx="2851">
                  <c:v>8.6522401710000008</c:v>
                </c:pt>
                <c:pt idx="2852">
                  <c:v>8.5851874430000006</c:v>
                </c:pt>
                <c:pt idx="2853">
                  <c:v>8.597378848</c:v>
                </c:pt>
                <c:pt idx="2854">
                  <c:v>8.6065224019999995</c:v>
                </c:pt>
                <c:pt idx="2855">
                  <c:v>8.6034745499999996</c:v>
                </c:pt>
                <c:pt idx="2856">
                  <c:v>8.5486132280000007</c:v>
                </c:pt>
                <c:pt idx="2857">
                  <c:v>8.6796708319999993</c:v>
                </c:pt>
                <c:pt idx="2858">
                  <c:v>8.6552880220000006</c:v>
                </c:pt>
                <c:pt idx="2859">
                  <c:v>8.6004266989999998</c:v>
                </c:pt>
                <c:pt idx="2860">
                  <c:v>8.5669003349999997</c:v>
                </c:pt>
                <c:pt idx="2861">
                  <c:v>8.6126181039999992</c:v>
                </c:pt>
                <c:pt idx="2862">
                  <c:v>8.6339530629999999</c:v>
                </c:pt>
                <c:pt idx="2863">
                  <c:v>8.6187138070000007</c:v>
                </c:pt>
                <c:pt idx="2864">
                  <c:v>8.5669003349999997</c:v>
                </c:pt>
                <c:pt idx="2865">
                  <c:v>8.630905212</c:v>
                </c:pt>
                <c:pt idx="2866">
                  <c:v>8.5729960379999994</c:v>
                </c:pt>
                <c:pt idx="2867">
                  <c:v>8.6339530629999999</c:v>
                </c:pt>
                <c:pt idx="2868">
                  <c:v>8.597378848</c:v>
                </c:pt>
                <c:pt idx="2869">
                  <c:v>8.6400487659999996</c:v>
                </c:pt>
                <c:pt idx="2870">
                  <c:v>8.6217616580000005</c:v>
                </c:pt>
                <c:pt idx="2871">
                  <c:v>8.5943309970000001</c:v>
                </c:pt>
                <c:pt idx="2872">
                  <c:v>8.6339530629999999</c:v>
                </c:pt>
                <c:pt idx="2873">
                  <c:v>8.5669003349999997</c:v>
                </c:pt>
                <c:pt idx="2874">
                  <c:v>8.6126181039999992</c:v>
                </c:pt>
                <c:pt idx="2875">
                  <c:v>8.6339530629999999</c:v>
                </c:pt>
                <c:pt idx="2876">
                  <c:v>8.6613837240000002</c:v>
                </c:pt>
                <c:pt idx="2877">
                  <c:v>8.5729960379999994</c:v>
                </c:pt>
                <c:pt idx="2878">
                  <c:v>8.7253886010000006</c:v>
                </c:pt>
                <c:pt idx="2879">
                  <c:v>8.5638524839999999</c:v>
                </c:pt>
                <c:pt idx="2880">
                  <c:v>8.6278573610000002</c:v>
                </c:pt>
                <c:pt idx="2881">
                  <c:v>8.6248095090000003</c:v>
                </c:pt>
                <c:pt idx="2882">
                  <c:v>8.6095702529999993</c:v>
                </c:pt>
                <c:pt idx="2883">
                  <c:v>8.6491923190000009</c:v>
                </c:pt>
                <c:pt idx="2884">
                  <c:v>8.6217616580000005</c:v>
                </c:pt>
                <c:pt idx="2885">
                  <c:v>8.5882352940000004</c:v>
                </c:pt>
                <c:pt idx="2886">
                  <c:v>8.6126181039999992</c:v>
                </c:pt>
                <c:pt idx="2887">
                  <c:v>8.6217616580000005</c:v>
                </c:pt>
                <c:pt idx="2888">
                  <c:v>8.597378848</c:v>
                </c:pt>
                <c:pt idx="2889">
                  <c:v>8.6613837240000002</c:v>
                </c:pt>
                <c:pt idx="2890">
                  <c:v>8.6156659560000008</c:v>
                </c:pt>
                <c:pt idx="2891">
                  <c:v>8.6248095090000003</c:v>
                </c:pt>
                <c:pt idx="2892">
                  <c:v>8.6248095090000003</c:v>
                </c:pt>
                <c:pt idx="2893">
                  <c:v>8.5821395920000008</c:v>
                </c:pt>
                <c:pt idx="2894">
                  <c:v>8.6278573610000002</c:v>
                </c:pt>
                <c:pt idx="2895">
                  <c:v>8.6095702529999993</c:v>
                </c:pt>
                <c:pt idx="2896">
                  <c:v>8.6370009139999997</c:v>
                </c:pt>
                <c:pt idx="2897">
                  <c:v>8.6095702529999993</c:v>
                </c:pt>
                <c:pt idx="2898">
                  <c:v>8.6644315760000001</c:v>
                </c:pt>
                <c:pt idx="2899">
                  <c:v>8.6400487659999996</c:v>
                </c:pt>
                <c:pt idx="2900">
                  <c:v>8.6461444679999993</c:v>
                </c:pt>
                <c:pt idx="2901">
                  <c:v>8.6583358730000004</c:v>
                </c:pt>
                <c:pt idx="2902">
                  <c:v>8.6461444679999993</c:v>
                </c:pt>
                <c:pt idx="2903">
                  <c:v>8.6187138070000007</c:v>
                </c:pt>
                <c:pt idx="2904">
                  <c:v>8.6430966169999994</c:v>
                </c:pt>
                <c:pt idx="2905">
                  <c:v>8.5821395920000008</c:v>
                </c:pt>
                <c:pt idx="2906">
                  <c:v>8.5912831450000002</c:v>
                </c:pt>
                <c:pt idx="2907">
                  <c:v>8.6278573610000002</c:v>
                </c:pt>
                <c:pt idx="2908">
                  <c:v>8.6065224019999995</c:v>
                </c:pt>
                <c:pt idx="2909">
                  <c:v>8.6126181039999992</c:v>
                </c:pt>
                <c:pt idx="2910">
                  <c:v>8.6278573610000002</c:v>
                </c:pt>
                <c:pt idx="2911">
                  <c:v>8.6095702529999993</c:v>
                </c:pt>
                <c:pt idx="2912">
                  <c:v>8.630905212</c:v>
                </c:pt>
                <c:pt idx="2913">
                  <c:v>8.6217616580000005</c:v>
                </c:pt>
                <c:pt idx="2914">
                  <c:v>8.6065224019999995</c:v>
                </c:pt>
                <c:pt idx="2915">
                  <c:v>8.6278573610000002</c:v>
                </c:pt>
                <c:pt idx="2916">
                  <c:v>8.6065224019999995</c:v>
                </c:pt>
                <c:pt idx="2917">
                  <c:v>8.6400487659999996</c:v>
                </c:pt>
                <c:pt idx="2918">
                  <c:v>8.6126181039999992</c:v>
                </c:pt>
                <c:pt idx="2919">
                  <c:v>8.6156659560000008</c:v>
                </c:pt>
                <c:pt idx="2920">
                  <c:v>8.6491923190000009</c:v>
                </c:pt>
                <c:pt idx="2921">
                  <c:v>8.6339530629999999</c:v>
                </c:pt>
                <c:pt idx="2922">
                  <c:v>8.6187138070000007</c:v>
                </c:pt>
                <c:pt idx="2923">
                  <c:v>8.597378848</c:v>
                </c:pt>
                <c:pt idx="2924">
                  <c:v>8.6278573610000002</c:v>
                </c:pt>
                <c:pt idx="2925">
                  <c:v>8.6126181039999992</c:v>
                </c:pt>
                <c:pt idx="2926">
                  <c:v>8.5729960379999994</c:v>
                </c:pt>
                <c:pt idx="2927">
                  <c:v>8.6095702529999993</c:v>
                </c:pt>
                <c:pt idx="2928">
                  <c:v>8.6613837240000002</c:v>
                </c:pt>
                <c:pt idx="2929">
                  <c:v>8.6004266989999998</c:v>
                </c:pt>
                <c:pt idx="2930">
                  <c:v>8.6491923190000009</c:v>
                </c:pt>
                <c:pt idx="2931">
                  <c:v>8.630905212</c:v>
                </c:pt>
                <c:pt idx="2932">
                  <c:v>8.6370009139999997</c:v>
                </c:pt>
                <c:pt idx="2933">
                  <c:v>8.5669003349999997</c:v>
                </c:pt>
                <c:pt idx="2934">
                  <c:v>8.6339530629999999</c:v>
                </c:pt>
                <c:pt idx="2935">
                  <c:v>8.6370009139999997</c:v>
                </c:pt>
                <c:pt idx="2936">
                  <c:v>8.6339530629999999</c:v>
                </c:pt>
                <c:pt idx="2937">
                  <c:v>8.6095702529999993</c:v>
                </c:pt>
                <c:pt idx="2938">
                  <c:v>8.6461444679999993</c:v>
                </c:pt>
                <c:pt idx="2939">
                  <c:v>8.6217616580000005</c:v>
                </c:pt>
                <c:pt idx="2940">
                  <c:v>8.630905212</c:v>
                </c:pt>
                <c:pt idx="2941">
                  <c:v>8.6156659560000008</c:v>
                </c:pt>
                <c:pt idx="2942">
                  <c:v>8.6461444679999993</c:v>
                </c:pt>
                <c:pt idx="2943">
                  <c:v>8.6248095090000003</c:v>
                </c:pt>
                <c:pt idx="2944">
                  <c:v>8.630905212</c:v>
                </c:pt>
                <c:pt idx="2945">
                  <c:v>8.6248095090000003</c:v>
                </c:pt>
                <c:pt idx="2946">
                  <c:v>8.5790917400000009</c:v>
                </c:pt>
                <c:pt idx="2947">
                  <c:v>8.6217616580000005</c:v>
                </c:pt>
                <c:pt idx="2948">
                  <c:v>8.5760438889999993</c:v>
                </c:pt>
                <c:pt idx="2949">
                  <c:v>8.6339530629999999</c:v>
                </c:pt>
                <c:pt idx="2950">
                  <c:v>8.6339530629999999</c:v>
                </c:pt>
                <c:pt idx="2951">
                  <c:v>8.6126181039999992</c:v>
                </c:pt>
                <c:pt idx="2952">
                  <c:v>8.6065224019999995</c:v>
                </c:pt>
                <c:pt idx="2953">
                  <c:v>8.6400487659999996</c:v>
                </c:pt>
                <c:pt idx="2954">
                  <c:v>8.6491923190000009</c:v>
                </c:pt>
                <c:pt idx="2955">
                  <c:v>8.5729960379999994</c:v>
                </c:pt>
                <c:pt idx="2956">
                  <c:v>8.6187138070000007</c:v>
                </c:pt>
                <c:pt idx="2957">
                  <c:v>8.6126181039999992</c:v>
                </c:pt>
                <c:pt idx="2958">
                  <c:v>8.5943309970000001</c:v>
                </c:pt>
                <c:pt idx="2959">
                  <c:v>8.6156659560000008</c:v>
                </c:pt>
                <c:pt idx="2960">
                  <c:v>8.6370009139999997</c:v>
                </c:pt>
                <c:pt idx="2961">
                  <c:v>8.6461444679999993</c:v>
                </c:pt>
                <c:pt idx="2962">
                  <c:v>8.6126181039999992</c:v>
                </c:pt>
                <c:pt idx="2963">
                  <c:v>8.6217616580000005</c:v>
                </c:pt>
                <c:pt idx="2964">
                  <c:v>8.8259676930000008</c:v>
                </c:pt>
                <c:pt idx="2965">
                  <c:v>8.6400487659999996</c:v>
                </c:pt>
                <c:pt idx="2966">
                  <c:v>8.6613837240000002</c:v>
                </c:pt>
                <c:pt idx="2967">
                  <c:v>8.6491923190000009</c:v>
                </c:pt>
                <c:pt idx="2968">
                  <c:v>8.6278573610000002</c:v>
                </c:pt>
                <c:pt idx="2969">
                  <c:v>8.6339530629999999</c:v>
                </c:pt>
                <c:pt idx="2970">
                  <c:v>8.6095702529999993</c:v>
                </c:pt>
                <c:pt idx="2971">
                  <c:v>8.5943309970000001</c:v>
                </c:pt>
                <c:pt idx="2972">
                  <c:v>8.6613837240000002</c:v>
                </c:pt>
                <c:pt idx="2973">
                  <c:v>8.6339530629999999</c:v>
                </c:pt>
                <c:pt idx="2974">
                  <c:v>8.6095702529999993</c:v>
                </c:pt>
                <c:pt idx="2975">
                  <c:v>8.6065224019999995</c:v>
                </c:pt>
                <c:pt idx="2976">
                  <c:v>8.6278573610000002</c:v>
                </c:pt>
                <c:pt idx="2977">
                  <c:v>8.6278573610000002</c:v>
                </c:pt>
                <c:pt idx="2978">
                  <c:v>8.6400487659999996</c:v>
                </c:pt>
                <c:pt idx="2979">
                  <c:v>8.6156659560000008</c:v>
                </c:pt>
                <c:pt idx="2980">
                  <c:v>8.6248095090000003</c:v>
                </c:pt>
                <c:pt idx="2981">
                  <c:v>8.630905212</c:v>
                </c:pt>
                <c:pt idx="2982">
                  <c:v>8.5577567810000001</c:v>
                </c:pt>
                <c:pt idx="2983">
                  <c:v>8.5669003349999997</c:v>
                </c:pt>
                <c:pt idx="2984">
                  <c:v>8.6522401710000008</c:v>
                </c:pt>
                <c:pt idx="2985">
                  <c:v>8.5851874430000006</c:v>
                </c:pt>
                <c:pt idx="2986">
                  <c:v>8.6004266989999998</c:v>
                </c:pt>
                <c:pt idx="2987">
                  <c:v>8.6034745499999996</c:v>
                </c:pt>
                <c:pt idx="2988">
                  <c:v>8.5790917400000009</c:v>
                </c:pt>
                <c:pt idx="2989">
                  <c:v>8.8686376100000004</c:v>
                </c:pt>
                <c:pt idx="2990">
                  <c:v>8.5943309970000001</c:v>
                </c:pt>
                <c:pt idx="2991">
                  <c:v>8.8655897590000006</c:v>
                </c:pt>
                <c:pt idx="2992">
                  <c:v>8.8777811639999999</c:v>
                </c:pt>
                <c:pt idx="2993">
                  <c:v>8.6248095090000003</c:v>
                </c:pt>
                <c:pt idx="2994">
                  <c:v>8.8716854620000003</c:v>
                </c:pt>
                <c:pt idx="2995">
                  <c:v>8.5882352940000004</c:v>
                </c:pt>
                <c:pt idx="2996">
                  <c:v>8.8899725689999993</c:v>
                </c:pt>
                <c:pt idx="2997">
                  <c:v>8.9234989329999994</c:v>
                </c:pt>
                <c:pt idx="2998">
                  <c:v>8.6065224019999995</c:v>
                </c:pt>
                <c:pt idx="2999">
                  <c:v>8.9021639740000005</c:v>
                </c:pt>
                <c:pt idx="3000">
                  <c:v>8.8015848830000003</c:v>
                </c:pt>
                <c:pt idx="3001">
                  <c:v>8.7071014929999997</c:v>
                </c:pt>
                <c:pt idx="3002">
                  <c:v>8.7985370310000004</c:v>
                </c:pt>
                <c:pt idx="3003">
                  <c:v>8.8290155440000007</c:v>
                </c:pt>
                <c:pt idx="3004">
                  <c:v>8.7406278569999998</c:v>
                </c:pt>
                <c:pt idx="3005">
                  <c:v>8.8168241389999995</c:v>
                </c:pt>
                <c:pt idx="3006">
                  <c:v>8.8991161230000007</c:v>
                </c:pt>
                <c:pt idx="3007">
                  <c:v>8.7192928989999992</c:v>
                </c:pt>
                <c:pt idx="3008">
                  <c:v>8.737580006</c:v>
                </c:pt>
                <c:pt idx="3009">
                  <c:v>8.7802499239999996</c:v>
                </c:pt>
                <c:pt idx="3010">
                  <c:v>8.8137762879999997</c:v>
                </c:pt>
                <c:pt idx="3011">
                  <c:v>8.7284364520000004</c:v>
                </c:pt>
                <c:pt idx="3012">
                  <c:v>8.8899725689999993</c:v>
                </c:pt>
                <c:pt idx="3013">
                  <c:v>8.9082596770000002</c:v>
                </c:pt>
                <c:pt idx="3014">
                  <c:v>8.8351112470000004</c:v>
                </c:pt>
                <c:pt idx="3015">
                  <c:v>8.9204510819999996</c:v>
                </c:pt>
                <c:pt idx="3016">
                  <c:v>8.8442547999999999</c:v>
                </c:pt>
                <c:pt idx="3017">
                  <c:v>8.8930204209999992</c:v>
                </c:pt>
                <c:pt idx="3018">
                  <c:v>8.9143553789999999</c:v>
                </c:pt>
                <c:pt idx="3019">
                  <c:v>8.9082596770000002</c:v>
                </c:pt>
                <c:pt idx="3020">
                  <c:v>8.9387381900000005</c:v>
                </c:pt>
                <c:pt idx="3021">
                  <c:v>8.8594940569999991</c:v>
                </c:pt>
                <c:pt idx="3022">
                  <c:v>8.9356903380000006</c:v>
                </c:pt>
                <c:pt idx="3023">
                  <c:v>8.9234989329999994</c:v>
                </c:pt>
                <c:pt idx="3024">
                  <c:v>8.9204510819999996</c:v>
                </c:pt>
                <c:pt idx="3025">
                  <c:v>8.9509295949999998</c:v>
                </c:pt>
                <c:pt idx="3026">
                  <c:v>8.8473026519999998</c:v>
                </c:pt>
                <c:pt idx="3027">
                  <c:v>8.9570252969999995</c:v>
                </c:pt>
                <c:pt idx="3028">
                  <c:v>8.9844559589999999</c:v>
                </c:pt>
              </c:numCache>
            </c:numRef>
          </c:xVal>
          <c:yVal>
            <c:numRef>
              <c:f>Sheet2!$E$17:$E$3045</c:f>
              <c:numCache>
                <c:formatCode>General</c:formatCode>
                <c:ptCount val="3029"/>
                <c:pt idx="0">
                  <c:v>1.316885096</c:v>
                </c:pt>
                <c:pt idx="1">
                  <c:v>1.4276555930000003</c:v>
                </c:pt>
                <c:pt idx="2">
                  <c:v>1.3707942699999998</c:v>
                </c:pt>
                <c:pt idx="3">
                  <c:v>1.2865022860000002</c:v>
                </c:pt>
                <c:pt idx="4">
                  <c:v>1.273310881</c:v>
                </c:pt>
                <c:pt idx="5">
                  <c:v>1.2398323679999996</c:v>
                </c:pt>
                <c:pt idx="6">
                  <c:v>1.3373636090000001</c:v>
                </c:pt>
                <c:pt idx="7">
                  <c:v>1.2408802190000006</c:v>
                </c:pt>
                <c:pt idx="8">
                  <c:v>1.4288948489999997</c:v>
                </c:pt>
                <c:pt idx="9">
                  <c:v>1.1526360869999999</c:v>
                </c:pt>
                <c:pt idx="10">
                  <c:v>1.2207366660000001</c:v>
                </c:pt>
                <c:pt idx="11">
                  <c:v>1.2461673270000002</c:v>
                </c:pt>
                <c:pt idx="12">
                  <c:v>1.2126888140000003</c:v>
                </c:pt>
                <c:pt idx="13">
                  <c:v>1.94426882</c:v>
                </c:pt>
                <c:pt idx="14">
                  <c:v>1.2016409630000005</c:v>
                </c:pt>
                <c:pt idx="15">
                  <c:v>1.2311194759999995</c:v>
                </c:pt>
                <c:pt idx="16">
                  <c:v>1.4099427000000002</c:v>
                </c:pt>
                <c:pt idx="17">
                  <c:v>1.3510335259999997</c:v>
                </c:pt>
                <c:pt idx="18">
                  <c:v>1.2809807989999995</c:v>
                </c:pt>
                <c:pt idx="19">
                  <c:v>1.0584876560000001</c:v>
                </c:pt>
                <c:pt idx="20">
                  <c:v>1.2241194759999998</c:v>
                </c:pt>
                <c:pt idx="21">
                  <c:v>1.0686790610000005</c:v>
                </c:pt>
                <c:pt idx="22">
                  <c:v>1.4883782380000001</c:v>
                </c:pt>
                <c:pt idx="23">
                  <c:v>1.1897366659999999</c:v>
                </c:pt>
                <c:pt idx="24">
                  <c:v>1.3127464189999998</c:v>
                </c:pt>
                <c:pt idx="25">
                  <c:v>1.4925696430000004</c:v>
                </c:pt>
                <c:pt idx="26">
                  <c:v>1.1837366660000002</c:v>
                </c:pt>
                <c:pt idx="27">
                  <c:v>1.3168421210000001</c:v>
                </c:pt>
                <c:pt idx="28">
                  <c:v>1.4113255109999998</c:v>
                </c:pt>
                <c:pt idx="29">
                  <c:v>1.4133733619999997</c:v>
                </c:pt>
                <c:pt idx="30">
                  <c:v>1.4225647669999999</c:v>
                </c:pt>
                <c:pt idx="31">
                  <c:v>1.1238753429999999</c:v>
                </c:pt>
                <c:pt idx="32">
                  <c:v>1.2976507160000001</c:v>
                </c:pt>
                <c:pt idx="33">
                  <c:v>1.4185647669999999</c:v>
                </c:pt>
                <c:pt idx="34">
                  <c:v>1.347464188</c:v>
                </c:pt>
                <c:pt idx="35">
                  <c:v>1.0753489790000001</c:v>
                </c:pt>
                <c:pt idx="36">
                  <c:v>1.405564767</c:v>
                </c:pt>
                <c:pt idx="37">
                  <c:v>1.1384017070000003</c:v>
                </c:pt>
                <c:pt idx="38">
                  <c:v>1.1597366660000001</c:v>
                </c:pt>
                <c:pt idx="39">
                  <c:v>1.1861673270000002</c:v>
                </c:pt>
                <c:pt idx="40">
                  <c:v>1.4168040230000001</c:v>
                </c:pt>
                <c:pt idx="41">
                  <c:v>1.7124455960000002</c:v>
                </c:pt>
                <c:pt idx="42">
                  <c:v>1.1719759220000001</c:v>
                </c:pt>
                <c:pt idx="43">
                  <c:v>1.1780716249999998</c:v>
                </c:pt>
                <c:pt idx="44">
                  <c:v>1.1902630300000001</c:v>
                </c:pt>
                <c:pt idx="45">
                  <c:v>1.3772298080000001</c:v>
                </c:pt>
                <c:pt idx="46">
                  <c:v>1.6708713809999995</c:v>
                </c:pt>
                <c:pt idx="47">
                  <c:v>1.2340286500000004</c:v>
                </c:pt>
                <c:pt idx="48">
                  <c:v>1.5551008839999998</c:v>
                </c:pt>
                <c:pt idx="49">
                  <c:v>1.3600384029999999</c:v>
                </c:pt>
                <c:pt idx="50">
                  <c:v>1.3905169160000002</c:v>
                </c:pt>
                <c:pt idx="51">
                  <c:v>1.4078040230000002</c:v>
                </c:pt>
                <c:pt idx="52">
                  <c:v>1.1182581529999998</c:v>
                </c:pt>
                <c:pt idx="53">
                  <c:v>1.1680716249999996</c:v>
                </c:pt>
                <c:pt idx="54">
                  <c:v>1.3834690640000002</c:v>
                </c:pt>
                <c:pt idx="55">
                  <c:v>1.1945022860000001</c:v>
                </c:pt>
                <c:pt idx="56">
                  <c:v>1.4281868329999998</c:v>
                </c:pt>
                <c:pt idx="57">
                  <c:v>1.4342825359999996</c:v>
                </c:pt>
                <c:pt idx="58">
                  <c:v>1.3784212129999998</c:v>
                </c:pt>
                <c:pt idx="59">
                  <c:v>1.1010667480000005</c:v>
                </c:pt>
                <c:pt idx="60">
                  <c:v>1.1457845169999996</c:v>
                </c:pt>
                <c:pt idx="61">
                  <c:v>1.4780003049999997</c:v>
                </c:pt>
                <c:pt idx="62">
                  <c:v>1.3987561720000001</c:v>
                </c:pt>
                <c:pt idx="63">
                  <c:v>1.4038518739999999</c:v>
                </c:pt>
                <c:pt idx="64">
                  <c:v>1.385564767</c:v>
                </c:pt>
                <c:pt idx="65">
                  <c:v>1.402851874</c:v>
                </c:pt>
                <c:pt idx="66">
                  <c:v>1.895603779</c:v>
                </c:pt>
                <c:pt idx="67">
                  <c:v>1.7086848519999993</c:v>
                </c:pt>
                <c:pt idx="68">
                  <c:v>1.6548713809999995</c:v>
                </c:pt>
                <c:pt idx="69">
                  <c:v>1.6660627859999999</c:v>
                </c:pt>
                <c:pt idx="70">
                  <c:v>1.130688814</c:v>
                </c:pt>
                <c:pt idx="71">
                  <c:v>1.3035120390000001</c:v>
                </c:pt>
                <c:pt idx="72">
                  <c:v>1.2375071619999995</c:v>
                </c:pt>
                <c:pt idx="73">
                  <c:v>1.4448088999999995</c:v>
                </c:pt>
                <c:pt idx="74">
                  <c:v>1.3767561720000003</c:v>
                </c:pt>
                <c:pt idx="75">
                  <c:v>1.384899726</c:v>
                </c:pt>
                <c:pt idx="76">
                  <c:v>1.402186833</c:v>
                </c:pt>
                <c:pt idx="77">
                  <c:v>1.1116888139999999</c:v>
                </c:pt>
                <c:pt idx="78">
                  <c:v>1.1208323679999994</c:v>
                </c:pt>
                <c:pt idx="79">
                  <c:v>1.2915120389999997</c:v>
                </c:pt>
                <c:pt idx="80">
                  <c:v>1.6796370009999997</c:v>
                </c:pt>
                <c:pt idx="81">
                  <c:v>1.6593498929999999</c:v>
                </c:pt>
                <c:pt idx="82">
                  <c:v>1.0944974089999997</c:v>
                </c:pt>
                <c:pt idx="83">
                  <c:v>1.1270237729999999</c:v>
                </c:pt>
                <c:pt idx="84">
                  <c:v>1.7599768359999999</c:v>
                </c:pt>
                <c:pt idx="85">
                  <c:v>1.1108323679999996</c:v>
                </c:pt>
                <c:pt idx="86">
                  <c:v>1.1108802190000002</c:v>
                </c:pt>
                <c:pt idx="87">
                  <c:v>1.4177131969999999</c:v>
                </c:pt>
                <c:pt idx="88">
                  <c:v>1.3750432790000002</c:v>
                </c:pt>
                <c:pt idx="89">
                  <c:v>1.6280627859999997</c:v>
                </c:pt>
                <c:pt idx="90">
                  <c:v>1.0195403840000004</c:v>
                </c:pt>
                <c:pt idx="91">
                  <c:v>1.3619475769999996</c:v>
                </c:pt>
                <c:pt idx="92">
                  <c:v>1.8333645229999997</c:v>
                </c:pt>
                <c:pt idx="93">
                  <c:v>1.4229524540000003</c:v>
                </c:pt>
                <c:pt idx="94">
                  <c:v>1.1445979879999997</c:v>
                </c:pt>
                <c:pt idx="95">
                  <c:v>1.0948323679999996</c:v>
                </c:pt>
                <c:pt idx="96">
                  <c:v>1.0582581529999997</c:v>
                </c:pt>
                <c:pt idx="97">
                  <c:v>1.8669865890000006</c:v>
                </c:pt>
                <c:pt idx="98">
                  <c:v>1.6526370009999996</c:v>
                </c:pt>
                <c:pt idx="99">
                  <c:v>1.2289856749999997</c:v>
                </c:pt>
                <c:pt idx="100">
                  <c:v>1.0735931119999997</c:v>
                </c:pt>
                <c:pt idx="101">
                  <c:v>1.1091673270000002</c:v>
                </c:pt>
                <c:pt idx="102">
                  <c:v>1.639493447</c:v>
                </c:pt>
                <c:pt idx="103">
                  <c:v>1.0340188969999997</c:v>
                </c:pt>
                <c:pt idx="104">
                  <c:v>1.0889280710000002</c:v>
                </c:pt>
                <c:pt idx="105">
                  <c:v>1.6060627859999999</c:v>
                </c:pt>
                <c:pt idx="106">
                  <c:v>1.2992776589999999</c:v>
                </c:pt>
                <c:pt idx="107">
                  <c:v>1.6366370009999995</c:v>
                </c:pt>
                <c:pt idx="108">
                  <c:v>1.3450911310000002</c:v>
                </c:pt>
                <c:pt idx="109">
                  <c:v>1.2191292290000004</c:v>
                </c:pt>
                <c:pt idx="110">
                  <c:v>1.3837131970000001</c:v>
                </c:pt>
                <c:pt idx="111">
                  <c:v>1.2486077419999995</c:v>
                </c:pt>
                <c:pt idx="112">
                  <c:v>1.7515031999999997</c:v>
                </c:pt>
                <c:pt idx="113">
                  <c:v>1.3045169160000003</c:v>
                </c:pt>
                <c:pt idx="114">
                  <c:v>1.0811194759999996</c:v>
                </c:pt>
                <c:pt idx="115">
                  <c:v>1.2670862539999996</c:v>
                </c:pt>
                <c:pt idx="116">
                  <c:v>1.5882063400000002</c:v>
                </c:pt>
                <c:pt idx="117">
                  <c:v>1.5943498929999995</c:v>
                </c:pt>
                <c:pt idx="118">
                  <c:v>1.1017415420000001</c:v>
                </c:pt>
                <c:pt idx="119">
                  <c:v>1.1952249309999998</c:v>
                </c:pt>
                <c:pt idx="120">
                  <c:v>1.0652151780000003</c:v>
                </c:pt>
                <c:pt idx="121">
                  <c:v>1.5894455960000005</c:v>
                </c:pt>
                <c:pt idx="122">
                  <c:v>1.089597988</c:v>
                </c:pt>
                <c:pt idx="123">
                  <c:v>1.1384114599999999</c:v>
                </c:pt>
                <c:pt idx="124">
                  <c:v>1.7114074980000002</c:v>
                </c:pt>
                <c:pt idx="125">
                  <c:v>1.2898040230000003</c:v>
                </c:pt>
                <c:pt idx="126">
                  <c:v>1.8099865890000002</c:v>
                </c:pt>
                <c:pt idx="127">
                  <c:v>2.1209152699999998</c:v>
                </c:pt>
                <c:pt idx="128">
                  <c:v>1.0014017070000003</c:v>
                </c:pt>
                <c:pt idx="129">
                  <c:v>1.6861682409999998</c:v>
                </c:pt>
                <c:pt idx="130">
                  <c:v>1.2147991469999999</c:v>
                </c:pt>
                <c:pt idx="131">
                  <c:v>1.3915745199999998</c:v>
                </c:pt>
                <c:pt idx="132">
                  <c:v>1.4840579090000001</c:v>
                </c:pt>
                <c:pt idx="133">
                  <c:v>1.0736458399999997</c:v>
                </c:pt>
                <c:pt idx="134">
                  <c:v>1.2037034440000003</c:v>
                </c:pt>
                <c:pt idx="135">
                  <c:v>1.3530481559999998</c:v>
                </c:pt>
                <c:pt idx="136">
                  <c:v>1.324617495</c:v>
                </c:pt>
                <c:pt idx="137">
                  <c:v>1.1986555930000002</c:v>
                </c:pt>
                <c:pt idx="138">
                  <c:v>1.0453108809999998</c:v>
                </c:pt>
                <c:pt idx="139">
                  <c:v>1.6041155140000001</c:v>
                </c:pt>
                <c:pt idx="140">
                  <c:v>1.2150384029999999</c:v>
                </c:pt>
                <c:pt idx="141">
                  <c:v>1.1226985679999997</c:v>
                </c:pt>
                <c:pt idx="142">
                  <c:v>1.2212776590000001</c:v>
                </c:pt>
                <c:pt idx="143">
                  <c:v>1.0627893930000001</c:v>
                </c:pt>
                <c:pt idx="144">
                  <c:v>1.5951633649999999</c:v>
                </c:pt>
                <c:pt idx="145">
                  <c:v>1.698790308</c:v>
                </c:pt>
                <c:pt idx="146">
                  <c:v>1.0465501370000001</c:v>
                </c:pt>
                <c:pt idx="147">
                  <c:v>1.82275221</c:v>
                </c:pt>
                <c:pt idx="148">
                  <c:v>1.5160149339999998</c:v>
                </c:pt>
                <c:pt idx="149">
                  <c:v>1.2630432790000001</c:v>
                </c:pt>
                <c:pt idx="150">
                  <c:v>1.5954026209999999</c:v>
                </c:pt>
                <c:pt idx="151">
                  <c:v>1.1778469979999997</c:v>
                </c:pt>
                <c:pt idx="152">
                  <c:v>1.5791633649999999</c:v>
                </c:pt>
                <c:pt idx="153">
                  <c:v>1.4471057600000004</c:v>
                </c:pt>
                <c:pt idx="154">
                  <c:v>1.4451057600000001</c:v>
                </c:pt>
                <c:pt idx="155">
                  <c:v>1.5528762569999999</c:v>
                </c:pt>
                <c:pt idx="156">
                  <c:v>1.6778381589999998</c:v>
                </c:pt>
                <c:pt idx="157">
                  <c:v>1.7916565069999999</c:v>
                </c:pt>
                <c:pt idx="158">
                  <c:v>1.4320100579999995</c:v>
                </c:pt>
                <c:pt idx="159">
                  <c:v>1.4310100579999996</c:v>
                </c:pt>
                <c:pt idx="160">
                  <c:v>1.1709427000000003</c:v>
                </c:pt>
                <c:pt idx="161">
                  <c:v>1.0500765009999999</c:v>
                </c:pt>
                <c:pt idx="162">
                  <c:v>1.5834504719999996</c:v>
                </c:pt>
                <c:pt idx="163">
                  <c:v>1.3325266689999999</c:v>
                </c:pt>
                <c:pt idx="164">
                  <c:v>1.1842298080000004</c:v>
                </c:pt>
                <c:pt idx="165">
                  <c:v>0.96478451700000001</c:v>
                </c:pt>
                <c:pt idx="166">
                  <c:v>1.5662590670000003</c:v>
                </c:pt>
                <c:pt idx="167">
                  <c:v>1.2462346849999997</c:v>
                </c:pt>
                <c:pt idx="168">
                  <c:v>1.1772298080000003</c:v>
                </c:pt>
                <c:pt idx="169">
                  <c:v>1.2585217919999998</c:v>
                </c:pt>
                <c:pt idx="170">
                  <c:v>1.1681341049999996</c:v>
                </c:pt>
                <c:pt idx="171">
                  <c:v>1.441440719</c:v>
                </c:pt>
                <c:pt idx="172">
                  <c:v>1.3581487349999999</c:v>
                </c:pt>
                <c:pt idx="173">
                  <c:v>1.2900960069999994</c:v>
                </c:pt>
                <c:pt idx="174">
                  <c:v>0.98126303000000004</c:v>
                </c:pt>
                <c:pt idx="175">
                  <c:v>1.0452679060000003</c:v>
                </c:pt>
                <c:pt idx="176">
                  <c:v>1.4272971649999997</c:v>
                </c:pt>
                <c:pt idx="177">
                  <c:v>1.1723255109999999</c:v>
                </c:pt>
                <c:pt idx="178">
                  <c:v>1.1469427000000003</c:v>
                </c:pt>
                <c:pt idx="179">
                  <c:v>1.785991466</c:v>
                </c:pt>
                <c:pt idx="180">
                  <c:v>1.50558915</c:v>
                </c:pt>
                <c:pt idx="181">
                  <c:v>1.5493069190000002</c:v>
                </c:pt>
                <c:pt idx="182">
                  <c:v>1.5412112159999998</c:v>
                </c:pt>
                <c:pt idx="183">
                  <c:v>1.4213928680000003</c:v>
                </c:pt>
                <c:pt idx="184">
                  <c:v>1.5336872899999996</c:v>
                </c:pt>
                <c:pt idx="185">
                  <c:v>1.1857561720000005</c:v>
                </c:pt>
                <c:pt idx="186">
                  <c:v>1.405201463</c:v>
                </c:pt>
                <c:pt idx="187">
                  <c:v>1.3686750989999998</c:v>
                </c:pt>
                <c:pt idx="188">
                  <c:v>1.3961057600000002</c:v>
                </c:pt>
                <c:pt idx="189">
                  <c:v>1.0019329469999998</c:v>
                </c:pt>
                <c:pt idx="190">
                  <c:v>1.2468088999999996</c:v>
                </c:pt>
                <c:pt idx="191">
                  <c:v>1.3890579090000004</c:v>
                </c:pt>
                <c:pt idx="192">
                  <c:v>1.5079241089999997</c:v>
                </c:pt>
                <c:pt idx="193">
                  <c:v>1.1594690640000005</c:v>
                </c:pt>
                <c:pt idx="194">
                  <c:v>1.5272590670000001</c:v>
                </c:pt>
                <c:pt idx="195">
                  <c:v>1.4104407189999999</c:v>
                </c:pt>
                <c:pt idx="196">
                  <c:v>1.4175842729999997</c:v>
                </c:pt>
                <c:pt idx="197">
                  <c:v>1.3871536120000001</c:v>
                </c:pt>
                <c:pt idx="198">
                  <c:v>1.389201463</c:v>
                </c:pt>
                <c:pt idx="199">
                  <c:v>1.2124260900000001</c:v>
                </c:pt>
                <c:pt idx="200">
                  <c:v>1.1931389819999998</c:v>
                </c:pt>
                <c:pt idx="201">
                  <c:v>1.5314504719999995</c:v>
                </c:pt>
                <c:pt idx="202">
                  <c:v>1.4420627859999997</c:v>
                </c:pt>
                <c:pt idx="203">
                  <c:v>1.2998616279999999</c:v>
                </c:pt>
                <c:pt idx="204">
                  <c:v>1.5365940259999999</c:v>
                </c:pt>
                <c:pt idx="205">
                  <c:v>1.6127903079999997</c:v>
                </c:pt>
                <c:pt idx="206">
                  <c:v>1.4014885709999998</c:v>
                </c:pt>
                <c:pt idx="207">
                  <c:v>1.5925031999999999</c:v>
                </c:pt>
                <c:pt idx="208">
                  <c:v>1.4208235289999998</c:v>
                </c:pt>
                <c:pt idx="209">
                  <c:v>1.4878762569999999</c:v>
                </c:pt>
                <c:pt idx="210">
                  <c:v>1.4665412980000001</c:v>
                </c:pt>
                <c:pt idx="211">
                  <c:v>1.5133069190000001</c:v>
                </c:pt>
                <c:pt idx="212">
                  <c:v>1.3721057600000002</c:v>
                </c:pt>
                <c:pt idx="213">
                  <c:v>1.9258146909999998</c:v>
                </c:pt>
                <c:pt idx="214">
                  <c:v>1.0023157570000003</c:v>
                </c:pt>
                <c:pt idx="215">
                  <c:v>1.7663742760000005</c:v>
                </c:pt>
                <c:pt idx="216">
                  <c:v>1.671890887</c:v>
                </c:pt>
                <c:pt idx="217">
                  <c:v>1.171043279</c:v>
                </c:pt>
                <c:pt idx="218">
                  <c:v>1.9655324599999999</c:v>
                </c:pt>
                <c:pt idx="219">
                  <c:v>1.4463977449999996</c:v>
                </c:pt>
                <c:pt idx="220">
                  <c:v>1.6221731180000005</c:v>
                </c:pt>
                <c:pt idx="221">
                  <c:v>1.5002590670000004</c:v>
                </c:pt>
                <c:pt idx="222">
                  <c:v>1.1457083209999999</c:v>
                </c:pt>
                <c:pt idx="223">
                  <c:v>1.2564788170000001</c:v>
                </c:pt>
                <c:pt idx="224">
                  <c:v>1.5044504719999998</c:v>
                </c:pt>
                <c:pt idx="225">
                  <c:v>1.4191584880000003</c:v>
                </c:pt>
                <c:pt idx="226">
                  <c:v>1.42020634</c:v>
                </c:pt>
                <c:pt idx="227">
                  <c:v>1.6670822919999999</c:v>
                </c:pt>
                <c:pt idx="228">
                  <c:v>1.3704407189999999</c:v>
                </c:pt>
                <c:pt idx="229">
                  <c:v>1.5411203900000001</c:v>
                </c:pt>
                <c:pt idx="230">
                  <c:v>1.3633450170000003</c:v>
                </c:pt>
                <c:pt idx="231">
                  <c:v>1.3705364219999998</c:v>
                </c:pt>
                <c:pt idx="232">
                  <c:v>0.98041146000000001</c:v>
                </c:pt>
                <c:pt idx="233">
                  <c:v>1.3329622069999996</c:v>
                </c:pt>
                <c:pt idx="234">
                  <c:v>1.3786799759999999</c:v>
                </c:pt>
                <c:pt idx="235">
                  <c:v>1.5849338620000002</c:v>
                </c:pt>
                <c:pt idx="236">
                  <c:v>0.90121517800000017</c:v>
                </c:pt>
                <c:pt idx="237">
                  <c:v>1.6113645229999998</c:v>
                </c:pt>
                <c:pt idx="238">
                  <c:v>1.5768381589999998</c:v>
                </c:pt>
                <c:pt idx="239">
                  <c:v>1.5951252669999998</c:v>
                </c:pt>
                <c:pt idx="240">
                  <c:v>1.0007942699999997</c:v>
                </c:pt>
                <c:pt idx="241">
                  <c:v>1.1796174950000005</c:v>
                </c:pt>
                <c:pt idx="242">
                  <c:v>1.5992209690000001</c:v>
                </c:pt>
                <c:pt idx="243">
                  <c:v>1.4834026209999998</c:v>
                </c:pt>
                <c:pt idx="244">
                  <c:v>1.128851874</c:v>
                </c:pt>
                <c:pt idx="245">
                  <c:v>1.2863401400000001</c:v>
                </c:pt>
                <c:pt idx="246">
                  <c:v>1.6053645229999995</c:v>
                </c:pt>
                <c:pt idx="247">
                  <c:v>1.4194455960000001</c:v>
                </c:pt>
                <c:pt idx="248">
                  <c:v>1.1420911309999999</c:v>
                </c:pt>
                <c:pt idx="249">
                  <c:v>1.5343117949999998</c:v>
                </c:pt>
                <c:pt idx="250">
                  <c:v>1.4977375799999999</c:v>
                </c:pt>
                <c:pt idx="251">
                  <c:v>1.1828088999999995</c:v>
                </c:pt>
                <c:pt idx="252">
                  <c:v>1.5851252669999996</c:v>
                </c:pt>
                <c:pt idx="253">
                  <c:v>1.1492825359999994</c:v>
                </c:pt>
                <c:pt idx="254">
                  <c:v>1.5871731180000004</c:v>
                </c:pt>
                <c:pt idx="255">
                  <c:v>1.359632124</c:v>
                </c:pt>
                <c:pt idx="256">
                  <c:v>1.4866418769999998</c:v>
                </c:pt>
                <c:pt idx="257">
                  <c:v>1.2580530329999999</c:v>
                </c:pt>
                <c:pt idx="258">
                  <c:v>1.4348284059999998</c:v>
                </c:pt>
                <c:pt idx="259">
                  <c:v>1.3190100579999995</c:v>
                </c:pt>
                <c:pt idx="260">
                  <c:v>1.0985647670000001</c:v>
                </c:pt>
                <c:pt idx="261">
                  <c:v>1.4368762569999998</c:v>
                </c:pt>
                <c:pt idx="262">
                  <c:v>1.5425510519999999</c:v>
                </c:pt>
                <c:pt idx="263">
                  <c:v>1.5943645229999999</c:v>
                </c:pt>
                <c:pt idx="264">
                  <c:v>1.5090246879999998</c:v>
                </c:pt>
                <c:pt idx="265">
                  <c:v>1.3515842729999994</c:v>
                </c:pt>
                <c:pt idx="266">
                  <c:v>1.4765461750000002</c:v>
                </c:pt>
                <c:pt idx="267">
                  <c:v>1.0528948489999994</c:v>
                </c:pt>
                <c:pt idx="268">
                  <c:v>1.4247327030000001</c:v>
                </c:pt>
                <c:pt idx="269">
                  <c:v>1.3312971649999996</c:v>
                </c:pt>
                <c:pt idx="270">
                  <c:v>1.3160579090000004</c:v>
                </c:pt>
                <c:pt idx="271">
                  <c:v>1.5365510519999996</c:v>
                </c:pt>
                <c:pt idx="272">
                  <c:v>1.6493215480000001</c:v>
                </c:pt>
                <c:pt idx="273">
                  <c:v>1.2368616279999998</c:v>
                </c:pt>
                <c:pt idx="274">
                  <c:v>1.1474739409999999</c:v>
                </c:pt>
                <c:pt idx="275">
                  <c:v>1.5467903079999998</c:v>
                </c:pt>
                <c:pt idx="276">
                  <c:v>1.5315510519999997</c:v>
                </c:pt>
                <c:pt idx="277">
                  <c:v>1.5742209690000002</c:v>
                </c:pt>
                <c:pt idx="278">
                  <c:v>1.4065891499999998</c:v>
                </c:pt>
                <c:pt idx="279">
                  <c:v>1.2531965859999996</c:v>
                </c:pt>
                <c:pt idx="280">
                  <c:v>1.4665461750000004</c:v>
                </c:pt>
                <c:pt idx="281">
                  <c:v>1.590508077</c:v>
                </c:pt>
                <c:pt idx="282">
                  <c:v>1.467594026</c:v>
                </c:pt>
                <c:pt idx="283">
                  <c:v>1.0368469979999997</c:v>
                </c:pt>
                <c:pt idx="284">
                  <c:v>1.4879289849999999</c:v>
                </c:pt>
                <c:pt idx="285">
                  <c:v>1.7195656809999997</c:v>
                </c:pt>
                <c:pt idx="286">
                  <c:v>1.6006994819999996</c:v>
                </c:pt>
                <c:pt idx="287">
                  <c:v>1.1851917100000002</c:v>
                </c:pt>
                <c:pt idx="288">
                  <c:v>1.7236613840000006</c:v>
                </c:pt>
                <c:pt idx="289">
                  <c:v>1.2664836939999997</c:v>
                </c:pt>
                <c:pt idx="290">
                  <c:v>1.1151389819999999</c:v>
                </c:pt>
                <c:pt idx="291">
                  <c:v>1.5956994819999997</c:v>
                </c:pt>
                <c:pt idx="292">
                  <c:v>1.1202825359999995</c:v>
                </c:pt>
                <c:pt idx="293">
                  <c:v>1.3763020419999998</c:v>
                </c:pt>
                <c:pt idx="294">
                  <c:v>1.7045178299999999</c:v>
                </c:pt>
                <c:pt idx="295">
                  <c:v>1.617177995</c:v>
                </c:pt>
                <c:pt idx="296">
                  <c:v>1.2291008839999997</c:v>
                </c:pt>
                <c:pt idx="297">
                  <c:v>1.731996343</c:v>
                </c:pt>
                <c:pt idx="298">
                  <c:v>1.5155989029999994</c:v>
                </c:pt>
                <c:pt idx="299">
                  <c:v>1.6029865890000004</c:v>
                </c:pt>
                <c:pt idx="300">
                  <c:v>1.3480149340000001</c:v>
                </c:pt>
                <c:pt idx="301">
                  <c:v>1.5055031999999997</c:v>
                </c:pt>
                <c:pt idx="302">
                  <c:v>1.4496418769999999</c:v>
                </c:pt>
                <c:pt idx="303">
                  <c:v>1.098138982</c:v>
                </c:pt>
                <c:pt idx="304">
                  <c:v>1.5431252669999997</c:v>
                </c:pt>
                <c:pt idx="305">
                  <c:v>1.4781203900000004</c:v>
                </c:pt>
                <c:pt idx="306">
                  <c:v>1.8072883269999998</c:v>
                </c:pt>
                <c:pt idx="307">
                  <c:v>1.2932493139999997</c:v>
                </c:pt>
                <c:pt idx="308">
                  <c:v>1.4537854310000005</c:v>
                </c:pt>
                <c:pt idx="309">
                  <c:v>1.7159006399999996</c:v>
                </c:pt>
                <c:pt idx="310">
                  <c:v>1.5787473330000004</c:v>
                </c:pt>
                <c:pt idx="311">
                  <c:v>1.2394358429999999</c:v>
                </c:pt>
                <c:pt idx="312">
                  <c:v>1.6356565070000002</c:v>
                </c:pt>
                <c:pt idx="313">
                  <c:v>1.2516272480000001</c:v>
                </c:pt>
                <c:pt idx="314">
                  <c:v>1.264866504</c:v>
                </c:pt>
                <c:pt idx="315">
                  <c:v>1.3878284060000001</c:v>
                </c:pt>
                <c:pt idx="316">
                  <c:v>1.6550393169999995</c:v>
                </c:pt>
                <c:pt idx="317">
                  <c:v>1.4295461750000005</c:v>
                </c:pt>
                <c:pt idx="318">
                  <c:v>1.6845656809999996</c:v>
                </c:pt>
                <c:pt idx="319">
                  <c:v>1.4925510519999996</c:v>
                </c:pt>
                <c:pt idx="320">
                  <c:v>1.3208713809999995</c:v>
                </c:pt>
                <c:pt idx="321">
                  <c:v>1.3726848519999995</c:v>
                </c:pt>
                <c:pt idx="322">
                  <c:v>1.1766223709999997</c:v>
                </c:pt>
                <c:pt idx="323">
                  <c:v>1.2345315450000003</c:v>
                </c:pt>
                <c:pt idx="324">
                  <c:v>1.4234983239999996</c:v>
                </c:pt>
                <c:pt idx="325">
                  <c:v>1.4834553490000002</c:v>
                </c:pt>
                <c:pt idx="326">
                  <c:v>1.7537141119999995</c:v>
                </c:pt>
                <c:pt idx="327">
                  <c:v>1.5738908869999997</c:v>
                </c:pt>
                <c:pt idx="328">
                  <c:v>1.2081487349999995</c:v>
                </c:pt>
                <c:pt idx="329">
                  <c:v>1.1248567510000003</c:v>
                </c:pt>
                <c:pt idx="330">
                  <c:v>1.1645266689999998</c:v>
                </c:pt>
                <c:pt idx="331">
                  <c:v>1.5333166719999998</c:v>
                </c:pt>
                <c:pt idx="332">
                  <c:v>1.5363645229999996</c:v>
                </c:pt>
                <c:pt idx="333">
                  <c:v>1.441881134</c:v>
                </c:pt>
                <c:pt idx="334">
                  <c:v>1.523220969</c:v>
                </c:pt>
                <c:pt idx="335">
                  <c:v>1.156478817</c:v>
                </c:pt>
                <c:pt idx="336">
                  <c:v>1.6614221270000002</c:v>
                </c:pt>
                <c:pt idx="337">
                  <c:v>1.9082980800000002</c:v>
                </c:pt>
                <c:pt idx="338">
                  <c:v>1.4003547699999999</c:v>
                </c:pt>
                <c:pt idx="339">
                  <c:v>1.822006096</c:v>
                </c:pt>
                <c:pt idx="340">
                  <c:v>1.241914355</c:v>
                </c:pt>
                <c:pt idx="341">
                  <c:v>1.857580311</c:v>
                </c:pt>
                <c:pt idx="342">
                  <c:v>1.5578908869999997</c:v>
                </c:pt>
                <c:pt idx="343">
                  <c:v>1.4542639439999996</c:v>
                </c:pt>
                <c:pt idx="344">
                  <c:v>1.3283020419999998</c:v>
                </c:pt>
                <c:pt idx="345">
                  <c:v>1.2277229499999995</c:v>
                </c:pt>
                <c:pt idx="346">
                  <c:v>1.0936174950000002</c:v>
                </c:pt>
                <c:pt idx="347">
                  <c:v>1.4583596460000003</c:v>
                </c:pt>
                <c:pt idx="348">
                  <c:v>1.3303498929999997</c:v>
                </c:pt>
                <c:pt idx="349">
                  <c:v>1.5925129529999995</c:v>
                </c:pt>
                <c:pt idx="350">
                  <c:v>1.3944504719999999</c:v>
                </c:pt>
                <c:pt idx="351">
                  <c:v>1.2075315450000002</c:v>
                </c:pt>
                <c:pt idx="352">
                  <c:v>1.6261350200000004</c:v>
                </c:pt>
                <c:pt idx="353">
                  <c:v>1.4300725390000002</c:v>
                </c:pt>
                <c:pt idx="354">
                  <c:v>1.2065793970000001</c:v>
                </c:pt>
                <c:pt idx="355">
                  <c:v>1.8892980800000001</c:v>
                </c:pt>
                <c:pt idx="356">
                  <c:v>1.6119436149999999</c:v>
                </c:pt>
                <c:pt idx="357">
                  <c:v>1.0207083209999999</c:v>
                </c:pt>
                <c:pt idx="358">
                  <c:v>1.4687424570000003</c:v>
                </c:pt>
                <c:pt idx="359">
                  <c:v>1.1263831149999994</c:v>
                </c:pt>
                <c:pt idx="360">
                  <c:v>1.1314788170000001</c:v>
                </c:pt>
                <c:pt idx="361">
                  <c:v>1.6628527889999996</c:v>
                </c:pt>
                <c:pt idx="362">
                  <c:v>1.3692590670000002</c:v>
                </c:pt>
                <c:pt idx="363">
                  <c:v>1.2219622069999998</c:v>
                </c:pt>
                <c:pt idx="364">
                  <c:v>1.8162932029999999</c:v>
                </c:pt>
                <c:pt idx="365">
                  <c:v>0.87350716199999967</c:v>
                </c:pt>
                <c:pt idx="366">
                  <c:v>1.4140246879999996</c:v>
                </c:pt>
                <c:pt idx="367">
                  <c:v>1.1305745199999997</c:v>
                </c:pt>
                <c:pt idx="368">
                  <c:v>1.3804983239999995</c:v>
                </c:pt>
                <c:pt idx="369">
                  <c:v>1.2332014629999999</c:v>
                </c:pt>
                <c:pt idx="370">
                  <c:v>1.5684651019999998</c:v>
                </c:pt>
                <c:pt idx="371">
                  <c:v>1.2098665039999998</c:v>
                </c:pt>
                <c:pt idx="372">
                  <c:v>1.5085559279999998</c:v>
                </c:pt>
                <c:pt idx="373">
                  <c:v>1.7737189879999997</c:v>
                </c:pt>
                <c:pt idx="374">
                  <c:v>1.4344074980000001</c:v>
                </c:pt>
                <c:pt idx="375">
                  <c:v>1.0595217919999995</c:v>
                </c:pt>
                <c:pt idx="376">
                  <c:v>1.2200579090000003</c:v>
                </c:pt>
                <c:pt idx="377">
                  <c:v>1.5736086560000002</c:v>
                </c:pt>
                <c:pt idx="378">
                  <c:v>1.2109143549999999</c:v>
                </c:pt>
                <c:pt idx="379">
                  <c:v>1.4293596460000004</c:v>
                </c:pt>
                <c:pt idx="380">
                  <c:v>1.6792834500000002</c:v>
                </c:pt>
                <c:pt idx="381">
                  <c:v>1.4436467540000004</c:v>
                </c:pt>
                <c:pt idx="382">
                  <c:v>1.6245178299999998</c:v>
                </c:pt>
                <c:pt idx="383">
                  <c:v>1.2039143549999998</c:v>
                </c:pt>
                <c:pt idx="384">
                  <c:v>1.3187327030000002</c:v>
                </c:pt>
                <c:pt idx="385">
                  <c:v>1.5524172510000001</c:v>
                </c:pt>
                <c:pt idx="386">
                  <c:v>1.2110579090000004</c:v>
                </c:pt>
                <c:pt idx="387">
                  <c:v>1.0729046020000004</c:v>
                </c:pt>
                <c:pt idx="388">
                  <c:v>1.897872295</c:v>
                </c:pt>
                <c:pt idx="389">
                  <c:v>1.4854123739999996</c:v>
                </c:pt>
                <c:pt idx="390">
                  <c:v>1.2253450170000004</c:v>
                </c:pt>
                <c:pt idx="391">
                  <c:v>1.5697522099999999</c:v>
                </c:pt>
                <c:pt idx="392">
                  <c:v>1.5931350200000001</c:v>
                </c:pt>
                <c:pt idx="393">
                  <c:v>1.0760481559999997</c:v>
                </c:pt>
                <c:pt idx="394">
                  <c:v>1.142100884</c:v>
                </c:pt>
                <c:pt idx="395">
                  <c:v>1.580991466</c:v>
                </c:pt>
                <c:pt idx="396">
                  <c:v>1.5982785740000001</c:v>
                </c:pt>
                <c:pt idx="397">
                  <c:v>1.6287570860000002</c:v>
                </c:pt>
                <c:pt idx="398">
                  <c:v>1.2833498929999996</c:v>
                </c:pt>
                <c:pt idx="399">
                  <c:v>1.1309573300000002</c:v>
                </c:pt>
                <c:pt idx="400">
                  <c:v>1.679570558</c:v>
                </c:pt>
                <c:pt idx="401">
                  <c:v>1.3382112159999995</c:v>
                </c:pt>
                <c:pt idx="402">
                  <c:v>1.5597043579999998</c:v>
                </c:pt>
                <c:pt idx="403">
                  <c:v>1.3494026209999999</c:v>
                </c:pt>
                <c:pt idx="404">
                  <c:v>1.2112493139999998</c:v>
                </c:pt>
                <c:pt idx="405">
                  <c:v>1.4337424570000001</c:v>
                </c:pt>
                <c:pt idx="406">
                  <c:v>1.5160344410000004</c:v>
                </c:pt>
                <c:pt idx="407">
                  <c:v>1.8756808899999999</c:v>
                </c:pt>
                <c:pt idx="408">
                  <c:v>1.2478235289999997</c:v>
                </c:pt>
                <c:pt idx="409">
                  <c:v>1.4327424569999998</c:v>
                </c:pt>
                <c:pt idx="410">
                  <c:v>1.2681584880000001</c:v>
                </c:pt>
                <c:pt idx="411">
                  <c:v>1.3961682409999998</c:v>
                </c:pt>
                <c:pt idx="412">
                  <c:v>1.1930100579999996</c:v>
                </c:pt>
                <c:pt idx="413">
                  <c:v>1.7314797319999999</c:v>
                </c:pt>
                <c:pt idx="414">
                  <c:v>1.2285842729999996</c:v>
                </c:pt>
                <c:pt idx="415">
                  <c:v>1.5212258459999997</c:v>
                </c:pt>
                <c:pt idx="416">
                  <c:v>1.5029387379999997</c:v>
                </c:pt>
                <c:pt idx="417">
                  <c:v>1.6259006399999993</c:v>
                </c:pt>
                <c:pt idx="418">
                  <c:v>1.2835412979999998</c:v>
                </c:pt>
                <c:pt idx="419">
                  <c:v>1.5172258459999997</c:v>
                </c:pt>
                <c:pt idx="420">
                  <c:v>1.4075031999999998</c:v>
                </c:pt>
                <c:pt idx="421">
                  <c:v>1.5070822920000002</c:v>
                </c:pt>
                <c:pt idx="422">
                  <c:v>1.3811203900000004</c:v>
                </c:pt>
                <c:pt idx="423">
                  <c:v>1.4502209690000001</c:v>
                </c:pt>
                <c:pt idx="424">
                  <c:v>1.6391877479999994</c:v>
                </c:pt>
                <c:pt idx="425">
                  <c:v>1.2002971649999994</c:v>
                </c:pt>
                <c:pt idx="426">
                  <c:v>1.2145364219999997</c:v>
                </c:pt>
                <c:pt idx="427">
                  <c:v>1.5051301429999997</c:v>
                </c:pt>
                <c:pt idx="428">
                  <c:v>1.2308713809999996</c:v>
                </c:pt>
                <c:pt idx="429">
                  <c:v>1.4716516309999998</c:v>
                </c:pt>
                <c:pt idx="430">
                  <c:v>1.5112736970000005</c:v>
                </c:pt>
                <c:pt idx="431">
                  <c:v>1.1760100579999997</c:v>
                </c:pt>
                <c:pt idx="432">
                  <c:v>1.3192590670000004</c:v>
                </c:pt>
                <c:pt idx="433">
                  <c:v>1.0500481559999999</c:v>
                </c:pt>
                <c:pt idx="434">
                  <c:v>1.2410627859999996</c:v>
                </c:pt>
                <c:pt idx="435">
                  <c:v>1.1912971649999995</c:v>
                </c:pt>
                <c:pt idx="436">
                  <c:v>1.2482063400000003</c:v>
                </c:pt>
                <c:pt idx="437">
                  <c:v>1.3721682409999998</c:v>
                </c:pt>
                <c:pt idx="438">
                  <c:v>1.5662307219999998</c:v>
                </c:pt>
                <c:pt idx="439">
                  <c:v>1.2888762569999996</c:v>
                </c:pt>
                <c:pt idx="440">
                  <c:v>1.5804699790000001</c:v>
                </c:pt>
                <c:pt idx="441">
                  <c:v>1.2025364219999997</c:v>
                </c:pt>
                <c:pt idx="442">
                  <c:v>1.6780012189999995</c:v>
                </c:pt>
                <c:pt idx="443">
                  <c:v>1.5307043579999999</c:v>
                </c:pt>
                <c:pt idx="444">
                  <c:v>1.4910822920000002</c:v>
                </c:pt>
                <c:pt idx="445">
                  <c:v>1.3996467540000004</c:v>
                </c:pt>
                <c:pt idx="446">
                  <c:v>1.7491496490000005</c:v>
                </c:pt>
                <c:pt idx="447">
                  <c:v>1.1416750989999995</c:v>
                </c:pt>
                <c:pt idx="448">
                  <c:v>1.7776760130000002</c:v>
                </c:pt>
                <c:pt idx="449">
                  <c:v>1.1915364219999995</c:v>
                </c:pt>
                <c:pt idx="450">
                  <c:v>1.6944318809999999</c:v>
                </c:pt>
                <c:pt idx="451">
                  <c:v>1.5745656809999997</c:v>
                </c:pt>
                <c:pt idx="452">
                  <c:v>1.271828406</c:v>
                </c:pt>
                <c:pt idx="453">
                  <c:v>1.3023069190000003</c:v>
                </c:pt>
                <c:pt idx="454">
                  <c:v>1.4089817130000002</c:v>
                </c:pt>
                <c:pt idx="455">
                  <c:v>1.5055129529999993</c:v>
                </c:pt>
                <c:pt idx="456">
                  <c:v>1.5380393169999995</c:v>
                </c:pt>
                <c:pt idx="457">
                  <c:v>1.5431350200000002</c:v>
                </c:pt>
                <c:pt idx="458">
                  <c:v>2.1069875040000001</c:v>
                </c:pt>
                <c:pt idx="459">
                  <c:v>1.0544788170000001</c:v>
                </c:pt>
                <c:pt idx="460">
                  <c:v>1.4598430360000001</c:v>
                </c:pt>
                <c:pt idx="461">
                  <c:v>1.620379153</c:v>
                </c:pt>
                <c:pt idx="462">
                  <c:v>1.5706135319999994</c:v>
                </c:pt>
                <c:pt idx="463">
                  <c:v>1.5147522099999997</c:v>
                </c:pt>
                <c:pt idx="464">
                  <c:v>1.5421828710000001</c:v>
                </c:pt>
                <c:pt idx="465">
                  <c:v>1.3217375799999997</c:v>
                </c:pt>
                <c:pt idx="466">
                  <c:v>1.2780676619999998</c:v>
                </c:pt>
                <c:pt idx="467">
                  <c:v>1.5067043579999999</c:v>
                </c:pt>
                <c:pt idx="468">
                  <c:v>1.5006086560000003</c:v>
                </c:pt>
                <c:pt idx="469">
                  <c:v>1.2192063400000004</c:v>
                </c:pt>
                <c:pt idx="470">
                  <c:v>1.3736467540000001</c:v>
                </c:pt>
                <c:pt idx="471">
                  <c:v>1.570757086</c:v>
                </c:pt>
                <c:pt idx="472">
                  <c:v>1.4945608050000003</c:v>
                </c:pt>
                <c:pt idx="473">
                  <c:v>1.4996565070000001</c:v>
                </c:pt>
                <c:pt idx="474">
                  <c:v>1.5281350200000006</c:v>
                </c:pt>
                <c:pt idx="475">
                  <c:v>1.3422160930000002</c:v>
                </c:pt>
                <c:pt idx="476">
                  <c:v>1.0912922890000001</c:v>
                </c:pt>
                <c:pt idx="477">
                  <c:v>1.0872444380000004</c:v>
                </c:pt>
                <c:pt idx="478">
                  <c:v>1.832967998</c:v>
                </c:pt>
                <c:pt idx="479">
                  <c:v>1.2813069190000004</c:v>
                </c:pt>
                <c:pt idx="480">
                  <c:v>1.2843547700000002</c:v>
                </c:pt>
                <c:pt idx="481">
                  <c:v>1.5546135319999994</c:v>
                </c:pt>
                <c:pt idx="482">
                  <c:v>1.542422127</c:v>
                </c:pt>
                <c:pt idx="483">
                  <c:v>1.826920146</c:v>
                </c:pt>
                <c:pt idx="484">
                  <c:v>1.4744172510000002</c:v>
                </c:pt>
                <c:pt idx="485">
                  <c:v>1.2062063400000005</c:v>
                </c:pt>
                <c:pt idx="486">
                  <c:v>1.2580198110000005</c:v>
                </c:pt>
                <c:pt idx="487">
                  <c:v>1.5648527889999997</c:v>
                </c:pt>
                <c:pt idx="488">
                  <c:v>1.4703694</c:v>
                </c:pt>
                <c:pt idx="489">
                  <c:v>1.6776232860000002</c:v>
                </c:pt>
                <c:pt idx="490">
                  <c:v>1.5669006399999996</c:v>
                </c:pt>
                <c:pt idx="491">
                  <c:v>1.0060960069999996</c:v>
                </c:pt>
                <c:pt idx="492">
                  <c:v>1.191014934</c:v>
                </c:pt>
                <c:pt idx="493">
                  <c:v>1.3048332830000002</c:v>
                </c:pt>
                <c:pt idx="494">
                  <c:v>1.2469241089999996</c:v>
                </c:pt>
                <c:pt idx="495">
                  <c:v>1.53851783</c:v>
                </c:pt>
                <c:pt idx="496">
                  <c:v>1.0447659250000001</c:v>
                </c:pt>
                <c:pt idx="497">
                  <c:v>1.1860149340000001</c:v>
                </c:pt>
                <c:pt idx="498">
                  <c:v>1.7061975010000001</c:v>
                </c:pt>
                <c:pt idx="499">
                  <c:v>1.5172307219999999</c:v>
                </c:pt>
                <c:pt idx="500">
                  <c:v>1.5538049379999999</c:v>
                </c:pt>
                <c:pt idx="501">
                  <c:v>1.3648381589999996</c:v>
                </c:pt>
                <c:pt idx="502">
                  <c:v>1.3303117949999996</c:v>
                </c:pt>
                <c:pt idx="503">
                  <c:v>1.5131828710000002</c:v>
                </c:pt>
                <c:pt idx="504">
                  <c:v>1.5924270039999997</c:v>
                </c:pt>
                <c:pt idx="505">
                  <c:v>1.2592590670000003</c:v>
                </c:pt>
                <c:pt idx="506">
                  <c:v>1.5091828710000001</c:v>
                </c:pt>
                <c:pt idx="507">
                  <c:v>1.2948811340000002</c:v>
                </c:pt>
                <c:pt idx="508">
                  <c:v>0.88142121299999943</c:v>
                </c:pt>
                <c:pt idx="509">
                  <c:v>1.5245178299999997</c:v>
                </c:pt>
                <c:pt idx="510">
                  <c:v>1.4117473330000001</c:v>
                </c:pt>
                <c:pt idx="511">
                  <c:v>1.6383361780000003</c:v>
                </c:pt>
                <c:pt idx="512">
                  <c:v>1.6657668389999998</c:v>
                </c:pt>
                <c:pt idx="513">
                  <c:v>1.5519963430000003</c:v>
                </c:pt>
                <c:pt idx="514">
                  <c:v>1.3782688200000002</c:v>
                </c:pt>
                <c:pt idx="515">
                  <c:v>1.2919289850000002</c:v>
                </c:pt>
                <c:pt idx="516">
                  <c:v>1.5052785740000001</c:v>
                </c:pt>
                <c:pt idx="517">
                  <c:v>1.465704358</c:v>
                </c:pt>
                <c:pt idx="518">
                  <c:v>1.4626565070000002</c:v>
                </c:pt>
                <c:pt idx="519">
                  <c:v>1.4677522099999996</c:v>
                </c:pt>
                <c:pt idx="520">
                  <c:v>1.5134699789999999</c:v>
                </c:pt>
                <c:pt idx="521">
                  <c:v>1.2848811339999999</c:v>
                </c:pt>
                <c:pt idx="522">
                  <c:v>2.0549875040000001</c:v>
                </c:pt>
                <c:pt idx="523">
                  <c:v>1.618144773</c:v>
                </c:pt>
                <c:pt idx="524">
                  <c:v>1.5389006399999996</c:v>
                </c:pt>
                <c:pt idx="525">
                  <c:v>1.3966994819999998</c:v>
                </c:pt>
                <c:pt idx="526">
                  <c:v>1.2189241089999996</c:v>
                </c:pt>
                <c:pt idx="527">
                  <c:v>1.3073596460000001</c:v>
                </c:pt>
                <c:pt idx="528">
                  <c:v>1.3886516309999997</c:v>
                </c:pt>
                <c:pt idx="529">
                  <c:v>1.5491877479999996</c:v>
                </c:pt>
                <c:pt idx="530">
                  <c:v>1.6182883269999997</c:v>
                </c:pt>
                <c:pt idx="531">
                  <c:v>1.5055178300000001</c:v>
                </c:pt>
                <c:pt idx="532">
                  <c:v>1.1753498929999999</c:v>
                </c:pt>
                <c:pt idx="533">
                  <c:v>1.4547522099999997</c:v>
                </c:pt>
                <c:pt idx="534">
                  <c:v>1.8286857670000001</c:v>
                </c:pt>
                <c:pt idx="535">
                  <c:v>1.373555928</c:v>
                </c:pt>
                <c:pt idx="536">
                  <c:v>1.1978284060000002</c:v>
                </c:pt>
                <c:pt idx="537">
                  <c:v>1.3614123739999995</c:v>
                </c:pt>
                <c:pt idx="538">
                  <c:v>1.5859533679999998</c:v>
                </c:pt>
                <c:pt idx="539">
                  <c:v>1.7017717160000001</c:v>
                </c:pt>
                <c:pt idx="540">
                  <c:v>1.2923596460000004</c:v>
                </c:pt>
                <c:pt idx="541">
                  <c:v>1.2761682410000001</c:v>
                </c:pt>
                <c:pt idx="542">
                  <c:v>1.2548332830000004</c:v>
                </c:pt>
                <c:pt idx="543">
                  <c:v>1.1613977449999995</c:v>
                </c:pt>
                <c:pt idx="544">
                  <c:v>1.5688098140000002</c:v>
                </c:pt>
                <c:pt idx="545">
                  <c:v>1.1543498929999996</c:v>
                </c:pt>
                <c:pt idx="546">
                  <c:v>1.5343313009999999</c:v>
                </c:pt>
                <c:pt idx="547">
                  <c:v>1.5952883269999996</c:v>
                </c:pt>
                <c:pt idx="548">
                  <c:v>1.2366897290000001</c:v>
                </c:pt>
                <c:pt idx="549">
                  <c:v>1.9123127100000001</c:v>
                </c:pt>
                <c:pt idx="550">
                  <c:v>2.0677531240000002</c:v>
                </c:pt>
                <c:pt idx="551">
                  <c:v>1.0304836939999995</c:v>
                </c:pt>
                <c:pt idx="552">
                  <c:v>1.3779387379999997</c:v>
                </c:pt>
                <c:pt idx="553">
                  <c:v>1.4378957630000002</c:v>
                </c:pt>
                <c:pt idx="554">
                  <c:v>1.4683742760000005</c:v>
                </c:pt>
                <c:pt idx="555">
                  <c:v>1.0620100579999994</c:v>
                </c:pt>
                <c:pt idx="556">
                  <c:v>1.6136711369999999</c:v>
                </c:pt>
                <c:pt idx="557">
                  <c:v>1.2835031999999997</c:v>
                </c:pt>
                <c:pt idx="558">
                  <c:v>1.3962736970000003</c:v>
                </c:pt>
                <c:pt idx="559">
                  <c:v>1.5974318809999999</c:v>
                </c:pt>
                <c:pt idx="560">
                  <c:v>1.5171877479999996</c:v>
                </c:pt>
                <c:pt idx="561">
                  <c:v>1.54566626</c:v>
                </c:pt>
                <c:pt idx="562">
                  <c:v>1.8616427919999996</c:v>
                </c:pt>
                <c:pt idx="563">
                  <c:v>1.5538098140000001</c:v>
                </c:pt>
                <c:pt idx="564">
                  <c:v>1.2775031999999999</c:v>
                </c:pt>
                <c:pt idx="565">
                  <c:v>1.1921633649999999</c:v>
                </c:pt>
                <c:pt idx="566">
                  <c:v>1.3995129529999994</c:v>
                </c:pt>
                <c:pt idx="567">
                  <c:v>1.2796467540000003</c:v>
                </c:pt>
                <c:pt idx="568">
                  <c:v>1.496044194</c:v>
                </c:pt>
                <c:pt idx="569">
                  <c:v>1.4919963430000003</c:v>
                </c:pt>
                <c:pt idx="570">
                  <c:v>1.8730256020000002</c:v>
                </c:pt>
                <c:pt idx="571">
                  <c:v>1.3935129529999997</c:v>
                </c:pt>
                <c:pt idx="572">
                  <c:v>1.319364523</c:v>
                </c:pt>
                <c:pt idx="573">
                  <c:v>1.5896232860000001</c:v>
                </c:pt>
                <c:pt idx="574">
                  <c:v>1.7999250230000001</c:v>
                </c:pt>
                <c:pt idx="575">
                  <c:v>1.277742457</c:v>
                </c:pt>
                <c:pt idx="576">
                  <c:v>1.3844172509999999</c:v>
                </c:pt>
                <c:pt idx="577">
                  <c:v>1.4088479120000001</c:v>
                </c:pt>
                <c:pt idx="578">
                  <c:v>1.0644407189999998</c:v>
                </c:pt>
                <c:pt idx="579">
                  <c:v>1.2077375799999999</c:v>
                </c:pt>
                <c:pt idx="580">
                  <c:v>1.3825129529999995</c:v>
                </c:pt>
                <c:pt idx="581">
                  <c:v>1.2026897289999998</c:v>
                </c:pt>
                <c:pt idx="582">
                  <c:v>1.3855608050000003</c:v>
                </c:pt>
                <c:pt idx="583">
                  <c:v>1.1529241089999998</c:v>
                </c:pt>
                <c:pt idx="584">
                  <c:v>2.1028537030000001</c:v>
                </c:pt>
                <c:pt idx="585">
                  <c:v>1.4160871689999994</c:v>
                </c:pt>
                <c:pt idx="586">
                  <c:v>1.581718988</c:v>
                </c:pt>
                <c:pt idx="587">
                  <c:v>1.5939103930000003</c:v>
                </c:pt>
                <c:pt idx="588">
                  <c:v>1.5167141119999998</c:v>
                </c:pt>
                <c:pt idx="589">
                  <c:v>1.9220783299999997</c:v>
                </c:pt>
                <c:pt idx="590">
                  <c:v>1.5258576650000002</c:v>
                </c:pt>
                <c:pt idx="591">
                  <c:v>1.4405178300000001</c:v>
                </c:pt>
                <c:pt idx="592">
                  <c:v>1.4273264249999995</c:v>
                </c:pt>
                <c:pt idx="593">
                  <c:v>1.433422127</c:v>
                </c:pt>
                <c:pt idx="594">
                  <c:v>1.874360561</c:v>
                </c:pt>
                <c:pt idx="595">
                  <c:v>1.4923791529999999</c:v>
                </c:pt>
                <c:pt idx="596">
                  <c:v>1.3958957630000004</c:v>
                </c:pt>
                <c:pt idx="597">
                  <c:v>1.405039317</c:v>
                </c:pt>
                <c:pt idx="598">
                  <c:v>1.6539631210000003</c:v>
                </c:pt>
                <c:pt idx="599">
                  <c:v>1.3756086560000003</c:v>
                </c:pt>
                <c:pt idx="600">
                  <c:v>1.3654651019999999</c:v>
                </c:pt>
                <c:pt idx="601">
                  <c:v>1.5260012189999994</c:v>
                </c:pt>
                <c:pt idx="602">
                  <c:v>1.2273117949999994</c:v>
                </c:pt>
                <c:pt idx="603">
                  <c:v>1.4792834500000001</c:v>
                </c:pt>
                <c:pt idx="604">
                  <c:v>1.7200637000000003</c:v>
                </c:pt>
                <c:pt idx="605">
                  <c:v>1.6571066750000001</c:v>
                </c:pt>
                <c:pt idx="606">
                  <c:v>1.5758625420000003</c:v>
                </c:pt>
                <c:pt idx="607">
                  <c:v>1.4102785739999999</c:v>
                </c:pt>
                <c:pt idx="608">
                  <c:v>1.1898332830000005</c:v>
                </c:pt>
                <c:pt idx="609">
                  <c:v>1.5951975010000004</c:v>
                </c:pt>
                <c:pt idx="610">
                  <c:v>1.5119055169999998</c:v>
                </c:pt>
                <c:pt idx="611">
                  <c:v>1.4001828710000002</c:v>
                </c:pt>
                <c:pt idx="612">
                  <c:v>1.509905517</c:v>
                </c:pt>
                <c:pt idx="613">
                  <c:v>0.98162724799999967</c:v>
                </c:pt>
                <c:pt idx="614">
                  <c:v>0.99181865300000016</c:v>
                </c:pt>
                <c:pt idx="615">
                  <c:v>1.6349152699999996</c:v>
                </c:pt>
                <c:pt idx="616">
                  <c:v>1.2123117949999997</c:v>
                </c:pt>
                <c:pt idx="617">
                  <c:v>1.4155178299999998</c:v>
                </c:pt>
                <c:pt idx="618">
                  <c:v>1.560814691</c:v>
                </c:pt>
                <c:pt idx="619">
                  <c:v>1.0051057600000002</c:v>
                </c:pt>
                <c:pt idx="620">
                  <c:v>1.4013264249999997</c:v>
                </c:pt>
                <c:pt idx="621">
                  <c:v>1.465331301</c:v>
                </c:pt>
                <c:pt idx="622">
                  <c:v>1.166641877</c:v>
                </c:pt>
                <c:pt idx="623">
                  <c:v>1.1930725390000001</c:v>
                </c:pt>
                <c:pt idx="624">
                  <c:v>1.9174611400000003</c:v>
                </c:pt>
                <c:pt idx="625">
                  <c:v>1.4897619630000003</c:v>
                </c:pt>
                <c:pt idx="626">
                  <c:v>1.3617522099999997</c:v>
                </c:pt>
                <c:pt idx="627">
                  <c:v>1.3912307219999995</c:v>
                </c:pt>
                <c:pt idx="628">
                  <c:v>1.4979055169999995</c:v>
                </c:pt>
                <c:pt idx="629">
                  <c:v>1.6066281619999998</c:v>
                </c:pt>
                <c:pt idx="630">
                  <c:v>1.4207092350000003</c:v>
                </c:pt>
                <c:pt idx="631">
                  <c:v>1.3983742760000002</c:v>
                </c:pt>
                <c:pt idx="632">
                  <c:v>1.5304797319999999</c:v>
                </c:pt>
                <c:pt idx="633">
                  <c:v>1.705255105</c:v>
                </c:pt>
                <c:pt idx="634">
                  <c:v>2.0618537030000006</c:v>
                </c:pt>
                <c:pt idx="635">
                  <c:v>1.170881134</c:v>
                </c:pt>
                <c:pt idx="636">
                  <c:v>1.7123986590000007</c:v>
                </c:pt>
                <c:pt idx="637">
                  <c:v>1.4523313010000001</c:v>
                </c:pt>
                <c:pt idx="638">
                  <c:v>1.7774513870000002</c:v>
                </c:pt>
                <c:pt idx="639">
                  <c:v>1.8343605610000004</c:v>
                </c:pt>
                <c:pt idx="640">
                  <c:v>1.2441252669999994</c:v>
                </c:pt>
                <c:pt idx="641">
                  <c:v>1.8323605609999998</c:v>
                </c:pt>
                <c:pt idx="642">
                  <c:v>1.8791261810000002</c:v>
                </c:pt>
                <c:pt idx="643">
                  <c:v>1.3701350200000002</c:v>
                </c:pt>
                <c:pt idx="644">
                  <c:v>1.7592599819999997</c:v>
                </c:pt>
                <c:pt idx="645">
                  <c:v>1.7744992379999998</c:v>
                </c:pt>
                <c:pt idx="646">
                  <c:v>1.816169156</c:v>
                </c:pt>
                <c:pt idx="647">
                  <c:v>1.2523166720000001</c:v>
                </c:pt>
                <c:pt idx="648">
                  <c:v>1.1588811340000005</c:v>
                </c:pt>
                <c:pt idx="649">
                  <c:v>1.5825324600000004</c:v>
                </c:pt>
                <c:pt idx="650">
                  <c:v>1.817217007</c:v>
                </c:pt>
                <c:pt idx="651">
                  <c:v>1.4961926239999999</c:v>
                </c:pt>
                <c:pt idx="652">
                  <c:v>1.8741261810000003</c:v>
                </c:pt>
                <c:pt idx="653">
                  <c:v>1.5510539469999998</c:v>
                </c:pt>
                <c:pt idx="654">
                  <c:v>1.2076946050000004</c:v>
                </c:pt>
                <c:pt idx="655">
                  <c:v>1.5358625420000003</c:v>
                </c:pt>
                <c:pt idx="656">
                  <c:v>1.5877238650000001</c:v>
                </c:pt>
                <c:pt idx="657">
                  <c:v>1.5420060959999997</c:v>
                </c:pt>
                <c:pt idx="658">
                  <c:v>1.3368479120000005</c:v>
                </c:pt>
                <c:pt idx="659">
                  <c:v>1.3764699790000003</c:v>
                </c:pt>
                <c:pt idx="660">
                  <c:v>1.8824611400000002</c:v>
                </c:pt>
                <c:pt idx="661">
                  <c:v>1.3897570860000004</c:v>
                </c:pt>
                <c:pt idx="662">
                  <c:v>1.4415705580000004</c:v>
                </c:pt>
                <c:pt idx="663">
                  <c:v>1.3826613840000004</c:v>
                </c:pt>
                <c:pt idx="664">
                  <c:v>2.0684279180000003</c:v>
                </c:pt>
                <c:pt idx="665">
                  <c:v>1.6356808899999997</c:v>
                </c:pt>
                <c:pt idx="666">
                  <c:v>1.5706760130000008</c:v>
                </c:pt>
                <c:pt idx="667">
                  <c:v>1.4904318810000001</c:v>
                </c:pt>
                <c:pt idx="668">
                  <c:v>1.0058235289999997</c:v>
                </c:pt>
                <c:pt idx="669">
                  <c:v>1.4894318809999998</c:v>
                </c:pt>
                <c:pt idx="670">
                  <c:v>1.4925275829999993</c:v>
                </c:pt>
                <c:pt idx="671">
                  <c:v>1.5748195669999996</c:v>
                </c:pt>
                <c:pt idx="672">
                  <c:v>1.4895275829999992</c:v>
                </c:pt>
                <c:pt idx="673">
                  <c:v>1.1654553490000001</c:v>
                </c:pt>
                <c:pt idx="674">
                  <c:v>1.6033459309999998</c:v>
                </c:pt>
                <c:pt idx="675">
                  <c:v>1.6582072539999997</c:v>
                </c:pt>
                <c:pt idx="676">
                  <c:v>1.460096922</c:v>
                </c:pt>
                <c:pt idx="677">
                  <c:v>1.5139582440000003</c:v>
                </c:pt>
                <c:pt idx="678">
                  <c:v>1.5231017979999999</c:v>
                </c:pt>
                <c:pt idx="679">
                  <c:v>1.4885754340000004</c:v>
                </c:pt>
                <c:pt idx="680">
                  <c:v>1.531245352</c:v>
                </c:pt>
                <c:pt idx="681">
                  <c:v>1.575963121</c:v>
                </c:pt>
                <c:pt idx="682">
                  <c:v>1.6968771719999998</c:v>
                </c:pt>
                <c:pt idx="683">
                  <c:v>1.568867418</c:v>
                </c:pt>
                <c:pt idx="684">
                  <c:v>1.5231496490000005</c:v>
                </c:pt>
                <c:pt idx="685">
                  <c:v>1.6227287409999995</c:v>
                </c:pt>
                <c:pt idx="686">
                  <c:v>1.4815275830000001</c:v>
                </c:pt>
                <c:pt idx="687">
                  <c:v>1.4744318810000001</c:v>
                </c:pt>
                <c:pt idx="688">
                  <c:v>1.4134748550000005</c:v>
                </c:pt>
                <c:pt idx="689">
                  <c:v>1.5333889059999999</c:v>
                </c:pt>
                <c:pt idx="690">
                  <c:v>1.4998625420000007</c:v>
                </c:pt>
                <c:pt idx="691">
                  <c:v>1.4897189879999999</c:v>
                </c:pt>
                <c:pt idx="692">
                  <c:v>1.4866711370000001</c:v>
                </c:pt>
                <c:pt idx="693">
                  <c:v>1.5222453519999997</c:v>
                </c:pt>
                <c:pt idx="694">
                  <c:v>1.542580311</c:v>
                </c:pt>
                <c:pt idx="695">
                  <c:v>1.4602883269999998</c:v>
                </c:pt>
                <c:pt idx="696">
                  <c:v>1.5293889059999994</c:v>
                </c:pt>
                <c:pt idx="697">
                  <c:v>1.6299679979999997</c:v>
                </c:pt>
                <c:pt idx="698">
                  <c:v>1.8758439499999993</c:v>
                </c:pt>
                <c:pt idx="699">
                  <c:v>1.2937043579999994</c:v>
                </c:pt>
                <c:pt idx="700">
                  <c:v>1.4613361779999998</c:v>
                </c:pt>
                <c:pt idx="701">
                  <c:v>1.554819567</c:v>
                </c:pt>
                <c:pt idx="702">
                  <c:v>1.5060539469999998</c:v>
                </c:pt>
                <c:pt idx="703">
                  <c:v>1.554819567</c:v>
                </c:pt>
                <c:pt idx="704">
                  <c:v>1.432905517</c:v>
                </c:pt>
                <c:pt idx="705">
                  <c:v>0.99201493400000018</c:v>
                </c:pt>
                <c:pt idx="706">
                  <c:v>1.5304846080000001</c:v>
                </c:pt>
                <c:pt idx="707">
                  <c:v>1.5041017979999998</c:v>
                </c:pt>
                <c:pt idx="708">
                  <c:v>1.5163410549999998</c:v>
                </c:pt>
                <c:pt idx="709">
                  <c:v>2.0161886620000002</c:v>
                </c:pt>
                <c:pt idx="710">
                  <c:v>1.5092453519999998</c:v>
                </c:pt>
                <c:pt idx="711">
                  <c:v>1.7886476680000003</c:v>
                </c:pt>
                <c:pt idx="712">
                  <c:v>1.5133410549999997</c:v>
                </c:pt>
                <c:pt idx="713">
                  <c:v>0.98711063699999979</c:v>
                </c:pt>
                <c:pt idx="714">
                  <c:v>1.4850060960000002</c:v>
                </c:pt>
                <c:pt idx="715">
                  <c:v>1.506341055</c:v>
                </c:pt>
                <c:pt idx="716">
                  <c:v>1.5551066750000002</c:v>
                </c:pt>
                <c:pt idx="717">
                  <c:v>1.5226281619999993</c:v>
                </c:pt>
                <c:pt idx="718">
                  <c:v>1.1690774149999994</c:v>
                </c:pt>
                <c:pt idx="719">
                  <c:v>1.5774894849999992</c:v>
                </c:pt>
                <c:pt idx="720">
                  <c:v>1.2747522099999999</c:v>
                </c:pt>
                <c:pt idx="721">
                  <c:v>1.5612980800000003</c:v>
                </c:pt>
                <c:pt idx="722">
                  <c:v>1.5673937819999999</c:v>
                </c:pt>
                <c:pt idx="723">
                  <c:v>1.428240475</c:v>
                </c:pt>
                <c:pt idx="724">
                  <c:v>1.2636565070000003</c:v>
                </c:pt>
                <c:pt idx="725">
                  <c:v>1.613159403</c:v>
                </c:pt>
                <c:pt idx="726">
                  <c:v>1.5268195669999995</c:v>
                </c:pt>
                <c:pt idx="727">
                  <c:v>1.5014367570000005</c:v>
                </c:pt>
                <c:pt idx="728">
                  <c:v>1.485197501</c:v>
                </c:pt>
                <c:pt idx="729">
                  <c:v>1.5177238649999998</c:v>
                </c:pt>
                <c:pt idx="730">
                  <c:v>1.2728957630000002</c:v>
                </c:pt>
                <c:pt idx="731">
                  <c:v>1.4588146909999997</c:v>
                </c:pt>
                <c:pt idx="732">
                  <c:v>1.5401066749999996</c:v>
                </c:pt>
                <c:pt idx="733">
                  <c:v>1.4232883269999999</c:v>
                </c:pt>
                <c:pt idx="734">
                  <c:v>1.2333215480000002</c:v>
                </c:pt>
                <c:pt idx="735">
                  <c:v>1.6143029559999995</c:v>
                </c:pt>
                <c:pt idx="736">
                  <c:v>1.5096760130000009</c:v>
                </c:pt>
                <c:pt idx="737">
                  <c:v>1.5188195670000004</c:v>
                </c:pt>
                <c:pt idx="738">
                  <c:v>1.871370314</c:v>
                </c:pt>
                <c:pt idx="739">
                  <c:v>1.8073654370000005</c:v>
                </c:pt>
                <c:pt idx="740">
                  <c:v>1.2130344410000005</c:v>
                </c:pt>
                <c:pt idx="741">
                  <c:v>1.6996906429999994</c:v>
                </c:pt>
                <c:pt idx="742">
                  <c:v>1.5361545259999998</c:v>
                </c:pt>
                <c:pt idx="743">
                  <c:v>1.2558000609999995</c:v>
                </c:pt>
                <c:pt idx="744">
                  <c:v>1.5240588239999999</c:v>
                </c:pt>
                <c:pt idx="745">
                  <c:v>1.9751408110000002</c:v>
                </c:pt>
                <c:pt idx="746">
                  <c:v>1.768934776</c:v>
                </c:pt>
                <c:pt idx="747">
                  <c:v>1.0791203899999999</c:v>
                </c:pt>
                <c:pt idx="748">
                  <c:v>1.4895803110000001</c:v>
                </c:pt>
                <c:pt idx="749">
                  <c:v>1.5262502290000004</c:v>
                </c:pt>
                <c:pt idx="750">
                  <c:v>1.5201545259999998</c:v>
                </c:pt>
                <c:pt idx="751">
                  <c:v>1.5252502290000001</c:v>
                </c:pt>
                <c:pt idx="752">
                  <c:v>1.5161066749999996</c:v>
                </c:pt>
                <c:pt idx="753">
                  <c:v>1.5262980800000001</c:v>
                </c:pt>
                <c:pt idx="754">
                  <c:v>1.492771716</c:v>
                </c:pt>
                <c:pt idx="755">
                  <c:v>1.8453224629999996</c:v>
                </c:pt>
                <c:pt idx="756">
                  <c:v>1.7142648579999999</c:v>
                </c:pt>
                <c:pt idx="757">
                  <c:v>1.7102170069999998</c:v>
                </c:pt>
                <c:pt idx="758">
                  <c:v>1.5273459310000002</c:v>
                </c:pt>
                <c:pt idx="759">
                  <c:v>1.4156232860000006</c:v>
                </c:pt>
                <c:pt idx="760">
                  <c:v>1.2723742760000007</c:v>
                </c:pt>
                <c:pt idx="761">
                  <c:v>1.727551966</c:v>
                </c:pt>
                <c:pt idx="762">
                  <c:v>1.1118860100000001</c:v>
                </c:pt>
                <c:pt idx="763">
                  <c:v>1.6798341969999999</c:v>
                </c:pt>
                <c:pt idx="764">
                  <c:v>1.2551828710000006</c:v>
                </c:pt>
                <c:pt idx="765">
                  <c:v>1.9104708930000003</c:v>
                </c:pt>
                <c:pt idx="766">
                  <c:v>1.4807238650000007</c:v>
                </c:pt>
                <c:pt idx="767">
                  <c:v>1.5172980800000007</c:v>
                </c:pt>
                <c:pt idx="768">
                  <c:v>1.699169156</c:v>
                </c:pt>
                <c:pt idx="769">
                  <c:v>0.97073270300000036</c:v>
                </c:pt>
                <c:pt idx="770">
                  <c:v>1.4391017979999994</c:v>
                </c:pt>
                <c:pt idx="771">
                  <c:v>1.2379914659999995</c:v>
                </c:pt>
                <c:pt idx="772">
                  <c:v>1.229895763</c:v>
                </c:pt>
                <c:pt idx="773">
                  <c:v>1.4005754340000003</c:v>
                </c:pt>
                <c:pt idx="774">
                  <c:v>1.6677863459999998</c:v>
                </c:pt>
                <c:pt idx="775">
                  <c:v>1.6891213039999995</c:v>
                </c:pt>
                <c:pt idx="776">
                  <c:v>1.1526994819999992</c:v>
                </c:pt>
                <c:pt idx="777">
                  <c:v>1.190321548</c:v>
                </c:pt>
                <c:pt idx="778">
                  <c:v>1.4951066749999997</c:v>
                </c:pt>
                <c:pt idx="779">
                  <c:v>1.386431881</c:v>
                </c:pt>
                <c:pt idx="780">
                  <c:v>1.3955754340000004</c:v>
                </c:pt>
                <c:pt idx="781">
                  <c:v>1.6607384940000003</c:v>
                </c:pt>
                <c:pt idx="782">
                  <c:v>1.8304181649999993</c:v>
                </c:pt>
                <c:pt idx="783">
                  <c:v>1.6008771719999997</c:v>
                </c:pt>
                <c:pt idx="784">
                  <c:v>1.5938293199999993</c:v>
                </c:pt>
                <c:pt idx="785">
                  <c:v>1.7005519659999999</c:v>
                </c:pt>
                <c:pt idx="786">
                  <c:v>1.3856232860000004</c:v>
                </c:pt>
                <c:pt idx="787">
                  <c:v>1.7239347760000001</c:v>
                </c:pt>
                <c:pt idx="788">
                  <c:v>1.3785275829999994</c:v>
                </c:pt>
                <c:pt idx="789">
                  <c:v>1.4059582439999998</c:v>
                </c:pt>
                <c:pt idx="790">
                  <c:v>1.5776857670000002</c:v>
                </c:pt>
                <c:pt idx="791">
                  <c:v>1.5746379150000003</c:v>
                </c:pt>
                <c:pt idx="792">
                  <c:v>1.225230722</c:v>
                </c:pt>
                <c:pt idx="793">
                  <c:v>1.4243889059999999</c:v>
                </c:pt>
                <c:pt idx="794">
                  <c:v>1.2629006399999998</c:v>
                </c:pt>
                <c:pt idx="795">
                  <c:v>1.5230158489999992</c:v>
                </c:pt>
                <c:pt idx="796">
                  <c:v>1.5728293199999994</c:v>
                </c:pt>
                <c:pt idx="797">
                  <c:v>1.5657336180000003</c:v>
                </c:pt>
                <c:pt idx="798">
                  <c:v>1.2294699790000001</c:v>
                </c:pt>
                <c:pt idx="799">
                  <c:v>1.8146574219999998</c:v>
                </c:pt>
                <c:pt idx="800">
                  <c:v>1.5973078330000003</c:v>
                </c:pt>
                <c:pt idx="801">
                  <c:v>1.7771310580000002</c:v>
                </c:pt>
                <c:pt idx="802">
                  <c:v>1.5566857670000003</c:v>
                </c:pt>
                <c:pt idx="803">
                  <c:v>1.7680353550000003</c:v>
                </c:pt>
                <c:pt idx="804">
                  <c:v>1.4571545260000001</c:v>
                </c:pt>
                <c:pt idx="805">
                  <c:v>1.6431213040000001</c:v>
                </c:pt>
                <c:pt idx="806">
                  <c:v>1.8138009750000004</c:v>
                </c:pt>
                <c:pt idx="807">
                  <c:v>1.5954035359999992</c:v>
                </c:pt>
                <c:pt idx="808">
                  <c:v>1.5761164279999997</c:v>
                </c:pt>
                <c:pt idx="809">
                  <c:v>1.3333361780000006</c:v>
                </c:pt>
                <c:pt idx="810">
                  <c:v>1.7895617189999999</c:v>
                </c:pt>
                <c:pt idx="811">
                  <c:v>1.6066906429999994</c:v>
                </c:pt>
                <c:pt idx="812">
                  <c:v>1.1688479120000004</c:v>
                </c:pt>
                <c:pt idx="813">
                  <c:v>1.3882932029999999</c:v>
                </c:pt>
                <c:pt idx="814">
                  <c:v>1.5640685769999996</c:v>
                </c:pt>
                <c:pt idx="815">
                  <c:v>1.4228674180000001</c:v>
                </c:pt>
                <c:pt idx="816">
                  <c:v>1.2064699790000004</c:v>
                </c:pt>
                <c:pt idx="817">
                  <c:v>1.5590207249999999</c:v>
                </c:pt>
                <c:pt idx="818">
                  <c:v>1.8180880830000001</c:v>
                </c:pt>
                <c:pt idx="819">
                  <c:v>1.560068577</c:v>
                </c:pt>
                <c:pt idx="820">
                  <c:v>1.3995803109999994</c:v>
                </c:pt>
                <c:pt idx="821">
                  <c:v>1.4879679979999993</c:v>
                </c:pt>
                <c:pt idx="822">
                  <c:v>1.2309484910000004</c:v>
                </c:pt>
                <c:pt idx="823">
                  <c:v>1.093843036</c:v>
                </c:pt>
                <c:pt idx="824">
                  <c:v>1.5572121299999999</c:v>
                </c:pt>
                <c:pt idx="825">
                  <c:v>1.1538957630000004</c:v>
                </c:pt>
                <c:pt idx="826">
                  <c:v>1.799088083</c:v>
                </c:pt>
                <c:pt idx="827">
                  <c:v>1.5888341969999997</c:v>
                </c:pt>
                <c:pt idx="828">
                  <c:v>1.2129484910000006</c:v>
                </c:pt>
                <c:pt idx="829">
                  <c:v>1.5634992380000003</c:v>
                </c:pt>
                <c:pt idx="830">
                  <c:v>1.9699113080000004</c:v>
                </c:pt>
                <c:pt idx="831">
                  <c:v>1.5838820479999995</c:v>
                </c:pt>
                <c:pt idx="832">
                  <c:v>1.6804132890000005</c:v>
                </c:pt>
                <c:pt idx="833">
                  <c:v>1.3085754340000006</c:v>
                </c:pt>
                <c:pt idx="834">
                  <c:v>1.1959006399999996</c:v>
                </c:pt>
                <c:pt idx="835">
                  <c:v>1.5575949409999996</c:v>
                </c:pt>
                <c:pt idx="836">
                  <c:v>1.8400929589999997</c:v>
                </c:pt>
                <c:pt idx="837">
                  <c:v>1.7659445289999995</c:v>
                </c:pt>
                <c:pt idx="838">
                  <c:v>1.1929484910000001</c:v>
                </c:pt>
                <c:pt idx="839">
                  <c:v>1.2010920450000002</c:v>
                </c:pt>
                <c:pt idx="840">
                  <c:v>1.7588488270000004</c:v>
                </c:pt>
                <c:pt idx="841">
                  <c:v>1.3961545260000001</c:v>
                </c:pt>
                <c:pt idx="842">
                  <c:v>1.9772941179999997</c:v>
                </c:pt>
                <c:pt idx="843">
                  <c:v>1.4013459309999998</c:v>
                </c:pt>
                <c:pt idx="844">
                  <c:v>1.2733361780000001</c:v>
                </c:pt>
                <c:pt idx="845">
                  <c:v>1.5141164279999995</c:v>
                </c:pt>
                <c:pt idx="846">
                  <c:v>1.7000353549999998</c:v>
                </c:pt>
                <c:pt idx="847">
                  <c:v>1.562977751</c:v>
                </c:pt>
                <c:pt idx="848">
                  <c:v>1.2998625420000005</c:v>
                </c:pt>
                <c:pt idx="849">
                  <c:v>1.2196662599999994</c:v>
                </c:pt>
                <c:pt idx="850">
                  <c:v>1.3690109719999999</c:v>
                </c:pt>
                <c:pt idx="851">
                  <c:v>1.4614943609999997</c:v>
                </c:pt>
                <c:pt idx="852">
                  <c:v>1.7469923799999991</c:v>
                </c:pt>
                <c:pt idx="853">
                  <c:v>1.1659006399999994</c:v>
                </c:pt>
                <c:pt idx="854">
                  <c:v>1.3579152699999995</c:v>
                </c:pt>
                <c:pt idx="855">
                  <c:v>1.497116428</c:v>
                </c:pt>
                <c:pt idx="856">
                  <c:v>1.2309533679999998</c:v>
                </c:pt>
                <c:pt idx="857">
                  <c:v>1.3935373360000005</c:v>
                </c:pt>
                <c:pt idx="858">
                  <c:v>1.2127141119999996</c:v>
                </c:pt>
                <c:pt idx="859">
                  <c:v>1.4382551049999996</c:v>
                </c:pt>
                <c:pt idx="860">
                  <c:v>1.2421926240000003</c:v>
                </c:pt>
                <c:pt idx="861">
                  <c:v>1.4545422129999999</c:v>
                </c:pt>
                <c:pt idx="862">
                  <c:v>1.3672023769999999</c:v>
                </c:pt>
                <c:pt idx="863">
                  <c:v>1.5013078330000003</c:v>
                </c:pt>
                <c:pt idx="864">
                  <c:v>1.3976808900000002</c:v>
                </c:pt>
                <c:pt idx="865">
                  <c:v>1.7197531240000004</c:v>
                </c:pt>
                <c:pt idx="866">
                  <c:v>1.354058824</c:v>
                </c:pt>
                <c:pt idx="867">
                  <c:v>1.8752413900000002</c:v>
                </c:pt>
                <c:pt idx="868">
                  <c:v>2.0103946969999997</c:v>
                </c:pt>
                <c:pt idx="869">
                  <c:v>2.0987823829999996</c:v>
                </c:pt>
                <c:pt idx="870">
                  <c:v>1.3358195669999997</c:v>
                </c:pt>
                <c:pt idx="871">
                  <c:v>1.927102713</c:v>
                </c:pt>
                <c:pt idx="872">
                  <c:v>1.4770685769999998</c:v>
                </c:pt>
                <c:pt idx="873">
                  <c:v>1.8580499850000001</c:v>
                </c:pt>
                <c:pt idx="874">
                  <c:v>1.5786955200000001</c:v>
                </c:pt>
                <c:pt idx="875">
                  <c:v>1.6731789089999998</c:v>
                </c:pt>
                <c:pt idx="876">
                  <c:v>1.3328674180000002</c:v>
                </c:pt>
                <c:pt idx="877">
                  <c:v>1.5604562629999998</c:v>
                </c:pt>
                <c:pt idx="878">
                  <c:v>1.8886241999999998</c:v>
                </c:pt>
                <c:pt idx="879">
                  <c:v>1.2140490700000006</c:v>
                </c:pt>
                <c:pt idx="880">
                  <c:v>1.5158820479999999</c:v>
                </c:pt>
                <c:pt idx="881">
                  <c:v>1.3868722949999999</c:v>
                </c:pt>
                <c:pt idx="882">
                  <c:v>1.3970637000000004</c:v>
                </c:pt>
                <c:pt idx="883">
                  <c:v>1.7374230420000005</c:v>
                </c:pt>
                <c:pt idx="884">
                  <c:v>1.4794035359999995</c:v>
                </c:pt>
                <c:pt idx="885">
                  <c:v>1.5393605610000005</c:v>
                </c:pt>
                <c:pt idx="886">
                  <c:v>1.4743556839999998</c:v>
                </c:pt>
                <c:pt idx="887">
                  <c:v>1.5089777509999998</c:v>
                </c:pt>
                <c:pt idx="888">
                  <c:v>1.7436622980000003</c:v>
                </c:pt>
                <c:pt idx="889">
                  <c:v>1.7416622979999996</c:v>
                </c:pt>
                <c:pt idx="890">
                  <c:v>1.5791261810000004</c:v>
                </c:pt>
                <c:pt idx="891">
                  <c:v>1.5842218839999997</c:v>
                </c:pt>
                <c:pt idx="892">
                  <c:v>1.5750783299999993</c:v>
                </c:pt>
                <c:pt idx="893">
                  <c:v>1.3282502290000009</c:v>
                </c:pt>
                <c:pt idx="894">
                  <c:v>1.8341935390000002</c:v>
                </c:pt>
                <c:pt idx="895">
                  <c:v>1.3008195670000005</c:v>
                </c:pt>
                <c:pt idx="896">
                  <c:v>1.9764425480000005</c:v>
                </c:pt>
                <c:pt idx="897">
                  <c:v>1.443068577</c:v>
                </c:pt>
                <c:pt idx="898">
                  <c:v>1.4999777509999994</c:v>
                </c:pt>
                <c:pt idx="899">
                  <c:v>1.5670304789999996</c:v>
                </c:pt>
                <c:pt idx="900">
                  <c:v>1.3201545259999996</c:v>
                </c:pt>
                <c:pt idx="901">
                  <c:v>1.780427918</c:v>
                </c:pt>
                <c:pt idx="902">
                  <c:v>1.7347101489999996</c:v>
                </c:pt>
                <c:pt idx="903">
                  <c:v>1.4492599820000001</c:v>
                </c:pt>
                <c:pt idx="904">
                  <c:v>2.0995001520000001</c:v>
                </c:pt>
                <c:pt idx="905">
                  <c:v>1.5295519660000005</c:v>
                </c:pt>
                <c:pt idx="906">
                  <c:v>1.2461496490000004</c:v>
                </c:pt>
                <c:pt idx="907">
                  <c:v>1.5661740320000002</c:v>
                </c:pt>
                <c:pt idx="908">
                  <c:v>1.7368537030000004</c:v>
                </c:pt>
                <c:pt idx="909">
                  <c:v>1.5784132890000002</c:v>
                </c:pt>
                <c:pt idx="910">
                  <c:v>2.0894523010000006</c:v>
                </c:pt>
                <c:pt idx="911">
                  <c:v>1.479929899</c:v>
                </c:pt>
                <c:pt idx="912">
                  <c:v>1.7237580010000002</c:v>
                </c:pt>
                <c:pt idx="913">
                  <c:v>1.4271642790000003</c:v>
                </c:pt>
                <c:pt idx="914">
                  <c:v>1.7380451079999997</c:v>
                </c:pt>
                <c:pt idx="915">
                  <c:v>1.5521261810000002</c:v>
                </c:pt>
                <c:pt idx="916">
                  <c:v>1.731949406</c:v>
                </c:pt>
                <c:pt idx="917">
                  <c:v>2.2551798229999998</c:v>
                </c:pt>
                <c:pt idx="918">
                  <c:v>1.654753124</c:v>
                </c:pt>
                <c:pt idx="919">
                  <c:v>1.8427199019999998</c:v>
                </c:pt>
                <c:pt idx="920">
                  <c:v>1.5501261810000004</c:v>
                </c:pt>
                <c:pt idx="921">
                  <c:v>1.30529808</c:v>
                </c:pt>
                <c:pt idx="922">
                  <c:v>1.6273703139999993</c:v>
                </c:pt>
                <c:pt idx="923">
                  <c:v>1.5572697349999993</c:v>
                </c:pt>
                <c:pt idx="924">
                  <c:v>1.9717775069999997</c:v>
                </c:pt>
                <c:pt idx="925">
                  <c:v>1.3368244440000003</c:v>
                </c:pt>
                <c:pt idx="926">
                  <c:v>1.6111310579999998</c:v>
                </c:pt>
                <c:pt idx="927">
                  <c:v>1.7147580009999999</c:v>
                </c:pt>
                <c:pt idx="928">
                  <c:v>1.5979396530000001</c:v>
                </c:pt>
                <c:pt idx="929">
                  <c:v>1.6599445289999997</c:v>
                </c:pt>
                <c:pt idx="930">
                  <c:v>1.9149640350000006</c:v>
                </c:pt>
                <c:pt idx="931">
                  <c:v>1.4232599820000003</c:v>
                </c:pt>
                <c:pt idx="932">
                  <c:v>1.7493800669999997</c:v>
                </c:pt>
                <c:pt idx="933">
                  <c:v>1.7524279180000004</c:v>
                </c:pt>
                <c:pt idx="934">
                  <c:v>1.5441740319999999</c:v>
                </c:pt>
                <c:pt idx="935">
                  <c:v>1.7077580010000002</c:v>
                </c:pt>
                <c:pt idx="936">
                  <c:v>1.6173703139999995</c:v>
                </c:pt>
                <c:pt idx="937">
                  <c:v>1.9130118869999997</c:v>
                </c:pt>
                <c:pt idx="938">
                  <c:v>1.5584611400000004</c:v>
                </c:pt>
                <c:pt idx="939">
                  <c:v>1.8297199019999999</c:v>
                </c:pt>
                <c:pt idx="940">
                  <c:v>1.3563029559999995</c:v>
                </c:pt>
                <c:pt idx="941">
                  <c:v>1.4061164279999998</c:v>
                </c:pt>
                <c:pt idx="942">
                  <c:v>1.4945041149999998</c:v>
                </c:pt>
                <c:pt idx="943">
                  <c:v>1.7271886619999997</c:v>
                </c:pt>
                <c:pt idx="944">
                  <c:v>1.607322463</c:v>
                </c:pt>
                <c:pt idx="945">
                  <c:v>1.6682794879999996</c:v>
                </c:pt>
                <c:pt idx="946">
                  <c:v>1.8115284970000003</c:v>
                </c:pt>
                <c:pt idx="947">
                  <c:v>1.8084806459999996</c:v>
                </c:pt>
                <c:pt idx="948">
                  <c:v>1.8501505639999998</c:v>
                </c:pt>
                <c:pt idx="949">
                  <c:v>1.294441634</c:v>
                </c:pt>
                <c:pt idx="950">
                  <c:v>1.9477296560000008</c:v>
                </c:pt>
                <c:pt idx="951">
                  <c:v>1.3392072539999997</c:v>
                </c:pt>
                <c:pt idx="952">
                  <c:v>2.0798351109999995</c:v>
                </c:pt>
                <c:pt idx="953">
                  <c:v>1.9437296560000004</c:v>
                </c:pt>
                <c:pt idx="954">
                  <c:v>1.836054861</c:v>
                </c:pt>
                <c:pt idx="955">
                  <c:v>1.9508732090000001</c:v>
                </c:pt>
                <c:pt idx="956">
                  <c:v>1.4134513870000003</c:v>
                </c:pt>
                <c:pt idx="957">
                  <c:v>1.5557003959999998</c:v>
                </c:pt>
                <c:pt idx="958">
                  <c:v>1.8351027130000004</c:v>
                </c:pt>
                <c:pt idx="959">
                  <c:v>1.4845998170000003</c:v>
                </c:pt>
                <c:pt idx="960">
                  <c:v>1.956016763</c:v>
                </c:pt>
                <c:pt idx="961">
                  <c:v>1.6380402319999998</c:v>
                </c:pt>
                <c:pt idx="962">
                  <c:v>1.8056720509999993</c:v>
                </c:pt>
                <c:pt idx="963">
                  <c:v>1.9123468449999992</c:v>
                </c:pt>
                <c:pt idx="964">
                  <c:v>1.2987287409999997</c:v>
                </c:pt>
                <c:pt idx="965">
                  <c:v>1.2946808899999995</c:v>
                </c:pt>
                <c:pt idx="966">
                  <c:v>1.4074513870000001</c:v>
                </c:pt>
                <c:pt idx="967">
                  <c:v>1.6045617190000003</c:v>
                </c:pt>
                <c:pt idx="968">
                  <c:v>1.8778683329999994</c:v>
                </c:pt>
                <c:pt idx="969">
                  <c:v>1.8169591589999996</c:v>
                </c:pt>
                <c:pt idx="970">
                  <c:v>1.7986720509999996</c:v>
                </c:pt>
                <c:pt idx="971">
                  <c:v>1.5050783299999999</c:v>
                </c:pt>
                <c:pt idx="972">
                  <c:v>1.9287296560000007</c:v>
                </c:pt>
                <c:pt idx="973">
                  <c:v>1.4126427919999998</c:v>
                </c:pt>
                <c:pt idx="974">
                  <c:v>1.9663517219999997</c:v>
                </c:pt>
                <c:pt idx="975">
                  <c:v>1.8180548610000002</c:v>
                </c:pt>
                <c:pt idx="976">
                  <c:v>1.8211027130000002</c:v>
                </c:pt>
                <c:pt idx="977">
                  <c:v>1.7429064309999998</c:v>
                </c:pt>
                <c:pt idx="978">
                  <c:v>1.5306046939999991</c:v>
                </c:pt>
                <c:pt idx="979">
                  <c:v>2.0375958549999993</c:v>
                </c:pt>
                <c:pt idx="980">
                  <c:v>1.4016427919999996</c:v>
                </c:pt>
                <c:pt idx="981">
                  <c:v>2.0630743679999997</c:v>
                </c:pt>
                <c:pt idx="982">
                  <c:v>1.9513517220000001</c:v>
                </c:pt>
                <c:pt idx="983">
                  <c:v>1.7126193229999993</c:v>
                </c:pt>
                <c:pt idx="984">
                  <c:v>1.5836095700000001</c:v>
                </c:pt>
                <c:pt idx="985">
                  <c:v>1.5836095700000001</c:v>
                </c:pt>
                <c:pt idx="986">
                  <c:v>1.2879679980000001</c:v>
                </c:pt>
                <c:pt idx="987">
                  <c:v>1.3204943609999997</c:v>
                </c:pt>
                <c:pt idx="988">
                  <c:v>2.0672179210000001</c:v>
                </c:pt>
                <c:pt idx="989">
                  <c:v>1.7797199019999992</c:v>
                </c:pt>
                <c:pt idx="990">
                  <c:v>1.3561164279999991</c:v>
                </c:pt>
                <c:pt idx="991">
                  <c:v>1.5187003960000007</c:v>
                </c:pt>
                <c:pt idx="992">
                  <c:v>1.7391935389999995</c:v>
                </c:pt>
                <c:pt idx="993">
                  <c:v>1.5106046939999995</c:v>
                </c:pt>
                <c:pt idx="994">
                  <c:v>1.3694035360000001</c:v>
                </c:pt>
                <c:pt idx="995">
                  <c:v>1.2779679980000003</c:v>
                </c:pt>
                <c:pt idx="996">
                  <c:v>1.5279875040000004</c:v>
                </c:pt>
                <c:pt idx="997">
                  <c:v>1.5717052729999992</c:v>
                </c:pt>
                <c:pt idx="998">
                  <c:v>1.602231637</c:v>
                </c:pt>
                <c:pt idx="999">
                  <c:v>1.672332216</c:v>
                </c:pt>
                <c:pt idx="1000">
                  <c:v>1.5646574219999998</c:v>
                </c:pt>
                <c:pt idx="1001">
                  <c:v>2.0310265159999998</c:v>
                </c:pt>
                <c:pt idx="1002">
                  <c:v>1.5545617190000005</c:v>
                </c:pt>
                <c:pt idx="1003">
                  <c:v>2.0229308140000004</c:v>
                </c:pt>
                <c:pt idx="1004">
                  <c:v>1.4865568419999997</c:v>
                </c:pt>
                <c:pt idx="1005">
                  <c:v>1.7741027130000004</c:v>
                </c:pt>
                <c:pt idx="1006">
                  <c:v>1.3870256020000005</c:v>
                </c:pt>
                <c:pt idx="1007">
                  <c:v>2.4101036269999998</c:v>
                </c:pt>
                <c:pt idx="1008">
                  <c:v>1.7000021329999999</c:v>
                </c:pt>
                <c:pt idx="1009">
                  <c:v>1.3312121299999999</c:v>
                </c:pt>
                <c:pt idx="1010">
                  <c:v>1.7162892410000001</c:v>
                </c:pt>
                <c:pt idx="1011">
                  <c:v>1.6695714720000003</c:v>
                </c:pt>
                <c:pt idx="1012">
                  <c:v>1.5253224630000002</c:v>
                </c:pt>
                <c:pt idx="1013">
                  <c:v>1.4887482470000002</c:v>
                </c:pt>
                <c:pt idx="1014">
                  <c:v>1.7711984149999997</c:v>
                </c:pt>
                <c:pt idx="1015">
                  <c:v>1.8931124659999998</c:v>
                </c:pt>
                <c:pt idx="1016">
                  <c:v>1.7285763489999999</c:v>
                </c:pt>
                <c:pt idx="1017">
                  <c:v>1.4817003959999999</c:v>
                </c:pt>
                <c:pt idx="1018">
                  <c:v>1.5101789089999995</c:v>
                </c:pt>
                <c:pt idx="1019">
                  <c:v>1.3466427919999999</c:v>
                </c:pt>
                <c:pt idx="1020">
                  <c:v>2.0680313930000001</c:v>
                </c:pt>
                <c:pt idx="1021">
                  <c:v>1.3193078329999999</c:v>
                </c:pt>
                <c:pt idx="1022">
                  <c:v>1.7216241999999999</c:v>
                </c:pt>
                <c:pt idx="1023">
                  <c:v>1.4341261810000008</c:v>
                </c:pt>
                <c:pt idx="1024">
                  <c:v>1.5977101490000001</c:v>
                </c:pt>
                <c:pt idx="1025">
                  <c:v>1.4930832059999997</c:v>
                </c:pt>
                <c:pt idx="1026">
                  <c:v>1.7267677539999999</c:v>
                </c:pt>
                <c:pt idx="1027">
                  <c:v>1.332594941</c:v>
                </c:pt>
                <c:pt idx="1028">
                  <c:v>1.6170929589999998</c:v>
                </c:pt>
                <c:pt idx="1029">
                  <c:v>1.5907101489999995</c:v>
                </c:pt>
                <c:pt idx="1030">
                  <c:v>1.97678726</c:v>
                </c:pt>
                <c:pt idx="1031">
                  <c:v>1.6984327949999996</c:v>
                </c:pt>
                <c:pt idx="1032">
                  <c:v>1.9788351109999995</c:v>
                </c:pt>
                <c:pt idx="1033">
                  <c:v>1.6161886619999999</c:v>
                </c:pt>
                <c:pt idx="1034">
                  <c:v>1.5054660160000006</c:v>
                </c:pt>
                <c:pt idx="1035">
                  <c:v>1.8600646140000006</c:v>
                </c:pt>
                <c:pt idx="1036">
                  <c:v>1.6711456870000001</c:v>
                </c:pt>
                <c:pt idx="1037">
                  <c:v>1.4354611400000001</c:v>
                </c:pt>
                <c:pt idx="1038">
                  <c:v>1.6508585799999995</c:v>
                </c:pt>
                <c:pt idx="1039">
                  <c:v>1.6142843649999996</c:v>
                </c:pt>
                <c:pt idx="1040">
                  <c:v>1.8500167630000002</c:v>
                </c:pt>
                <c:pt idx="1041">
                  <c:v>1.5097052729999998</c:v>
                </c:pt>
                <c:pt idx="1042">
                  <c:v>1.4579396530000004</c:v>
                </c:pt>
                <c:pt idx="1043">
                  <c:v>1.5931408110000005</c:v>
                </c:pt>
                <c:pt idx="1044">
                  <c:v>1.7161027130000006</c:v>
                </c:pt>
                <c:pt idx="1045">
                  <c:v>1.231542213</c:v>
                </c:pt>
                <c:pt idx="1046">
                  <c:v>1.5729972569999999</c:v>
                </c:pt>
                <c:pt idx="1047">
                  <c:v>1.5008966780000002</c:v>
                </c:pt>
                <c:pt idx="1048">
                  <c:v>1.4887052729999999</c:v>
                </c:pt>
                <c:pt idx="1049">
                  <c:v>1.9001651940000004</c:v>
                </c:pt>
                <c:pt idx="1050">
                  <c:v>1.5964279180000007</c:v>
                </c:pt>
                <c:pt idx="1051">
                  <c:v>2.1379454430000004</c:v>
                </c:pt>
                <c:pt idx="1052">
                  <c:v>1.26221213</c:v>
                </c:pt>
                <c:pt idx="1053">
                  <c:v>1.8657823829999991</c:v>
                </c:pt>
                <c:pt idx="1054">
                  <c:v>1.5854279179999997</c:v>
                </c:pt>
                <c:pt idx="1055">
                  <c:v>1.5012316370000001</c:v>
                </c:pt>
                <c:pt idx="1056">
                  <c:v>1.6383849440000002</c:v>
                </c:pt>
                <c:pt idx="1057">
                  <c:v>1.3945568420000001</c:v>
                </c:pt>
                <c:pt idx="1058">
                  <c:v>1.7013898200000002</c:v>
                </c:pt>
                <c:pt idx="1059">
                  <c:v>2.276433709</c:v>
                </c:pt>
                <c:pt idx="1060">
                  <c:v>1.8091603169999999</c:v>
                </c:pt>
                <c:pt idx="1061">
                  <c:v>1.4982794879999997</c:v>
                </c:pt>
                <c:pt idx="1062">
                  <c:v>1.8701173420000003</c:v>
                </c:pt>
                <c:pt idx="1063">
                  <c:v>1.5156144470000008</c:v>
                </c:pt>
                <c:pt idx="1064">
                  <c:v>1.4739923799999994</c:v>
                </c:pt>
                <c:pt idx="1065">
                  <c:v>1.6101456870000002</c:v>
                </c:pt>
                <c:pt idx="1066">
                  <c:v>1.7778253580000003</c:v>
                </c:pt>
                <c:pt idx="1067">
                  <c:v>1.776825358</c:v>
                </c:pt>
                <c:pt idx="1068">
                  <c:v>1.4812794879999993</c:v>
                </c:pt>
                <c:pt idx="1069">
                  <c:v>1.6773898200000001</c:v>
                </c:pt>
                <c:pt idx="1070">
                  <c:v>1.5666671750000001</c:v>
                </c:pt>
                <c:pt idx="1071">
                  <c:v>1.6662462659999999</c:v>
                </c:pt>
                <c:pt idx="1072">
                  <c:v>1.317839073</c:v>
                </c:pt>
                <c:pt idx="1073">
                  <c:v>1.8176866809999996</c:v>
                </c:pt>
                <c:pt idx="1074">
                  <c:v>1.6521027130000006</c:v>
                </c:pt>
                <c:pt idx="1075">
                  <c:v>1.5505714719999997</c:v>
                </c:pt>
                <c:pt idx="1076">
                  <c:v>1.7943995729999997</c:v>
                </c:pt>
                <c:pt idx="1077">
                  <c:v>1.4794708929999993</c:v>
                </c:pt>
                <c:pt idx="1078">
                  <c:v>1.8025909780000005</c:v>
                </c:pt>
                <c:pt idx="1079">
                  <c:v>1.7722081679999997</c:v>
                </c:pt>
                <c:pt idx="1080">
                  <c:v>1.7945909780000004</c:v>
                </c:pt>
                <c:pt idx="1081">
                  <c:v>1.9379356899999998</c:v>
                </c:pt>
                <c:pt idx="1082">
                  <c:v>1.3537960990000002</c:v>
                </c:pt>
                <c:pt idx="1083">
                  <c:v>1.471662298</c:v>
                </c:pt>
                <c:pt idx="1084">
                  <c:v>2.0528018900000005</c:v>
                </c:pt>
                <c:pt idx="1085">
                  <c:v>1.7764952759999995</c:v>
                </c:pt>
                <c:pt idx="1086">
                  <c:v>1.4717580009999995</c:v>
                </c:pt>
                <c:pt idx="1087">
                  <c:v>1.2026906429999995</c:v>
                </c:pt>
                <c:pt idx="1088">
                  <c:v>2.2237686679999999</c:v>
                </c:pt>
                <c:pt idx="1089">
                  <c:v>1.3602267600000006</c:v>
                </c:pt>
                <c:pt idx="1090">
                  <c:v>1.6671554400000002</c:v>
                </c:pt>
                <c:pt idx="1091">
                  <c:v>1.7616866809999996</c:v>
                </c:pt>
                <c:pt idx="1092">
                  <c:v>1.4610451079999995</c:v>
                </c:pt>
                <c:pt idx="1093">
                  <c:v>1.6541554400000003</c:v>
                </c:pt>
                <c:pt idx="1094">
                  <c:v>1.6968732089999996</c:v>
                </c:pt>
                <c:pt idx="1095">
                  <c:v>1.654203292</c:v>
                </c:pt>
                <c:pt idx="1096">
                  <c:v>1.5069064309999991</c:v>
                </c:pt>
                <c:pt idx="1097">
                  <c:v>1.5851505640000001</c:v>
                </c:pt>
                <c:pt idx="1098">
                  <c:v>1.9316056079999999</c:v>
                </c:pt>
                <c:pt idx="1099">
                  <c:v>1.7162560199999994</c:v>
                </c:pt>
                <c:pt idx="1100">
                  <c:v>1.7122081680000001</c:v>
                </c:pt>
                <c:pt idx="1101">
                  <c:v>1.6116290770000008</c:v>
                </c:pt>
                <c:pt idx="1102">
                  <c:v>1.6045333739999998</c:v>
                </c:pt>
                <c:pt idx="1103">
                  <c:v>1.7305431270000007</c:v>
                </c:pt>
                <c:pt idx="1104">
                  <c:v>1.7559737879999995</c:v>
                </c:pt>
                <c:pt idx="1105">
                  <c:v>1.6006290769999998</c:v>
                </c:pt>
                <c:pt idx="1106">
                  <c:v>1.624011887</c:v>
                </c:pt>
                <c:pt idx="1107">
                  <c:v>2.0283761049999995</c:v>
                </c:pt>
                <c:pt idx="1108">
                  <c:v>2.204151478</c:v>
                </c:pt>
                <c:pt idx="1109">
                  <c:v>1.6657296560000008</c:v>
                </c:pt>
                <c:pt idx="1110">
                  <c:v>1.6047726300000003</c:v>
                </c:pt>
                <c:pt idx="1111">
                  <c:v>1.8059308140000008</c:v>
                </c:pt>
                <c:pt idx="1112">
                  <c:v>1.7124952759999994</c:v>
                </c:pt>
                <c:pt idx="1113">
                  <c:v>1.7124952759999994</c:v>
                </c:pt>
                <c:pt idx="1114">
                  <c:v>1.7226866809999999</c:v>
                </c:pt>
                <c:pt idx="1115">
                  <c:v>1.5123849439999999</c:v>
                </c:pt>
                <c:pt idx="1116">
                  <c:v>1.6140118870000002</c:v>
                </c:pt>
                <c:pt idx="1117">
                  <c:v>1.6414425480000006</c:v>
                </c:pt>
                <c:pt idx="1118">
                  <c:v>1.7877394090000003</c:v>
                </c:pt>
                <c:pt idx="1119">
                  <c:v>1.4646671749999998</c:v>
                </c:pt>
                <c:pt idx="1120">
                  <c:v>1.8141700699999994</c:v>
                </c:pt>
                <c:pt idx="1121">
                  <c:v>1.7288302350000002</c:v>
                </c:pt>
                <c:pt idx="1122">
                  <c:v>1.4382843649999995</c:v>
                </c:pt>
                <c:pt idx="1123">
                  <c:v>1.6059161839999998</c:v>
                </c:pt>
                <c:pt idx="1124">
                  <c:v>1.8010265159999994</c:v>
                </c:pt>
                <c:pt idx="1125">
                  <c:v>1.8041222189999999</c:v>
                </c:pt>
                <c:pt idx="1126">
                  <c:v>1.7594523010000005</c:v>
                </c:pt>
                <c:pt idx="1127">
                  <c:v>1.6954952759999999</c:v>
                </c:pt>
                <c:pt idx="1128">
                  <c:v>1.4882413900000007</c:v>
                </c:pt>
                <c:pt idx="1129">
                  <c:v>1.5847726299999998</c:v>
                </c:pt>
                <c:pt idx="1130">
                  <c:v>1.7239737879999995</c:v>
                </c:pt>
                <c:pt idx="1131">
                  <c:v>1.5919640350000002</c:v>
                </c:pt>
                <c:pt idx="1132">
                  <c:v>1.8937013110000001</c:v>
                </c:pt>
                <c:pt idx="1133">
                  <c:v>1.6031554400000001</c:v>
                </c:pt>
                <c:pt idx="1134">
                  <c:v>1.607251143</c:v>
                </c:pt>
                <c:pt idx="1135">
                  <c:v>1.6296339529999999</c:v>
                </c:pt>
                <c:pt idx="1136">
                  <c:v>1.45285858</c:v>
                </c:pt>
                <c:pt idx="1137">
                  <c:v>1.5859640349999999</c:v>
                </c:pt>
                <c:pt idx="1138">
                  <c:v>2.0665245350000001</c:v>
                </c:pt>
                <c:pt idx="1139">
                  <c:v>1.6835431270000001</c:v>
                </c:pt>
                <c:pt idx="1140">
                  <c:v>1.6256339529999995</c:v>
                </c:pt>
                <c:pt idx="1141">
                  <c:v>1.8329356899999993</c:v>
                </c:pt>
                <c:pt idx="1142">
                  <c:v>1.4479542820000004</c:v>
                </c:pt>
                <c:pt idx="1143">
                  <c:v>1.5343419690000006</c:v>
                </c:pt>
                <c:pt idx="1144">
                  <c:v>1.5942989939999999</c:v>
                </c:pt>
                <c:pt idx="1145">
                  <c:v>1.7772179210000001</c:v>
                </c:pt>
                <c:pt idx="1146">
                  <c:v>1.6705909779999999</c:v>
                </c:pt>
                <c:pt idx="1147">
                  <c:v>2.1094815599999999</c:v>
                </c:pt>
                <c:pt idx="1148">
                  <c:v>1.8484142029999999</c:v>
                </c:pt>
                <c:pt idx="1149">
                  <c:v>1.8992276739999996</c:v>
                </c:pt>
                <c:pt idx="1150">
                  <c:v>1.6797823829999992</c:v>
                </c:pt>
                <c:pt idx="1151">
                  <c:v>1.8758927160000001</c:v>
                </c:pt>
                <c:pt idx="1152">
                  <c:v>1.6087296560000004</c:v>
                </c:pt>
                <c:pt idx="1153">
                  <c:v>1.8576534589999998</c:v>
                </c:pt>
                <c:pt idx="1154">
                  <c:v>1.5884425480000006</c:v>
                </c:pt>
                <c:pt idx="1155">
                  <c:v>1.4878634560000004</c:v>
                </c:pt>
                <c:pt idx="1156">
                  <c:v>1.631160317</c:v>
                </c:pt>
                <c:pt idx="1157">
                  <c:v>1.5348204819999998</c:v>
                </c:pt>
                <c:pt idx="1158">
                  <c:v>1.7969356899999998</c:v>
                </c:pt>
                <c:pt idx="1159">
                  <c:v>1.6791651940000003</c:v>
                </c:pt>
                <c:pt idx="1160">
                  <c:v>1.4404806459999993</c:v>
                </c:pt>
                <c:pt idx="1161">
                  <c:v>2.0399073450000005</c:v>
                </c:pt>
                <c:pt idx="1162">
                  <c:v>1.569538251</c:v>
                </c:pt>
                <c:pt idx="1163">
                  <c:v>1.670165194</c:v>
                </c:pt>
                <c:pt idx="1164">
                  <c:v>1.7026915569999996</c:v>
                </c:pt>
                <c:pt idx="1165">
                  <c:v>1.6671651939999999</c:v>
                </c:pt>
                <c:pt idx="1166">
                  <c:v>2.0330030480000003</c:v>
                </c:pt>
                <c:pt idx="1167">
                  <c:v>1.7658399879999997</c:v>
                </c:pt>
                <c:pt idx="1168">
                  <c:v>1.5067726299999995</c:v>
                </c:pt>
                <c:pt idx="1169">
                  <c:v>1.6399737879999998</c:v>
                </c:pt>
                <c:pt idx="1170">
                  <c:v>2.0616251139999999</c:v>
                </c:pt>
                <c:pt idx="1171">
                  <c:v>1.5313468449999998</c:v>
                </c:pt>
                <c:pt idx="1172">
                  <c:v>2.0362901549999997</c:v>
                </c:pt>
                <c:pt idx="1173">
                  <c:v>1.7274571779999999</c:v>
                </c:pt>
                <c:pt idx="1174">
                  <c:v>1.6502608959999998</c:v>
                </c:pt>
                <c:pt idx="1175">
                  <c:v>2.0068594940000004</c:v>
                </c:pt>
                <c:pt idx="1176">
                  <c:v>2.0221466020000003</c:v>
                </c:pt>
                <c:pt idx="1177">
                  <c:v>1.8098448640000004</c:v>
                </c:pt>
                <c:pt idx="1178">
                  <c:v>1.6259737879999996</c:v>
                </c:pt>
                <c:pt idx="1179">
                  <c:v>1.6838829629999994</c:v>
                </c:pt>
                <c:pt idx="1180">
                  <c:v>1.7062657730000002</c:v>
                </c:pt>
                <c:pt idx="1181">
                  <c:v>1.6818829629999996</c:v>
                </c:pt>
                <c:pt idx="1182">
                  <c:v>1.7519835419999996</c:v>
                </c:pt>
                <c:pt idx="1183">
                  <c:v>1.5640646140000003</c:v>
                </c:pt>
                <c:pt idx="1184">
                  <c:v>1.6575480039999997</c:v>
                </c:pt>
                <c:pt idx="1185">
                  <c:v>1.7307921369999999</c:v>
                </c:pt>
                <c:pt idx="1186">
                  <c:v>1.6444523010000003</c:v>
                </c:pt>
                <c:pt idx="1187">
                  <c:v>1.6119737879999994</c:v>
                </c:pt>
                <c:pt idx="1188">
                  <c:v>1.9807637919999994</c:v>
                </c:pt>
                <c:pt idx="1189">
                  <c:v>1.8995675100000007</c:v>
                </c:pt>
                <c:pt idx="1190">
                  <c:v>1.8335626329999997</c:v>
                </c:pt>
                <c:pt idx="1191">
                  <c:v>1.6842179210000001</c:v>
                </c:pt>
                <c:pt idx="1192">
                  <c:v>1.7645099059999998</c:v>
                </c:pt>
                <c:pt idx="1193">
                  <c:v>2.050007924</c:v>
                </c:pt>
                <c:pt idx="1194">
                  <c:v>1.8336583360000001</c:v>
                </c:pt>
                <c:pt idx="1195">
                  <c:v>1.8458497409999994</c:v>
                </c:pt>
                <c:pt idx="1196">
                  <c:v>1.8641368489999994</c:v>
                </c:pt>
                <c:pt idx="1197">
                  <c:v>1.5745909779999998</c:v>
                </c:pt>
                <c:pt idx="1198">
                  <c:v>1.6619786650000004</c:v>
                </c:pt>
                <c:pt idx="1199">
                  <c:v>1.7412227979999999</c:v>
                </c:pt>
                <c:pt idx="1200">
                  <c:v>1.3490978359999994</c:v>
                </c:pt>
                <c:pt idx="1201">
                  <c:v>1.8835196590000001</c:v>
                </c:pt>
                <c:pt idx="1202">
                  <c:v>1.7433185</c:v>
                </c:pt>
                <c:pt idx="1203">
                  <c:v>1.8897110640000001</c:v>
                </c:pt>
                <c:pt idx="1204">
                  <c:v>1.9537159400000004</c:v>
                </c:pt>
                <c:pt idx="1205">
                  <c:v>1.5961173420000003</c:v>
                </c:pt>
                <c:pt idx="1206">
                  <c:v>1.9090460230000001</c:v>
                </c:pt>
                <c:pt idx="1207">
                  <c:v>1.499633953</c:v>
                </c:pt>
                <c:pt idx="1208">
                  <c:v>1.7983712280000006</c:v>
                </c:pt>
                <c:pt idx="1209">
                  <c:v>1.5972130450000002</c:v>
                </c:pt>
                <c:pt idx="1210">
                  <c:v>1.7445577569999999</c:v>
                </c:pt>
                <c:pt idx="1211">
                  <c:v>1.7140792439999997</c:v>
                </c:pt>
                <c:pt idx="1212">
                  <c:v>1.7953712280000005</c:v>
                </c:pt>
                <c:pt idx="1213">
                  <c:v>1.7933712280000007</c:v>
                </c:pt>
                <c:pt idx="1214">
                  <c:v>1.790323377</c:v>
                </c:pt>
                <c:pt idx="1215">
                  <c:v>1.7557970129999996</c:v>
                </c:pt>
                <c:pt idx="1216">
                  <c:v>1.5881651940000001</c:v>
                </c:pt>
                <c:pt idx="1217">
                  <c:v>1.8553761050000004</c:v>
                </c:pt>
                <c:pt idx="1218">
                  <c:v>1.6176437060000008</c:v>
                </c:pt>
                <c:pt idx="1219">
                  <c:v>1.7924190800000002</c:v>
                </c:pt>
                <c:pt idx="1220">
                  <c:v>1.7955147819999997</c:v>
                </c:pt>
                <c:pt idx="1221">
                  <c:v>1.7467491619999995</c:v>
                </c:pt>
                <c:pt idx="1222">
                  <c:v>2.1379219750000003</c:v>
                </c:pt>
                <c:pt idx="1223">
                  <c:v>1.7935626329999996</c:v>
                </c:pt>
                <c:pt idx="1224">
                  <c:v>2.2924102409999998</c:v>
                </c:pt>
                <c:pt idx="1225">
                  <c:v>1.9571466019999999</c:v>
                </c:pt>
                <c:pt idx="1226">
                  <c:v>1.5751651940000002</c:v>
                </c:pt>
                <c:pt idx="1227">
                  <c:v>1.7570362689999994</c:v>
                </c:pt>
                <c:pt idx="1228">
                  <c:v>1.8159932950000002</c:v>
                </c:pt>
                <c:pt idx="1229">
                  <c:v>2.060917098</c:v>
                </c:pt>
                <c:pt idx="1230">
                  <c:v>1.6047872600000002</c:v>
                </c:pt>
                <c:pt idx="1231">
                  <c:v>1.8445675100000001</c:v>
                </c:pt>
                <c:pt idx="1232">
                  <c:v>1.8354239559999996</c:v>
                </c:pt>
                <c:pt idx="1233">
                  <c:v>2.1392090829999999</c:v>
                </c:pt>
                <c:pt idx="1234">
                  <c:v>1.7450362689999999</c:v>
                </c:pt>
                <c:pt idx="1235">
                  <c:v>1.96348156</c:v>
                </c:pt>
                <c:pt idx="1236">
                  <c:v>1.6708878389999997</c:v>
                </c:pt>
                <c:pt idx="1237">
                  <c:v>1.9015245349999992</c:v>
                </c:pt>
                <c:pt idx="1238">
                  <c:v>2.2195489180000001</c:v>
                </c:pt>
                <c:pt idx="1239">
                  <c:v>1.7593233769999994</c:v>
                </c:pt>
                <c:pt idx="1240">
                  <c:v>1.7735626330000001</c:v>
                </c:pt>
                <c:pt idx="1241">
                  <c:v>1.7359884179999998</c:v>
                </c:pt>
                <c:pt idx="1242">
                  <c:v>1.592739409</c:v>
                </c:pt>
                <c:pt idx="1243">
                  <c:v>1.874189576</c:v>
                </c:pt>
                <c:pt idx="1244">
                  <c:v>1.7055577570000002</c:v>
                </c:pt>
                <c:pt idx="1245">
                  <c:v>1.7939454430000001</c:v>
                </c:pt>
                <c:pt idx="1246">
                  <c:v>1.5826437060000007</c:v>
                </c:pt>
                <c:pt idx="1247">
                  <c:v>1.7309884179999999</c:v>
                </c:pt>
                <c:pt idx="1248">
                  <c:v>1.7665626329999995</c:v>
                </c:pt>
                <c:pt idx="1249">
                  <c:v>2.0328213960000001</c:v>
                </c:pt>
                <c:pt idx="1250">
                  <c:v>1.7331319719999998</c:v>
                </c:pt>
                <c:pt idx="1251">
                  <c:v>1.6254571779999996</c:v>
                </c:pt>
                <c:pt idx="1252">
                  <c:v>1.8662852789999995</c:v>
                </c:pt>
                <c:pt idx="1253">
                  <c:v>1.470064614</c:v>
                </c:pt>
                <c:pt idx="1254">
                  <c:v>1.7535626329999996</c:v>
                </c:pt>
                <c:pt idx="1255">
                  <c:v>1.8551895759999999</c:v>
                </c:pt>
                <c:pt idx="1256">
                  <c:v>1.8734766839999999</c:v>
                </c:pt>
                <c:pt idx="1257">
                  <c:v>1.5585480039999995</c:v>
                </c:pt>
                <c:pt idx="1258">
                  <c:v>1.4082032920000005</c:v>
                </c:pt>
                <c:pt idx="1259">
                  <c:v>1.9161944530000001</c:v>
                </c:pt>
                <c:pt idx="1260">
                  <c:v>1.7048927159999998</c:v>
                </c:pt>
                <c:pt idx="1261">
                  <c:v>1.9111466020000005</c:v>
                </c:pt>
                <c:pt idx="1262">
                  <c:v>1.6602227979999995</c:v>
                </c:pt>
                <c:pt idx="1263">
                  <c:v>1.6754620539999996</c:v>
                </c:pt>
                <c:pt idx="1264">
                  <c:v>2.0259649499999997</c:v>
                </c:pt>
                <c:pt idx="1265">
                  <c:v>1.6836056079999997</c:v>
                </c:pt>
                <c:pt idx="1266">
                  <c:v>1.5677872599999993</c:v>
                </c:pt>
                <c:pt idx="1267">
                  <c:v>2.0452999089999997</c:v>
                </c:pt>
                <c:pt idx="1268">
                  <c:v>1.6978448640000003</c:v>
                </c:pt>
                <c:pt idx="1269">
                  <c:v>1.7364669309999998</c:v>
                </c:pt>
                <c:pt idx="1270">
                  <c:v>1.7395147819999996</c:v>
                </c:pt>
                <c:pt idx="1271">
                  <c:v>1.6216964339999995</c:v>
                </c:pt>
                <c:pt idx="1272">
                  <c:v>1.6654142030000001</c:v>
                </c:pt>
                <c:pt idx="1273">
                  <c:v>1.6654620539999998</c:v>
                </c:pt>
                <c:pt idx="1274">
                  <c:v>1.7284669309999998</c:v>
                </c:pt>
                <c:pt idx="1275">
                  <c:v>1.9936299909999997</c:v>
                </c:pt>
                <c:pt idx="1276">
                  <c:v>1.5781222189999999</c:v>
                </c:pt>
                <c:pt idx="1277">
                  <c:v>1.6472227979999996</c:v>
                </c:pt>
                <c:pt idx="1278">
                  <c:v>1.8880030479999999</c:v>
                </c:pt>
                <c:pt idx="1279">
                  <c:v>1.807758915</c:v>
                </c:pt>
                <c:pt idx="1280">
                  <c:v>1.9327208169999999</c:v>
                </c:pt>
                <c:pt idx="1281">
                  <c:v>1.7732325510000004</c:v>
                </c:pt>
                <c:pt idx="1282">
                  <c:v>1.712275526</c:v>
                </c:pt>
                <c:pt idx="1283">
                  <c:v>1.7082276739999998</c:v>
                </c:pt>
                <c:pt idx="1284">
                  <c:v>1.9368165189999997</c:v>
                </c:pt>
                <c:pt idx="1285">
                  <c:v>1.8667159399999997</c:v>
                </c:pt>
                <c:pt idx="1286">
                  <c:v>1.646270648999999</c:v>
                </c:pt>
                <c:pt idx="1287">
                  <c:v>1.9317686680000001</c:v>
                </c:pt>
                <c:pt idx="1288">
                  <c:v>1.7123233769999997</c:v>
                </c:pt>
                <c:pt idx="1289">
                  <c:v>2.1776446209999998</c:v>
                </c:pt>
                <c:pt idx="1290">
                  <c:v>1.7052276739999996</c:v>
                </c:pt>
                <c:pt idx="1291">
                  <c:v>1.7499454430000005</c:v>
                </c:pt>
                <c:pt idx="1292">
                  <c:v>1.9358643710000001</c:v>
                </c:pt>
                <c:pt idx="1293">
                  <c:v>1.9206251139999999</c:v>
                </c:pt>
                <c:pt idx="1294">
                  <c:v>1.6310792440000004</c:v>
                </c:pt>
                <c:pt idx="1295">
                  <c:v>1.6422706489999994</c:v>
                </c:pt>
                <c:pt idx="1296">
                  <c:v>1.5538829629999995</c:v>
                </c:pt>
                <c:pt idx="1297">
                  <c:v>1.6372227979999998</c:v>
                </c:pt>
                <c:pt idx="1298">
                  <c:v>1.9389600730000005</c:v>
                </c:pt>
                <c:pt idx="1299">
                  <c:v>1.8942901550000002</c:v>
                </c:pt>
                <c:pt idx="1300">
                  <c:v>1.9816778419999999</c:v>
                </c:pt>
                <c:pt idx="1301">
                  <c:v>1.8394766840000001</c:v>
                </c:pt>
                <c:pt idx="1302">
                  <c:v>1.9857735449999998</c:v>
                </c:pt>
                <c:pt idx="1303">
                  <c:v>1.7053712280000006</c:v>
                </c:pt>
                <c:pt idx="1304">
                  <c:v>1.9329600730000003</c:v>
                </c:pt>
                <c:pt idx="1305">
                  <c:v>2.0457305699999999</c:v>
                </c:pt>
                <c:pt idx="1306">
                  <c:v>1.6251270949999999</c:v>
                </c:pt>
                <c:pt idx="1307">
                  <c:v>1.5753614749999993</c:v>
                </c:pt>
                <c:pt idx="1308">
                  <c:v>1.8801466019999999</c:v>
                </c:pt>
                <c:pt idx="1309">
                  <c:v>2.0630176779999996</c:v>
                </c:pt>
                <c:pt idx="1310">
                  <c:v>1.6861319720000001</c:v>
                </c:pt>
                <c:pt idx="1311">
                  <c:v>2.0793047849999997</c:v>
                </c:pt>
                <c:pt idx="1312">
                  <c:v>2.2205537949999998</c:v>
                </c:pt>
                <c:pt idx="1313">
                  <c:v>1.9218643709999998</c:v>
                </c:pt>
                <c:pt idx="1314">
                  <c:v>1.8629551970000007</c:v>
                </c:pt>
                <c:pt idx="1315">
                  <c:v>1.6821798230000002</c:v>
                </c:pt>
                <c:pt idx="1316">
                  <c:v>1.6456056080000003</c:v>
                </c:pt>
                <c:pt idx="1317">
                  <c:v>1.6842276739999997</c:v>
                </c:pt>
                <c:pt idx="1318">
                  <c:v>1.8853858579999994</c:v>
                </c:pt>
                <c:pt idx="1319">
                  <c:v>1.5796007310000002</c:v>
                </c:pt>
                <c:pt idx="1320">
                  <c:v>1.8010938740000002</c:v>
                </c:pt>
                <c:pt idx="1321">
                  <c:v>1.8254766839999998</c:v>
                </c:pt>
                <c:pt idx="1322">
                  <c:v>1.9220079239999999</c:v>
                </c:pt>
                <c:pt idx="1323">
                  <c:v>1.9098165189999996</c:v>
                </c:pt>
                <c:pt idx="1324">
                  <c:v>1.872290155</c:v>
                </c:pt>
                <c:pt idx="1325">
                  <c:v>1.6213663519999999</c:v>
                </c:pt>
                <c:pt idx="1326">
                  <c:v>1.8895772629999996</c:v>
                </c:pt>
                <c:pt idx="1327">
                  <c:v>1.8682423039999998</c:v>
                </c:pt>
                <c:pt idx="1328">
                  <c:v>1.5837921370000005</c:v>
                </c:pt>
                <c:pt idx="1329">
                  <c:v>1.891625114</c:v>
                </c:pt>
                <c:pt idx="1330">
                  <c:v>1.7626153609999999</c:v>
                </c:pt>
                <c:pt idx="1331">
                  <c:v>1.6762755260000004</c:v>
                </c:pt>
                <c:pt idx="1332">
                  <c:v>1.8621944530000007</c:v>
                </c:pt>
                <c:pt idx="1333">
                  <c:v>1.7789024690000002</c:v>
                </c:pt>
                <c:pt idx="1334">
                  <c:v>2.0166348670000005</c:v>
                </c:pt>
                <c:pt idx="1335">
                  <c:v>1.6996583360000006</c:v>
                </c:pt>
                <c:pt idx="1336">
                  <c:v>2.0349698260000002</c:v>
                </c:pt>
                <c:pt idx="1337">
                  <c:v>1.3918732089999999</c:v>
                </c:pt>
                <c:pt idx="1338">
                  <c:v>1.8520987499999997</c:v>
                </c:pt>
                <c:pt idx="1339">
                  <c:v>1.979108504</c:v>
                </c:pt>
                <c:pt idx="1340">
                  <c:v>1.768806766</c:v>
                </c:pt>
                <c:pt idx="1341">
                  <c:v>1.58493569</c:v>
                </c:pt>
                <c:pt idx="1342">
                  <c:v>1.7952374280000001</c:v>
                </c:pt>
                <c:pt idx="1343">
                  <c:v>1.6865626329999994</c:v>
                </c:pt>
                <c:pt idx="1344">
                  <c:v>1.8206680889999998</c:v>
                </c:pt>
                <c:pt idx="1345">
                  <c:v>1.8999122219999993</c:v>
                </c:pt>
                <c:pt idx="1346">
                  <c:v>2.0421612310000006</c:v>
                </c:pt>
                <c:pt idx="1347">
                  <c:v>1.4824044499999998</c:v>
                </c:pt>
                <c:pt idx="1348">
                  <c:v>1.8522423039999998</c:v>
                </c:pt>
                <c:pt idx="1349">
                  <c:v>2.156027431</c:v>
                </c:pt>
                <c:pt idx="1350">
                  <c:v>1.7740460230000004</c:v>
                </c:pt>
                <c:pt idx="1351">
                  <c:v>2.0260176780000005</c:v>
                </c:pt>
                <c:pt idx="1352">
                  <c:v>1.5017872600000004</c:v>
                </c:pt>
                <c:pt idx="1353">
                  <c:v>1.7750938740000004</c:v>
                </c:pt>
                <c:pt idx="1354">
                  <c:v>1.7801895759999997</c:v>
                </c:pt>
                <c:pt idx="1355">
                  <c:v>1.6908018900000004</c:v>
                </c:pt>
                <c:pt idx="1356">
                  <c:v>1.6695147820000003</c:v>
                </c:pt>
                <c:pt idx="1357">
                  <c:v>1.5648878389999998</c:v>
                </c:pt>
                <c:pt idx="1358">
                  <c:v>1.6187970129999991</c:v>
                </c:pt>
                <c:pt idx="1359">
                  <c:v>1.8260508989999993</c:v>
                </c:pt>
                <c:pt idx="1360">
                  <c:v>1.7956202380000006</c:v>
                </c:pt>
                <c:pt idx="1361">
                  <c:v>1.6249405670000003</c:v>
                </c:pt>
                <c:pt idx="1362">
                  <c:v>1.5172657730000001</c:v>
                </c:pt>
                <c:pt idx="1363">
                  <c:v>1.5904142029999999</c:v>
                </c:pt>
                <c:pt idx="1364">
                  <c:v>2.0049219750000002</c:v>
                </c:pt>
                <c:pt idx="1365">
                  <c:v>1.580270649</c:v>
                </c:pt>
                <c:pt idx="1366">
                  <c:v>2.0994532149999996</c:v>
                </c:pt>
                <c:pt idx="1367">
                  <c:v>1.7540460230000008</c:v>
                </c:pt>
                <c:pt idx="1368">
                  <c:v>2.2102237120000003</c:v>
                </c:pt>
                <c:pt idx="1369">
                  <c:v>2.0507354470000001</c:v>
                </c:pt>
                <c:pt idx="1370">
                  <c:v>1.5539356899999994</c:v>
                </c:pt>
                <c:pt idx="1371">
                  <c:v>2.0263526359999995</c:v>
                </c:pt>
                <c:pt idx="1372">
                  <c:v>1.5956056080000005</c:v>
                </c:pt>
                <c:pt idx="1373">
                  <c:v>1.9227735449999992</c:v>
                </c:pt>
                <c:pt idx="1374">
                  <c:v>1.5600792439999998</c:v>
                </c:pt>
                <c:pt idx="1375">
                  <c:v>1.6179884179999995</c:v>
                </c:pt>
                <c:pt idx="1376">
                  <c:v>1.7318067660000001</c:v>
                </c:pt>
                <c:pt idx="1377">
                  <c:v>1.6099405669999998</c:v>
                </c:pt>
                <c:pt idx="1378">
                  <c:v>1.6262276739999999</c:v>
                </c:pt>
                <c:pt idx="1379">
                  <c:v>2.0915489180000009</c:v>
                </c:pt>
                <c:pt idx="1380">
                  <c:v>1.9981133799999995</c:v>
                </c:pt>
                <c:pt idx="1381">
                  <c:v>1.7228067660000006</c:v>
                </c:pt>
                <c:pt idx="1382">
                  <c:v>1.6862325510000007</c:v>
                </c:pt>
                <c:pt idx="1383">
                  <c:v>1.6943761049999999</c:v>
                </c:pt>
                <c:pt idx="1384">
                  <c:v>1.7746680890000004</c:v>
                </c:pt>
                <c:pt idx="1385">
                  <c:v>1.8275294119999996</c:v>
                </c:pt>
                <c:pt idx="1386">
                  <c:v>1.8204815600000002</c:v>
                </c:pt>
                <c:pt idx="1387">
                  <c:v>1.6183233769999994</c:v>
                </c:pt>
                <c:pt idx="1388">
                  <c:v>1.4832179210000005</c:v>
                </c:pt>
                <c:pt idx="1389">
                  <c:v>1.6843761050000001</c:v>
                </c:pt>
                <c:pt idx="1390">
                  <c:v>1.7412852789999995</c:v>
                </c:pt>
                <c:pt idx="1391">
                  <c:v>1.5614620539999997</c:v>
                </c:pt>
                <c:pt idx="1392">
                  <c:v>1.7707637920000003</c:v>
                </c:pt>
                <c:pt idx="1393">
                  <c:v>2.2370850350000007</c:v>
                </c:pt>
                <c:pt idx="1394">
                  <c:v>1.7626680889999999</c:v>
                </c:pt>
                <c:pt idx="1395">
                  <c:v>1.7860508990000001</c:v>
                </c:pt>
                <c:pt idx="1396">
                  <c:v>1.7860508990000001</c:v>
                </c:pt>
                <c:pt idx="1397">
                  <c:v>1.6001319720000007</c:v>
                </c:pt>
                <c:pt idx="1398">
                  <c:v>1.8155294120000001</c:v>
                </c:pt>
                <c:pt idx="1399">
                  <c:v>2.1172666869999999</c:v>
                </c:pt>
                <c:pt idx="1400">
                  <c:v>1.756620238</c:v>
                </c:pt>
                <c:pt idx="1401">
                  <c:v>1.7657637919999996</c:v>
                </c:pt>
                <c:pt idx="1402">
                  <c:v>1.9943526359999995</c:v>
                </c:pt>
                <c:pt idx="1403">
                  <c:v>1.5402227979999994</c:v>
                </c:pt>
                <c:pt idx="1404">
                  <c:v>2.0238311490000003</c:v>
                </c:pt>
                <c:pt idx="1405">
                  <c:v>1.9344434619999999</c:v>
                </c:pt>
                <c:pt idx="1406">
                  <c:v>2.0319747029999995</c:v>
                </c:pt>
                <c:pt idx="1407">
                  <c:v>1.9435870159999995</c:v>
                </c:pt>
                <c:pt idx="1408">
                  <c:v>1.6113712280000003</c:v>
                </c:pt>
                <c:pt idx="1409">
                  <c:v>1.5768448639999999</c:v>
                </c:pt>
                <c:pt idx="1410">
                  <c:v>1.563701311</c:v>
                </c:pt>
                <c:pt idx="1411">
                  <c:v>1.5515099059999997</c:v>
                </c:pt>
                <c:pt idx="1412">
                  <c:v>1.7487159400000003</c:v>
                </c:pt>
                <c:pt idx="1413">
                  <c:v>1.6166583360000004</c:v>
                </c:pt>
                <c:pt idx="1414">
                  <c:v>2.1043145379999997</c:v>
                </c:pt>
                <c:pt idx="1415">
                  <c:v>1.6715196590000003</c:v>
                </c:pt>
                <c:pt idx="1416">
                  <c:v>2.0515010669999993</c:v>
                </c:pt>
                <c:pt idx="1417">
                  <c:v>1.9234913139999996</c:v>
                </c:pt>
                <c:pt idx="1418">
                  <c:v>1.6735675099999998</c:v>
                </c:pt>
                <c:pt idx="1419">
                  <c:v>1.5994190800000005</c:v>
                </c:pt>
                <c:pt idx="1420">
                  <c:v>1.5618448640000002</c:v>
                </c:pt>
                <c:pt idx="1421">
                  <c:v>1.619754038</c:v>
                </c:pt>
                <c:pt idx="1422">
                  <c:v>1.9357305699999996</c:v>
                </c:pt>
                <c:pt idx="1423">
                  <c:v>1.9926397439999999</c:v>
                </c:pt>
                <c:pt idx="1424">
                  <c:v>1.9895918930000001</c:v>
                </c:pt>
                <c:pt idx="1425">
                  <c:v>1.6909024690000001</c:v>
                </c:pt>
                <c:pt idx="1426">
                  <c:v>1.9652090830000004</c:v>
                </c:pt>
                <c:pt idx="1427">
                  <c:v>1.7478116429999995</c:v>
                </c:pt>
                <c:pt idx="1428">
                  <c:v>2.1125537949999993</c:v>
                </c:pt>
                <c:pt idx="1429">
                  <c:v>1.7762901549999999</c:v>
                </c:pt>
                <c:pt idx="1430">
                  <c:v>1.6635196590000003</c:v>
                </c:pt>
                <c:pt idx="1431">
                  <c:v>1.7488594940000004</c:v>
                </c:pt>
                <c:pt idx="1432">
                  <c:v>1.5517970129999998</c:v>
                </c:pt>
                <c:pt idx="1433">
                  <c:v>1.7529551970000004</c:v>
                </c:pt>
                <c:pt idx="1434">
                  <c:v>1.5295099059999995</c:v>
                </c:pt>
                <c:pt idx="1435">
                  <c:v>1.5407013110000003</c:v>
                </c:pt>
                <c:pt idx="1436">
                  <c:v>2.0547881739999996</c:v>
                </c:pt>
                <c:pt idx="1437">
                  <c:v>1.7612423039999996</c:v>
                </c:pt>
                <c:pt idx="1438">
                  <c:v>1.6891417249999998</c:v>
                </c:pt>
                <c:pt idx="1439">
                  <c:v>2.2255635479999993</c:v>
                </c:pt>
                <c:pt idx="1440">
                  <c:v>1.9167305699999995</c:v>
                </c:pt>
                <c:pt idx="1441">
                  <c:v>1.5682755259999999</c:v>
                </c:pt>
                <c:pt idx="1442">
                  <c:v>1.7359073450000002</c:v>
                </c:pt>
                <c:pt idx="1443">
                  <c:v>1.9756875950000001</c:v>
                </c:pt>
                <c:pt idx="1444">
                  <c:v>1.6333282540000003</c:v>
                </c:pt>
                <c:pt idx="1445">
                  <c:v>1.5998018900000002</c:v>
                </c:pt>
                <c:pt idx="1446">
                  <c:v>1.5805147819999998</c:v>
                </c:pt>
                <c:pt idx="1447">
                  <c:v>1.6231846999999995</c:v>
                </c:pt>
                <c:pt idx="1448">
                  <c:v>1.9096827190000001</c:v>
                </c:pt>
                <c:pt idx="1449">
                  <c:v>1.8111514780000002</c:v>
                </c:pt>
                <c:pt idx="1450">
                  <c:v>2.0855059430000003</c:v>
                </c:pt>
                <c:pt idx="1451">
                  <c:v>1.5450362689999997</c:v>
                </c:pt>
                <c:pt idx="1452">
                  <c:v>1.6425675100000001</c:v>
                </c:pt>
                <c:pt idx="1453">
                  <c:v>1.7827686680000001</c:v>
                </c:pt>
                <c:pt idx="1454">
                  <c:v>2.3527168549999997</c:v>
                </c:pt>
                <c:pt idx="1455">
                  <c:v>1.620232551</c:v>
                </c:pt>
                <c:pt idx="1456">
                  <c:v>1.576562633</c:v>
                </c:pt>
                <c:pt idx="1457">
                  <c:v>1.7736729659999995</c:v>
                </c:pt>
                <c:pt idx="1458">
                  <c:v>1.6426153609999998</c:v>
                </c:pt>
                <c:pt idx="1459">
                  <c:v>1.6111368489999993</c:v>
                </c:pt>
                <c:pt idx="1460">
                  <c:v>1.5187013110000001</c:v>
                </c:pt>
                <c:pt idx="1461">
                  <c:v>1.6721417250000004</c:v>
                </c:pt>
                <c:pt idx="1462">
                  <c:v>1.6132325510000003</c:v>
                </c:pt>
                <c:pt idx="1463">
                  <c:v>1.7951036270000005</c:v>
                </c:pt>
                <c:pt idx="1464">
                  <c:v>1.5878497410000003</c:v>
                </c:pt>
                <c:pt idx="1465">
                  <c:v>1.8428692470000003</c:v>
                </c:pt>
                <c:pt idx="1466">
                  <c:v>1.5716104849999999</c:v>
                </c:pt>
                <c:pt idx="1467">
                  <c:v>2.0247403229999996</c:v>
                </c:pt>
                <c:pt idx="1468">
                  <c:v>1.6376632119999996</c:v>
                </c:pt>
                <c:pt idx="1469">
                  <c:v>1.841869247</c:v>
                </c:pt>
                <c:pt idx="1470">
                  <c:v>1.5299884180000003</c:v>
                </c:pt>
                <c:pt idx="1471">
                  <c:v>1.6996680890000002</c:v>
                </c:pt>
                <c:pt idx="1472">
                  <c:v>1.8368213960000004</c:v>
                </c:pt>
                <c:pt idx="1473">
                  <c:v>2.0948887529999993</c:v>
                </c:pt>
                <c:pt idx="1474">
                  <c:v>1.5269884180000002</c:v>
                </c:pt>
                <c:pt idx="1475">
                  <c:v>1.611328254</c:v>
                </c:pt>
                <c:pt idx="1476">
                  <c:v>1.5137970129999996</c:v>
                </c:pt>
                <c:pt idx="1477">
                  <c:v>1.8307735449999996</c:v>
                </c:pt>
                <c:pt idx="1478">
                  <c:v>1.7596729659999992</c:v>
                </c:pt>
                <c:pt idx="1479">
                  <c:v>1.5778497409999996</c:v>
                </c:pt>
                <c:pt idx="1480">
                  <c:v>1.7901993289999991</c:v>
                </c:pt>
                <c:pt idx="1481">
                  <c:v>1.9395440409999996</c:v>
                </c:pt>
                <c:pt idx="1482">
                  <c:v>1.8999219749999998</c:v>
                </c:pt>
                <c:pt idx="1483">
                  <c:v>1.6042804019999997</c:v>
                </c:pt>
                <c:pt idx="1484">
                  <c:v>1.6703331300000004</c:v>
                </c:pt>
                <c:pt idx="1485">
                  <c:v>2.0208360260000005</c:v>
                </c:pt>
                <c:pt idx="1486">
                  <c:v>1.9304483390000007</c:v>
                </c:pt>
                <c:pt idx="1487">
                  <c:v>1.6165196590000006</c:v>
                </c:pt>
                <c:pt idx="1488">
                  <c:v>1.6338067660000002</c:v>
                </c:pt>
                <c:pt idx="1489">
                  <c:v>1.9507832980000002</c:v>
                </c:pt>
                <c:pt idx="1490">
                  <c:v>1.8258213960000003</c:v>
                </c:pt>
                <c:pt idx="1491">
                  <c:v>1.7740079240000002</c:v>
                </c:pt>
                <c:pt idx="1492">
                  <c:v>1.7384815600000003</c:v>
                </c:pt>
                <c:pt idx="1493">
                  <c:v>1.5678018900000001</c:v>
                </c:pt>
                <c:pt idx="1494">
                  <c:v>2.0066924720000001</c:v>
                </c:pt>
                <c:pt idx="1495">
                  <c:v>1.9416875949999994</c:v>
                </c:pt>
                <c:pt idx="1496">
                  <c:v>1.9630225540000001</c:v>
                </c:pt>
                <c:pt idx="1497">
                  <c:v>2.1814678450000002</c:v>
                </c:pt>
                <c:pt idx="1498">
                  <c:v>1.5139884180000003</c:v>
                </c:pt>
                <c:pt idx="1499">
                  <c:v>1.9975967690000003</c:v>
                </c:pt>
                <c:pt idx="1500">
                  <c:v>1.8421563550000002</c:v>
                </c:pt>
                <c:pt idx="1501">
                  <c:v>1.9234483390000001</c:v>
                </c:pt>
                <c:pt idx="1502">
                  <c:v>2.0545059429999997</c:v>
                </c:pt>
                <c:pt idx="1503">
                  <c:v>1.5831368489999997</c:v>
                </c:pt>
                <c:pt idx="1504">
                  <c:v>1.8056778419999997</c:v>
                </c:pt>
                <c:pt idx="1505">
                  <c:v>1.6218067659999997</c:v>
                </c:pt>
                <c:pt idx="1506">
                  <c:v>1.55680189</c:v>
                </c:pt>
                <c:pt idx="1507">
                  <c:v>1.8026778419999996</c:v>
                </c:pt>
                <c:pt idx="1508">
                  <c:v>1.9683096620000002</c:v>
                </c:pt>
                <c:pt idx="1509">
                  <c:v>1.6604766839999998</c:v>
                </c:pt>
                <c:pt idx="1510">
                  <c:v>1.8007735449999993</c:v>
                </c:pt>
                <c:pt idx="1511">
                  <c:v>1.604711064</c:v>
                </c:pt>
                <c:pt idx="1512">
                  <c:v>1.708338007</c:v>
                </c:pt>
                <c:pt idx="1513">
                  <c:v>1.8028213960000006</c:v>
                </c:pt>
                <c:pt idx="1514">
                  <c:v>2.0294102409999999</c:v>
                </c:pt>
                <c:pt idx="1515">
                  <c:v>2.0396016459999995</c:v>
                </c:pt>
                <c:pt idx="1516">
                  <c:v>1.9705489180000004</c:v>
                </c:pt>
                <c:pt idx="1517">
                  <c:v>1.5651846999999997</c:v>
                </c:pt>
                <c:pt idx="1518">
                  <c:v>1.7094815600000004</c:v>
                </c:pt>
                <c:pt idx="1519">
                  <c:v>1.7328643709999998</c:v>
                </c:pt>
                <c:pt idx="1520">
                  <c:v>1.9645010669999996</c:v>
                </c:pt>
                <c:pt idx="1521">
                  <c:v>2.0346016459999996</c:v>
                </c:pt>
                <c:pt idx="1522">
                  <c:v>1.8080606520000009</c:v>
                </c:pt>
                <c:pt idx="1523">
                  <c:v>1.7085294119999999</c:v>
                </c:pt>
                <c:pt idx="1524">
                  <c:v>1.6628116429999995</c:v>
                </c:pt>
                <c:pt idx="1525">
                  <c:v>2.0407451999999999</c:v>
                </c:pt>
                <c:pt idx="1526">
                  <c:v>1.6201417249999999</c:v>
                </c:pt>
                <c:pt idx="1527">
                  <c:v>1.4423663520000005</c:v>
                </c:pt>
                <c:pt idx="1528">
                  <c:v>1.9930274309999998</c:v>
                </c:pt>
                <c:pt idx="1529">
                  <c:v>1.8152520569999995</c:v>
                </c:pt>
                <c:pt idx="1530">
                  <c:v>1.6872423039999997</c:v>
                </c:pt>
                <c:pt idx="1531">
                  <c:v>1.8172999089999999</c:v>
                </c:pt>
                <c:pt idx="1532">
                  <c:v>1.674050899</c:v>
                </c:pt>
                <c:pt idx="1533">
                  <c:v>1.6770987499999999</c:v>
                </c:pt>
                <c:pt idx="1534">
                  <c:v>1.7807256929999999</c:v>
                </c:pt>
                <c:pt idx="1535">
                  <c:v>1.9961231330000002</c:v>
                </c:pt>
                <c:pt idx="1536">
                  <c:v>1.6760987499999995</c:v>
                </c:pt>
                <c:pt idx="1537">
                  <c:v>1.7970128009999993</c:v>
                </c:pt>
                <c:pt idx="1538">
                  <c:v>1.6720508989999994</c:v>
                </c:pt>
                <c:pt idx="1539">
                  <c:v>1.6690030479999995</c:v>
                </c:pt>
                <c:pt idx="1540">
                  <c:v>2.3669609879999998</c:v>
                </c:pt>
                <c:pt idx="1541">
                  <c:v>1.800060652</c:v>
                </c:pt>
                <c:pt idx="1542">
                  <c:v>1.5278018900000001</c:v>
                </c:pt>
                <c:pt idx="1543">
                  <c:v>1.6558116429999998</c:v>
                </c:pt>
                <c:pt idx="1544">
                  <c:v>2.073367266</c:v>
                </c:pt>
                <c:pt idx="1545">
                  <c:v>1.6974815599999999</c:v>
                </c:pt>
                <c:pt idx="1546">
                  <c:v>1.7950128009999995</c:v>
                </c:pt>
                <c:pt idx="1547">
                  <c:v>1.8366827189999997</c:v>
                </c:pt>
                <c:pt idx="1548">
                  <c:v>1.8976397439999992</c:v>
                </c:pt>
                <c:pt idx="1549">
                  <c:v>1.6497637919999999</c:v>
                </c:pt>
                <c:pt idx="1550">
                  <c:v>1.9575967690000002</c:v>
                </c:pt>
                <c:pt idx="1551">
                  <c:v>1.7229122219999997</c:v>
                </c:pt>
                <c:pt idx="1552">
                  <c:v>1.7127686679999998</c:v>
                </c:pt>
                <c:pt idx="1553">
                  <c:v>1.8255391649999995</c:v>
                </c:pt>
                <c:pt idx="1554">
                  <c:v>1.6020460230000007</c:v>
                </c:pt>
                <c:pt idx="1555">
                  <c:v>1.9515489180000003</c:v>
                </c:pt>
                <c:pt idx="1556">
                  <c:v>1.7046729659999995</c:v>
                </c:pt>
                <c:pt idx="1557">
                  <c:v>1.8235391649999997</c:v>
                </c:pt>
                <c:pt idx="1558">
                  <c:v>1.710768668</c:v>
                </c:pt>
                <c:pt idx="1559">
                  <c:v>2.0368887529999995</c:v>
                </c:pt>
                <c:pt idx="1560">
                  <c:v>1.8164434620000005</c:v>
                </c:pt>
                <c:pt idx="1561">
                  <c:v>2.2370469370000006</c:v>
                </c:pt>
                <c:pt idx="1562">
                  <c:v>1.6762423040000005</c:v>
                </c:pt>
                <c:pt idx="1563">
                  <c:v>1.9586924720000001</c:v>
                </c:pt>
                <c:pt idx="1564">
                  <c:v>1.8062999089999998</c:v>
                </c:pt>
                <c:pt idx="1565">
                  <c:v>1.608189576</c:v>
                </c:pt>
                <c:pt idx="1566">
                  <c:v>1.9617403229999999</c:v>
                </c:pt>
                <c:pt idx="1567">
                  <c:v>1.6590030479999998</c:v>
                </c:pt>
                <c:pt idx="1568">
                  <c:v>1.9932666870000002</c:v>
                </c:pt>
                <c:pt idx="1569">
                  <c:v>1.7707735449999999</c:v>
                </c:pt>
                <c:pt idx="1570">
                  <c:v>1.6691944530000002</c:v>
                </c:pt>
                <c:pt idx="1571">
                  <c:v>1.9069268519999998</c:v>
                </c:pt>
                <c:pt idx="1572">
                  <c:v>1.6803858579999993</c:v>
                </c:pt>
                <c:pt idx="1573">
                  <c:v>1.5798067659999999</c:v>
                </c:pt>
                <c:pt idx="1574">
                  <c:v>1.7159600730000006</c:v>
                </c:pt>
                <c:pt idx="1575">
                  <c:v>1.9110225540000005</c:v>
                </c:pt>
                <c:pt idx="1576">
                  <c:v>1.8886875949999995</c:v>
                </c:pt>
                <c:pt idx="1577">
                  <c:v>1.8013477600000005</c:v>
                </c:pt>
                <c:pt idx="1578">
                  <c:v>1.8074434620000002</c:v>
                </c:pt>
                <c:pt idx="1579">
                  <c:v>1.6032374279999999</c:v>
                </c:pt>
                <c:pt idx="1580">
                  <c:v>1.8927832980000003</c:v>
                </c:pt>
                <c:pt idx="1581">
                  <c:v>1.5179454430000003</c:v>
                </c:pt>
                <c:pt idx="1582">
                  <c:v>1.8288262719999997</c:v>
                </c:pt>
                <c:pt idx="1583">
                  <c:v>1.5971895759999999</c:v>
                </c:pt>
                <c:pt idx="1584">
                  <c:v>1.8887832979999999</c:v>
                </c:pt>
                <c:pt idx="1585">
                  <c:v>1.9152139589999999</c:v>
                </c:pt>
                <c:pt idx="1586">
                  <c:v>1.8766397440000002</c:v>
                </c:pt>
                <c:pt idx="1587">
                  <c:v>1.7211993290000001</c:v>
                </c:pt>
                <c:pt idx="1588">
                  <c:v>1.6836251139999998</c:v>
                </c:pt>
                <c:pt idx="1589">
                  <c:v>2.049367266</c:v>
                </c:pt>
                <c:pt idx="1590">
                  <c:v>1.7720128009999998</c:v>
                </c:pt>
                <c:pt idx="1591">
                  <c:v>1.6643380069999996</c:v>
                </c:pt>
                <c:pt idx="1592">
                  <c:v>1.629811643</c:v>
                </c:pt>
                <c:pt idx="1593">
                  <c:v>1.9467881739999999</c:v>
                </c:pt>
                <c:pt idx="1594">
                  <c:v>2.0473672660000002</c:v>
                </c:pt>
                <c:pt idx="1595">
                  <c:v>1.8553526360000001</c:v>
                </c:pt>
                <c:pt idx="1596">
                  <c:v>1.8208262719999997</c:v>
                </c:pt>
                <c:pt idx="1597">
                  <c:v>1.7842520569999998</c:v>
                </c:pt>
                <c:pt idx="1598">
                  <c:v>1.888926852</c:v>
                </c:pt>
                <c:pt idx="1599">
                  <c:v>1.6054766840000001</c:v>
                </c:pt>
                <c:pt idx="1600">
                  <c:v>2.0352237120000005</c:v>
                </c:pt>
                <c:pt idx="1601">
                  <c:v>1.6380030479999999</c:v>
                </c:pt>
                <c:pt idx="1602">
                  <c:v>1.5272804019999997</c:v>
                </c:pt>
                <c:pt idx="1603">
                  <c:v>2.093180738</c:v>
                </c:pt>
                <c:pt idx="1604">
                  <c:v>1.7955391649999992</c:v>
                </c:pt>
                <c:pt idx="1605">
                  <c:v>1.9408360260000004</c:v>
                </c:pt>
                <c:pt idx="1606">
                  <c:v>1.9286446210000001</c:v>
                </c:pt>
                <c:pt idx="1607">
                  <c:v>1.9835059429999999</c:v>
                </c:pt>
                <c:pt idx="1608">
                  <c:v>1.404414203</c:v>
                </c:pt>
                <c:pt idx="1609">
                  <c:v>1.7335821400000002</c:v>
                </c:pt>
                <c:pt idx="1610">
                  <c:v>1.5436153609999996</c:v>
                </c:pt>
                <c:pt idx="1611">
                  <c:v>1.8453526359999994</c:v>
                </c:pt>
                <c:pt idx="1612">
                  <c:v>2.0038409019999994</c:v>
                </c:pt>
                <c:pt idx="1613">
                  <c:v>1.9418838770000004</c:v>
                </c:pt>
                <c:pt idx="1614">
                  <c:v>1.9296924720000002</c:v>
                </c:pt>
                <c:pt idx="1615">
                  <c:v>1.7437735449999998</c:v>
                </c:pt>
                <c:pt idx="1616">
                  <c:v>1.7031514779999997</c:v>
                </c:pt>
                <c:pt idx="1617">
                  <c:v>1.3861749469999998</c:v>
                </c:pt>
                <c:pt idx="1618">
                  <c:v>1.9368360260000008</c:v>
                </c:pt>
                <c:pt idx="1619">
                  <c:v>1.7387256930000001</c:v>
                </c:pt>
                <c:pt idx="1620">
                  <c:v>1.7509170980000004</c:v>
                </c:pt>
                <c:pt idx="1621">
                  <c:v>1.919596769</c:v>
                </c:pt>
                <c:pt idx="1622">
                  <c:v>2.0933242910000001</c:v>
                </c:pt>
                <c:pt idx="1623">
                  <c:v>1.5406632120000001</c:v>
                </c:pt>
                <c:pt idx="1624">
                  <c:v>1.780443462</c:v>
                </c:pt>
                <c:pt idx="1625">
                  <c:v>1.8779747029999996</c:v>
                </c:pt>
                <c:pt idx="1626">
                  <c:v>1.9684102409999999</c:v>
                </c:pt>
                <c:pt idx="1627">
                  <c:v>1.6595772630000001</c:v>
                </c:pt>
                <c:pt idx="1628">
                  <c:v>1.7164864369999995</c:v>
                </c:pt>
                <c:pt idx="1629">
                  <c:v>2.039558671</c:v>
                </c:pt>
                <c:pt idx="1630">
                  <c:v>1.6789122219999992</c:v>
                </c:pt>
                <c:pt idx="1631">
                  <c:v>1.8272569340000002</c:v>
                </c:pt>
                <c:pt idx="1632">
                  <c:v>1.6596251139999998</c:v>
                </c:pt>
                <c:pt idx="1633">
                  <c:v>1.7723956110000003</c:v>
                </c:pt>
                <c:pt idx="1634">
                  <c:v>1.8821182570000001</c:v>
                </c:pt>
                <c:pt idx="1635">
                  <c:v>2.2377168549999995</c:v>
                </c:pt>
                <c:pt idx="1636">
                  <c:v>1.7866348670000001</c:v>
                </c:pt>
                <c:pt idx="1637">
                  <c:v>1.9573145379999994</c:v>
                </c:pt>
                <c:pt idx="1638">
                  <c:v>1.9146446209999999</c:v>
                </c:pt>
                <c:pt idx="1639">
                  <c:v>1.7551563549999996</c:v>
                </c:pt>
                <c:pt idx="1640">
                  <c:v>1.7764913139999994</c:v>
                </c:pt>
                <c:pt idx="1641">
                  <c:v>1.6109073450000002</c:v>
                </c:pt>
                <c:pt idx="1642">
                  <c:v>1.5550460230000009</c:v>
                </c:pt>
                <c:pt idx="1643">
                  <c:v>2.0020801580000001</c:v>
                </c:pt>
                <c:pt idx="1644">
                  <c:v>1.7054385859999996</c:v>
                </c:pt>
                <c:pt idx="1645">
                  <c:v>1.7023907349999998</c:v>
                </c:pt>
                <c:pt idx="1646">
                  <c:v>1.9492666869999997</c:v>
                </c:pt>
                <c:pt idx="1647">
                  <c:v>1.987888753</c:v>
                </c:pt>
                <c:pt idx="1648">
                  <c:v>1.8944532149999995</c:v>
                </c:pt>
                <c:pt idx="1649">
                  <c:v>2.1118985070000003</c:v>
                </c:pt>
                <c:pt idx="1650">
                  <c:v>2.0478936299999999</c:v>
                </c:pt>
                <c:pt idx="1651">
                  <c:v>1.4982804019999998</c:v>
                </c:pt>
                <c:pt idx="1652">
                  <c:v>1.7695391649999994</c:v>
                </c:pt>
                <c:pt idx="1653">
                  <c:v>1.4718975919999995</c:v>
                </c:pt>
                <c:pt idx="1654">
                  <c:v>1.8193526359999996</c:v>
                </c:pt>
                <c:pt idx="1655">
                  <c:v>1.3896056080000001</c:v>
                </c:pt>
                <c:pt idx="1656">
                  <c:v>1.9036924719999995</c:v>
                </c:pt>
                <c:pt idx="1657">
                  <c:v>1.9910801579999999</c:v>
                </c:pt>
                <c:pt idx="1658">
                  <c:v>2.1790469369999999</c:v>
                </c:pt>
                <c:pt idx="1659">
                  <c:v>1.7157735449999993</c:v>
                </c:pt>
                <c:pt idx="1660">
                  <c:v>2.1384248700000006</c:v>
                </c:pt>
                <c:pt idx="1661">
                  <c:v>1.9951758609999999</c:v>
                </c:pt>
                <c:pt idx="1662">
                  <c:v>1.9159317280000003</c:v>
                </c:pt>
                <c:pt idx="1663">
                  <c:v>1.8316397440000003</c:v>
                </c:pt>
                <c:pt idx="1664">
                  <c:v>2.004367266</c:v>
                </c:pt>
                <c:pt idx="1665">
                  <c:v>1.7666348670000005</c:v>
                </c:pt>
                <c:pt idx="1666">
                  <c:v>1.8550225540000005</c:v>
                </c:pt>
                <c:pt idx="1667">
                  <c:v>1.7564913139999998</c:v>
                </c:pt>
                <c:pt idx="1668">
                  <c:v>1.7625870159999995</c:v>
                </c:pt>
                <c:pt idx="1669">
                  <c:v>1.7991612310000002</c:v>
                </c:pt>
                <c:pt idx="1670">
                  <c:v>1.8814532149999996</c:v>
                </c:pt>
                <c:pt idx="1671">
                  <c:v>1.7473477600000002</c:v>
                </c:pt>
                <c:pt idx="1672">
                  <c:v>1.6610079240000006</c:v>
                </c:pt>
                <c:pt idx="1673">
                  <c:v>1.684390735</c:v>
                </c:pt>
                <c:pt idx="1674">
                  <c:v>1.9251709840000002</c:v>
                </c:pt>
                <c:pt idx="1675">
                  <c:v>1.7016778419999996</c:v>
                </c:pt>
                <c:pt idx="1676">
                  <c:v>1.6986299909999998</c:v>
                </c:pt>
                <c:pt idx="1677">
                  <c:v>1.9516016459999994</c:v>
                </c:pt>
                <c:pt idx="1678">
                  <c:v>2.1639512340000007</c:v>
                </c:pt>
                <c:pt idx="1679">
                  <c:v>1.8276875949999996</c:v>
                </c:pt>
                <c:pt idx="1680">
                  <c:v>1.8175440409999997</c:v>
                </c:pt>
                <c:pt idx="1681">
                  <c:v>1.9750323070000002</c:v>
                </c:pt>
                <c:pt idx="1682">
                  <c:v>1.8866446210000003</c:v>
                </c:pt>
                <c:pt idx="1683">
                  <c:v>1.778969826</c:v>
                </c:pt>
                <c:pt idx="1684">
                  <c:v>1.8734532149999996</c:v>
                </c:pt>
                <c:pt idx="1685">
                  <c:v>1.8257354470000005</c:v>
                </c:pt>
                <c:pt idx="1686">
                  <c:v>1.9354580920000002</c:v>
                </c:pt>
                <c:pt idx="1687">
                  <c:v>1.5717637919999996</c:v>
                </c:pt>
                <c:pt idx="1688">
                  <c:v>1.9649366050000001</c:v>
                </c:pt>
                <c:pt idx="1689">
                  <c:v>1.5494288330000003</c:v>
                </c:pt>
                <c:pt idx="1690">
                  <c:v>1.8633575130000004</c:v>
                </c:pt>
                <c:pt idx="1691">
                  <c:v>1.4966153609999999</c:v>
                </c:pt>
                <c:pt idx="1692">
                  <c:v>1.9476973480000002</c:v>
                </c:pt>
                <c:pt idx="1693">
                  <c:v>1.7445391649999999</c:v>
                </c:pt>
                <c:pt idx="1694">
                  <c:v>1.9416494970000002</c:v>
                </c:pt>
                <c:pt idx="1695">
                  <c:v>2.1519512340000002</c:v>
                </c:pt>
                <c:pt idx="1696">
                  <c:v>2.0026065219999998</c:v>
                </c:pt>
                <c:pt idx="1697">
                  <c:v>2.0950899119999997</c:v>
                </c:pt>
                <c:pt idx="1698">
                  <c:v>1.9792715640000003</c:v>
                </c:pt>
                <c:pt idx="1699">
                  <c:v>1.351414203</c:v>
                </c:pt>
                <c:pt idx="1700">
                  <c:v>2.0859942089999999</c:v>
                </c:pt>
                <c:pt idx="1701">
                  <c:v>1.3809405669999997</c:v>
                </c:pt>
                <c:pt idx="1702">
                  <c:v>1.6918213959999999</c:v>
                </c:pt>
                <c:pt idx="1703">
                  <c:v>1.8960274309999994</c:v>
                </c:pt>
                <c:pt idx="1704">
                  <c:v>1.9773194150000002</c:v>
                </c:pt>
                <c:pt idx="1705">
                  <c:v>1.4957589150000006</c:v>
                </c:pt>
                <c:pt idx="1706">
                  <c:v>1.8056397439999996</c:v>
                </c:pt>
                <c:pt idx="1707">
                  <c:v>1.6562950320000001</c:v>
                </c:pt>
                <c:pt idx="1708">
                  <c:v>1.6491993289999991</c:v>
                </c:pt>
                <c:pt idx="1709">
                  <c:v>1.8381661079999994</c:v>
                </c:pt>
                <c:pt idx="1710">
                  <c:v>1.7192999089999992</c:v>
                </c:pt>
                <c:pt idx="1711">
                  <c:v>1.9133623899999996</c:v>
                </c:pt>
                <c:pt idx="1712">
                  <c:v>1.5710030479999997</c:v>
                </c:pt>
                <c:pt idx="1713">
                  <c:v>1.7447305699999998</c:v>
                </c:pt>
                <c:pt idx="1714">
                  <c:v>1.8178789999999996</c:v>
                </c:pt>
                <c:pt idx="1715">
                  <c:v>1.74273057</c:v>
                </c:pt>
                <c:pt idx="1716">
                  <c:v>1.9662715640000004</c:v>
                </c:pt>
                <c:pt idx="1717">
                  <c:v>2.042467845</c:v>
                </c:pt>
                <c:pt idx="1718">
                  <c:v>1.9896543739999997</c:v>
                </c:pt>
                <c:pt idx="1719">
                  <c:v>1.5324766839999997</c:v>
                </c:pt>
                <c:pt idx="1720">
                  <c:v>1.8545489180000008</c:v>
                </c:pt>
                <c:pt idx="1721">
                  <c:v>1.7864961900000003</c:v>
                </c:pt>
                <c:pt idx="1722">
                  <c:v>1.9287451999999998</c:v>
                </c:pt>
                <c:pt idx="1723">
                  <c:v>1.9389366050000003</c:v>
                </c:pt>
                <c:pt idx="1724">
                  <c:v>1.83126181</c:v>
                </c:pt>
                <c:pt idx="1725">
                  <c:v>1.41580189</c:v>
                </c:pt>
                <c:pt idx="1726">
                  <c:v>1.9918457790000001</c:v>
                </c:pt>
                <c:pt idx="1727">
                  <c:v>1.7957832979999999</c:v>
                </c:pt>
                <c:pt idx="1728">
                  <c:v>1.4849503200000003</c:v>
                </c:pt>
                <c:pt idx="1729">
                  <c:v>1.8964102410000008</c:v>
                </c:pt>
                <c:pt idx="1730">
                  <c:v>1.9929414809999999</c:v>
                </c:pt>
                <c:pt idx="1731">
                  <c:v>2.1077598289999999</c:v>
                </c:pt>
                <c:pt idx="1732">
                  <c:v>1.6292471810000002</c:v>
                </c:pt>
                <c:pt idx="1733">
                  <c:v>1.8050225540000007</c:v>
                </c:pt>
                <c:pt idx="1734">
                  <c:v>2.1514775979999996</c:v>
                </c:pt>
                <c:pt idx="1735">
                  <c:v>1.9747022249999997</c:v>
                </c:pt>
                <c:pt idx="1736">
                  <c:v>1.7887832980000002</c:v>
                </c:pt>
                <c:pt idx="1737">
                  <c:v>2.2022910699999994</c:v>
                </c:pt>
                <c:pt idx="1738">
                  <c:v>1.6526778420000001</c:v>
                </c:pt>
                <c:pt idx="1739">
                  <c:v>1.6526778420000001</c:v>
                </c:pt>
                <c:pt idx="1740">
                  <c:v>1.5480508989999997</c:v>
                </c:pt>
                <c:pt idx="1741">
                  <c:v>1.6669649499999997</c:v>
                </c:pt>
                <c:pt idx="1742">
                  <c:v>1.9382237120000001</c:v>
                </c:pt>
                <c:pt idx="1743">
                  <c:v>1.9727979270000002</c:v>
                </c:pt>
                <c:pt idx="1744">
                  <c:v>1.7970704050000004</c:v>
                </c:pt>
                <c:pt idx="1745">
                  <c:v>1.8641231330000005</c:v>
                </c:pt>
                <c:pt idx="1746">
                  <c:v>1.8488838770000005</c:v>
                </c:pt>
                <c:pt idx="1747">
                  <c:v>1.3632755259999998</c:v>
                </c:pt>
                <c:pt idx="1748">
                  <c:v>1.725969826</c:v>
                </c:pt>
                <c:pt idx="1749">
                  <c:v>1.5583380069999997</c:v>
                </c:pt>
                <c:pt idx="1750">
                  <c:v>1.9505108200000008</c:v>
                </c:pt>
                <c:pt idx="1751">
                  <c:v>1.8438360260000008</c:v>
                </c:pt>
                <c:pt idx="1752">
                  <c:v>2.0358506550000008</c:v>
                </c:pt>
                <c:pt idx="1753">
                  <c:v>1.9759414809999996</c:v>
                </c:pt>
                <c:pt idx="1754">
                  <c:v>1.5299551970000005</c:v>
                </c:pt>
                <c:pt idx="1755">
                  <c:v>1.9231280100000001</c:v>
                </c:pt>
                <c:pt idx="1756">
                  <c:v>1.8367881739999996</c:v>
                </c:pt>
                <c:pt idx="1757">
                  <c:v>1.7849747029999996</c:v>
                </c:pt>
                <c:pt idx="1758">
                  <c:v>1.6427735449999998</c:v>
                </c:pt>
                <c:pt idx="1759">
                  <c:v>2.0532334649999999</c:v>
                </c:pt>
                <c:pt idx="1760">
                  <c:v>1.6570128009999996</c:v>
                </c:pt>
                <c:pt idx="1761">
                  <c:v>1.7596397439999993</c:v>
                </c:pt>
                <c:pt idx="1762">
                  <c:v>1.8592188360000002</c:v>
                </c:pt>
                <c:pt idx="1763">
                  <c:v>1.9791328859999995</c:v>
                </c:pt>
                <c:pt idx="1764">
                  <c:v>1.9283672659999995</c:v>
                </c:pt>
                <c:pt idx="1765">
                  <c:v>2.1081904909999993</c:v>
                </c:pt>
                <c:pt idx="1766">
                  <c:v>1.9050323069999999</c:v>
                </c:pt>
                <c:pt idx="1767">
                  <c:v>1.8410274309999997</c:v>
                </c:pt>
                <c:pt idx="1768">
                  <c:v>1.5230508990000002</c:v>
                </c:pt>
                <c:pt idx="1769">
                  <c:v>1.8766016460000001</c:v>
                </c:pt>
                <c:pt idx="1770">
                  <c:v>1.9365586710000002</c:v>
                </c:pt>
                <c:pt idx="1771">
                  <c:v>1.976180738</c:v>
                </c:pt>
                <c:pt idx="1772">
                  <c:v>2.0849033829999994</c:v>
                </c:pt>
                <c:pt idx="1773">
                  <c:v>1.61858214</c:v>
                </c:pt>
                <c:pt idx="1774">
                  <c:v>1.4895723860000007</c:v>
                </c:pt>
                <c:pt idx="1775">
                  <c:v>2.0168506550000007</c:v>
                </c:pt>
                <c:pt idx="1776">
                  <c:v>2.0179463579999997</c:v>
                </c:pt>
                <c:pt idx="1777">
                  <c:v>1.9661328859999996</c:v>
                </c:pt>
                <c:pt idx="1778">
                  <c:v>1.8320274309999993</c:v>
                </c:pt>
                <c:pt idx="1779">
                  <c:v>1.6512042060000001</c:v>
                </c:pt>
                <c:pt idx="1780">
                  <c:v>1.8889366050000005</c:v>
                </c:pt>
                <c:pt idx="1781">
                  <c:v>1.73249619</c:v>
                </c:pt>
                <c:pt idx="1782">
                  <c:v>1.9296065219999994</c:v>
                </c:pt>
                <c:pt idx="1783">
                  <c:v>1.6309170979999994</c:v>
                </c:pt>
                <c:pt idx="1784">
                  <c:v>2.2648701619999994</c:v>
                </c:pt>
                <c:pt idx="1785">
                  <c:v>1.813788173999999</c:v>
                </c:pt>
                <c:pt idx="1786">
                  <c:v>1.8859366050000004</c:v>
                </c:pt>
                <c:pt idx="1787">
                  <c:v>1.8585059429999999</c:v>
                </c:pt>
                <c:pt idx="1788">
                  <c:v>1.5811514779999998</c:v>
                </c:pt>
                <c:pt idx="1789">
                  <c:v>2.006850655</c:v>
                </c:pt>
                <c:pt idx="1790">
                  <c:v>1.8940801579999995</c:v>
                </c:pt>
                <c:pt idx="1791">
                  <c:v>1.387136849</c:v>
                </c:pt>
                <c:pt idx="1792">
                  <c:v>1.3566583360000006</c:v>
                </c:pt>
                <c:pt idx="1793">
                  <c:v>1.6330128009999996</c:v>
                </c:pt>
                <c:pt idx="1794">
                  <c:v>2.1968652849999994</c:v>
                </c:pt>
                <c:pt idx="1795">
                  <c:v>2.1084775979999995</c:v>
                </c:pt>
                <c:pt idx="1796">
                  <c:v>2.1054297469999996</c:v>
                </c:pt>
                <c:pt idx="1797">
                  <c:v>1.8890323069999999</c:v>
                </c:pt>
                <c:pt idx="1798">
                  <c:v>1.9215586710000006</c:v>
                </c:pt>
                <c:pt idx="1799">
                  <c:v>1.8138838770000003</c:v>
                </c:pt>
                <c:pt idx="1800">
                  <c:v>1.8098360260000002</c:v>
                </c:pt>
                <c:pt idx="1801">
                  <c:v>1.6086778419999996</c:v>
                </c:pt>
                <c:pt idx="1802">
                  <c:v>1.8271231330000006</c:v>
                </c:pt>
                <c:pt idx="1803">
                  <c:v>1.8301709840000004</c:v>
                </c:pt>
                <c:pt idx="1804">
                  <c:v>1.7011612310000004</c:v>
                </c:pt>
                <c:pt idx="1805">
                  <c:v>1.8210752819999998</c:v>
                </c:pt>
                <c:pt idx="1806">
                  <c:v>1.8078838770000001</c:v>
                </c:pt>
                <c:pt idx="1807">
                  <c:v>1.4472374279999993</c:v>
                </c:pt>
                <c:pt idx="1808">
                  <c:v>1.3558018899999995</c:v>
                </c:pt>
                <c:pt idx="1809">
                  <c:v>1.8861280099999993</c:v>
                </c:pt>
                <c:pt idx="1810">
                  <c:v>2.0375205730000001</c:v>
                </c:pt>
                <c:pt idx="1811">
                  <c:v>1.5041466020000005</c:v>
                </c:pt>
                <c:pt idx="1812">
                  <c:v>1.8150274309999999</c:v>
                </c:pt>
                <c:pt idx="1813">
                  <c:v>1.9958985069999997</c:v>
                </c:pt>
                <c:pt idx="1814">
                  <c:v>1.8282666869999993</c:v>
                </c:pt>
                <c:pt idx="1815">
                  <c:v>1.9440850349999996</c:v>
                </c:pt>
                <c:pt idx="1816">
                  <c:v>1.6464434620000006</c:v>
                </c:pt>
                <c:pt idx="1817">
                  <c:v>1.6606827190000004</c:v>
                </c:pt>
                <c:pt idx="1818">
                  <c:v>1.9858028039999995</c:v>
                </c:pt>
                <c:pt idx="1819">
                  <c:v>1.7145440409999999</c:v>
                </c:pt>
                <c:pt idx="1820">
                  <c:v>1.8964151170000001</c:v>
                </c:pt>
                <c:pt idx="1821">
                  <c:v>1.8527452000000002</c:v>
                </c:pt>
                <c:pt idx="1822">
                  <c:v>1.8273623899999993</c:v>
                </c:pt>
                <c:pt idx="1823">
                  <c:v>1.7328789999999996</c:v>
                </c:pt>
                <c:pt idx="1824">
                  <c:v>1.8608887529999993</c:v>
                </c:pt>
                <c:pt idx="1825">
                  <c:v>1.9492764399999993</c:v>
                </c:pt>
                <c:pt idx="1826">
                  <c:v>1.9909463580000004</c:v>
                </c:pt>
                <c:pt idx="1827">
                  <c:v>1.7745489180000007</c:v>
                </c:pt>
                <c:pt idx="1828">
                  <c:v>1.7857403229999997</c:v>
                </c:pt>
                <c:pt idx="1829">
                  <c:v>1.8386016459999999</c:v>
                </c:pt>
                <c:pt idx="1830">
                  <c:v>1.8142188360000002</c:v>
                </c:pt>
                <c:pt idx="1831">
                  <c:v>1.87212801</c:v>
                </c:pt>
                <c:pt idx="1832">
                  <c:v>2.0214727220000004</c:v>
                </c:pt>
                <c:pt idx="1833">
                  <c:v>1.9259893329999995</c:v>
                </c:pt>
                <c:pt idx="1834">
                  <c:v>1.7126397439999996</c:v>
                </c:pt>
                <c:pt idx="1835">
                  <c:v>1.9077022249999995</c:v>
                </c:pt>
                <c:pt idx="1836">
                  <c:v>1.9219414809999993</c:v>
                </c:pt>
                <c:pt idx="1837">
                  <c:v>1.5094815600000002</c:v>
                </c:pt>
                <c:pt idx="1838">
                  <c:v>1.487146602000001</c:v>
                </c:pt>
                <c:pt idx="1839">
                  <c:v>1.5724864370000002</c:v>
                </c:pt>
                <c:pt idx="1840">
                  <c:v>1.9057500760000003</c:v>
                </c:pt>
                <c:pt idx="1841">
                  <c:v>1.9077979270000007</c:v>
                </c:pt>
                <c:pt idx="1842">
                  <c:v>1.9291328860000005</c:v>
                </c:pt>
                <c:pt idx="1843">
                  <c:v>1.8468409020000003</c:v>
                </c:pt>
                <c:pt idx="1844">
                  <c:v>1.8316016460000002</c:v>
                </c:pt>
                <c:pt idx="1845">
                  <c:v>1.8580323070000002</c:v>
                </c:pt>
                <c:pt idx="1846">
                  <c:v>1.8214580920000003</c:v>
                </c:pt>
                <c:pt idx="1847">
                  <c:v>1.9159414809999999</c:v>
                </c:pt>
                <c:pt idx="1848">
                  <c:v>1.9067979270000004</c:v>
                </c:pt>
                <c:pt idx="1849">
                  <c:v>1.9027500760000002</c:v>
                </c:pt>
                <c:pt idx="1850">
                  <c:v>1.6711133799999995</c:v>
                </c:pt>
                <c:pt idx="1851">
                  <c:v>1.8539844560000001</c:v>
                </c:pt>
                <c:pt idx="1852">
                  <c:v>1.9210371840000002</c:v>
                </c:pt>
                <c:pt idx="1853">
                  <c:v>1.883462969</c:v>
                </c:pt>
                <c:pt idx="1854">
                  <c:v>1.9230850350000006</c:v>
                </c:pt>
                <c:pt idx="1855">
                  <c:v>1.8011709840000005</c:v>
                </c:pt>
                <c:pt idx="1856">
                  <c:v>1.883462969</c:v>
                </c:pt>
                <c:pt idx="1857">
                  <c:v>2.0257119780000004</c:v>
                </c:pt>
                <c:pt idx="1858">
                  <c:v>1.9058457789999999</c:v>
                </c:pt>
                <c:pt idx="1859">
                  <c:v>1.9789942089999997</c:v>
                </c:pt>
                <c:pt idx="1860">
                  <c:v>2.0765254500000001</c:v>
                </c:pt>
                <c:pt idx="1861">
                  <c:v>1.8357451999999999</c:v>
                </c:pt>
                <c:pt idx="1862">
                  <c:v>2.0928125570000002</c:v>
                </c:pt>
                <c:pt idx="1863">
                  <c:v>1.7666924719999999</c:v>
                </c:pt>
                <c:pt idx="1864">
                  <c:v>1.724070405</c:v>
                </c:pt>
                <c:pt idx="1865">
                  <c:v>1.9282764399999994</c:v>
                </c:pt>
                <c:pt idx="1866">
                  <c:v>1.9394678449999994</c:v>
                </c:pt>
                <c:pt idx="1867">
                  <c:v>1.8297451999999996</c:v>
                </c:pt>
                <c:pt idx="1868">
                  <c:v>1.8114580919999996</c:v>
                </c:pt>
                <c:pt idx="1869">
                  <c:v>1.7677881739999997</c:v>
                </c:pt>
                <c:pt idx="1870">
                  <c:v>1.5788213960000004</c:v>
                </c:pt>
                <c:pt idx="1871">
                  <c:v>2.0299033829999997</c:v>
                </c:pt>
                <c:pt idx="1872">
                  <c:v>1.8338409020000004</c:v>
                </c:pt>
                <c:pt idx="1873">
                  <c:v>1.7048311489999994</c:v>
                </c:pt>
                <c:pt idx="1874">
                  <c:v>1.6530176779999994</c:v>
                </c:pt>
                <c:pt idx="1875">
                  <c:v>1.9019414809999997</c:v>
                </c:pt>
                <c:pt idx="1876">
                  <c:v>1.475242304</c:v>
                </c:pt>
                <c:pt idx="1877">
                  <c:v>2.0482383420000003</c:v>
                </c:pt>
                <c:pt idx="1878">
                  <c:v>1.9598506550000003</c:v>
                </c:pt>
                <c:pt idx="1879">
                  <c:v>1.8318409019999997</c:v>
                </c:pt>
                <c:pt idx="1880">
                  <c:v>1.8857022250000002</c:v>
                </c:pt>
                <c:pt idx="1881">
                  <c:v>1.7028311490000005</c:v>
                </c:pt>
                <c:pt idx="1882">
                  <c:v>1.8003623900000001</c:v>
                </c:pt>
                <c:pt idx="1883">
                  <c:v>1.9151807380000001</c:v>
                </c:pt>
                <c:pt idx="1884">
                  <c:v>1.7475489180000006</c:v>
                </c:pt>
                <c:pt idx="1885">
                  <c:v>1.8603194150000002</c:v>
                </c:pt>
                <c:pt idx="1886">
                  <c:v>2.2128701619999998</c:v>
                </c:pt>
                <c:pt idx="1887">
                  <c:v>1.7953145379999995</c:v>
                </c:pt>
                <c:pt idx="1888">
                  <c:v>2.0747168550000001</c:v>
                </c:pt>
                <c:pt idx="1889">
                  <c:v>1.8552715640000006</c:v>
                </c:pt>
                <c:pt idx="1890">
                  <c:v>1.9649942090000003</c:v>
                </c:pt>
                <c:pt idx="1891">
                  <c:v>1.7912666870000002</c:v>
                </c:pt>
                <c:pt idx="1892">
                  <c:v>1.7994102410000004</c:v>
                </c:pt>
                <c:pt idx="1893">
                  <c:v>1.6429698259999999</c:v>
                </c:pt>
                <c:pt idx="1894">
                  <c:v>1.9518506550000003</c:v>
                </c:pt>
                <c:pt idx="1895">
                  <c:v>1.7649317279999996</c:v>
                </c:pt>
                <c:pt idx="1896">
                  <c:v>2.0159033829999995</c:v>
                </c:pt>
                <c:pt idx="1897">
                  <c:v>1.8513194149999999</c:v>
                </c:pt>
                <c:pt idx="1898">
                  <c:v>1.744644621</c:v>
                </c:pt>
                <c:pt idx="1899">
                  <c:v>2.0920996650000001</c:v>
                </c:pt>
                <c:pt idx="1900">
                  <c:v>1.5760128009999992</c:v>
                </c:pt>
                <c:pt idx="1901">
                  <c:v>1.6024434620000001</c:v>
                </c:pt>
                <c:pt idx="1902">
                  <c:v>1.3951895759999999</c:v>
                </c:pt>
                <c:pt idx="1903">
                  <c:v>1.8452715640000008</c:v>
                </c:pt>
                <c:pt idx="1904">
                  <c:v>1.4724337089999997</c:v>
                </c:pt>
                <c:pt idx="1905">
                  <c:v>1.8920371840000003</c:v>
                </c:pt>
                <c:pt idx="1906">
                  <c:v>1.5598213960000002</c:v>
                </c:pt>
                <c:pt idx="1907">
                  <c:v>1.8432715640000001</c:v>
                </c:pt>
                <c:pt idx="1908">
                  <c:v>1.8717500760000005</c:v>
                </c:pt>
                <c:pt idx="1909">
                  <c:v>1.9327071010000001</c:v>
                </c:pt>
                <c:pt idx="1910">
                  <c:v>2.0261904909999995</c:v>
                </c:pt>
                <c:pt idx="1911">
                  <c:v>1.7143096620000007</c:v>
                </c:pt>
                <c:pt idx="1912">
                  <c:v>1.7336446209999998</c:v>
                </c:pt>
                <c:pt idx="1913">
                  <c:v>1.9907119780000002</c:v>
                </c:pt>
                <c:pt idx="1914">
                  <c:v>1.9023242910000002</c:v>
                </c:pt>
                <c:pt idx="1915">
                  <c:v>1.5812999089999993</c:v>
                </c:pt>
                <c:pt idx="1916">
                  <c:v>1.4807686679999996</c:v>
                </c:pt>
                <c:pt idx="1917">
                  <c:v>1.9592813169999994</c:v>
                </c:pt>
                <c:pt idx="1918">
                  <c:v>1.7672666869999993</c:v>
                </c:pt>
                <c:pt idx="1919">
                  <c:v>1.7083575130000002</c:v>
                </c:pt>
                <c:pt idx="1920">
                  <c:v>2.0111426389999991</c:v>
                </c:pt>
                <c:pt idx="1921">
                  <c:v>1.7043575130000006</c:v>
                </c:pt>
                <c:pt idx="1922">
                  <c:v>2.0315254500000002</c:v>
                </c:pt>
                <c:pt idx="1923">
                  <c:v>1.8730371840000002</c:v>
                </c:pt>
                <c:pt idx="1924">
                  <c:v>1.9055635479999999</c:v>
                </c:pt>
                <c:pt idx="1925">
                  <c:v>1.7338838770000002</c:v>
                </c:pt>
                <c:pt idx="1926">
                  <c:v>2.0224297469999994</c:v>
                </c:pt>
                <c:pt idx="1927">
                  <c:v>1.575443462</c:v>
                </c:pt>
                <c:pt idx="1928">
                  <c:v>2.2083965249999995</c:v>
                </c:pt>
                <c:pt idx="1929">
                  <c:v>1.8792285889999993</c:v>
                </c:pt>
                <c:pt idx="1930">
                  <c:v>1.8335108199999999</c:v>
                </c:pt>
                <c:pt idx="1931">
                  <c:v>1.4972471810000005</c:v>
                </c:pt>
                <c:pt idx="1932">
                  <c:v>2.0997217309999998</c:v>
                </c:pt>
                <c:pt idx="1933">
                  <c:v>2.0773867719999997</c:v>
                </c:pt>
                <c:pt idx="1934">
                  <c:v>2.0225254499999998</c:v>
                </c:pt>
                <c:pt idx="1935">
                  <c:v>1.5470606519999999</c:v>
                </c:pt>
                <c:pt idx="1936">
                  <c:v>2.0184775979999996</c:v>
                </c:pt>
                <c:pt idx="1937">
                  <c:v>1.4688643710000004</c:v>
                </c:pt>
                <c:pt idx="1938">
                  <c:v>2.1566787559999989</c:v>
                </c:pt>
                <c:pt idx="1939">
                  <c:v>1.9941426389999997</c:v>
                </c:pt>
                <c:pt idx="1940">
                  <c:v>2.0032861930000001</c:v>
                </c:pt>
                <c:pt idx="1941">
                  <c:v>1.4333858579999994</c:v>
                </c:pt>
                <c:pt idx="1942">
                  <c:v>1.7188838770000006</c:v>
                </c:pt>
                <c:pt idx="1943">
                  <c:v>1.8479414809999994</c:v>
                </c:pt>
                <c:pt idx="1944">
                  <c:v>1.8601328859999997</c:v>
                </c:pt>
                <c:pt idx="1945">
                  <c:v>1.4293858579999998</c:v>
                </c:pt>
                <c:pt idx="1946">
                  <c:v>1.6732139589999999</c:v>
                </c:pt>
                <c:pt idx="1947">
                  <c:v>1.8439414809999999</c:v>
                </c:pt>
                <c:pt idx="1948">
                  <c:v>1.711883877</c:v>
                </c:pt>
                <c:pt idx="1949">
                  <c:v>1.7352666869999993</c:v>
                </c:pt>
                <c:pt idx="1950">
                  <c:v>1.7017403229999992</c:v>
                </c:pt>
                <c:pt idx="1951">
                  <c:v>2.0187168549999992</c:v>
                </c:pt>
                <c:pt idx="1952">
                  <c:v>1.8551807380000005</c:v>
                </c:pt>
                <c:pt idx="1953">
                  <c:v>1.8338457790000007</c:v>
                </c:pt>
                <c:pt idx="1954">
                  <c:v>1.8795635480000001</c:v>
                </c:pt>
                <c:pt idx="1955">
                  <c:v>1.8277979270000007</c:v>
                </c:pt>
                <c:pt idx="1956">
                  <c:v>1.5291085040000008</c:v>
                </c:pt>
                <c:pt idx="1957">
                  <c:v>2.0249082600000001</c:v>
                </c:pt>
                <c:pt idx="1958">
                  <c:v>1.9040420600000001</c:v>
                </c:pt>
                <c:pt idx="1959">
                  <c:v>1.7729844560000005</c:v>
                </c:pt>
                <c:pt idx="1960">
                  <c:v>1.6480225540000006</c:v>
                </c:pt>
                <c:pt idx="1961">
                  <c:v>2.0107168550000001</c:v>
                </c:pt>
                <c:pt idx="1962">
                  <c:v>2.0463389210000003</c:v>
                </c:pt>
                <c:pt idx="1963">
                  <c:v>1.4205294119999996</c:v>
                </c:pt>
                <c:pt idx="1964">
                  <c:v>1.6735010669999992</c:v>
                </c:pt>
                <c:pt idx="1965">
                  <c:v>1.9295205729999996</c:v>
                </c:pt>
                <c:pt idx="1966">
                  <c:v>1.9020899119999992</c:v>
                </c:pt>
                <c:pt idx="1967">
                  <c:v>1.5637784209999994</c:v>
                </c:pt>
                <c:pt idx="1968">
                  <c:v>1.5292520569999999</c:v>
                </c:pt>
                <c:pt idx="1969">
                  <c:v>1.8574199939999998</c:v>
                </c:pt>
                <c:pt idx="1970">
                  <c:v>1.8421807379999997</c:v>
                </c:pt>
                <c:pt idx="1971">
                  <c:v>1.8238936299999997</c:v>
                </c:pt>
                <c:pt idx="1972">
                  <c:v>2.1947314839999992</c:v>
                </c:pt>
                <c:pt idx="1973">
                  <c:v>1.3718116429999991</c:v>
                </c:pt>
                <c:pt idx="1974">
                  <c:v>2.0596260290000004</c:v>
                </c:pt>
                <c:pt idx="1975">
                  <c:v>2.1256787560000001</c:v>
                </c:pt>
                <c:pt idx="1976">
                  <c:v>2.0779609880000001</c:v>
                </c:pt>
                <c:pt idx="1977">
                  <c:v>1.790462969</c:v>
                </c:pt>
                <c:pt idx="1978">
                  <c:v>1.7142666870000003</c:v>
                </c:pt>
                <c:pt idx="1979">
                  <c:v>1.5669698260000002</c:v>
                </c:pt>
                <c:pt idx="1980">
                  <c:v>1.7783194150000003</c:v>
                </c:pt>
                <c:pt idx="1981">
                  <c:v>1.8017022249999997</c:v>
                </c:pt>
                <c:pt idx="1982">
                  <c:v>1.9043291679999994</c:v>
                </c:pt>
                <c:pt idx="1983">
                  <c:v>2.0100039619999999</c:v>
                </c:pt>
                <c:pt idx="1984">
                  <c:v>2.1410615670000004</c:v>
                </c:pt>
                <c:pt idx="1985">
                  <c:v>1.8474678449999997</c:v>
                </c:pt>
                <c:pt idx="1986">
                  <c:v>1.8952334649999996</c:v>
                </c:pt>
                <c:pt idx="1987">
                  <c:v>1.8850899119999998</c:v>
                </c:pt>
                <c:pt idx="1988">
                  <c:v>1.8881377630000005</c:v>
                </c:pt>
                <c:pt idx="1989">
                  <c:v>1.7448887529999997</c:v>
                </c:pt>
                <c:pt idx="1990">
                  <c:v>1.6717403229999999</c:v>
                </c:pt>
                <c:pt idx="1991">
                  <c:v>1.9074727219999996</c:v>
                </c:pt>
                <c:pt idx="1992">
                  <c:v>1.7520323069999995</c:v>
                </c:pt>
                <c:pt idx="1993">
                  <c:v>1.444199328999999</c:v>
                </c:pt>
                <c:pt idx="1994">
                  <c:v>1.891233465</c:v>
                </c:pt>
                <c:pt idx="1995">
                  <c:v>2.0558174339999997</c:v>
                </c:pt>
                <c:pt idx="1996">
                  <c:v>1.9603340440000006</c:v>
                </c:pt>
                <c:pt idx="1997">
                  <c:v>1.75512801</c:v>
                </c:pt>
                <c:pt idx="1998">
                  <c:v>1.8678985070000005</c:v>
                </c:pt>
                <c:pt idx="1999">
                  <c:v>1.9126162759999996</c:v>
                </c:pt>
                <c:pt idx="2000">
                  <c:v>1.8232285890000002</c:v>
                </c:pt>
                <c:pt idx="2001">
                  <c:v>1.6728838770000003</c:v>
                </c:pt>
                <c:pt idx="2002">
                  <c:v>1.9543340440000003</c:v>
                </c:pt>
                <c:pt idx="2003">
                  <c:v>1.7887500760000004</c:v>
                </c:pt>
                <c:pt idx="2004">
                  <c:v>1.7572715639999998</c:v>
                </c:pt>
                <c:pt idx="2005">
                  <c:v>2.0041475159999997</c:v>
                </c:pt>
                <c:pt idx="2006">
                  <c:v>2.1169180129999994</c:v>
                </c:pt>
                <c:pt idx="2007">
                  <c:v>1.5866397439999993</c:v>
                </c:pt>
                <c:pt idx="2008">
                  <c:v>1.774606522</c:v>
                </c:pt>
                <c:pt idx="2009">
                  <c:v>1.7522715640000008</c:v>
                </c:pt>
                <c:pt idx="2010">
                  <c:v>1.6811709839999995</c:v>
                </c:pt>
                <c:pt idx="2011">
                  <c:v>1.8366113989999997</c:v>
                </c:pt>
                <c:pt idx="2012">
                  <c:v>1.4607256929999997</c:v>
                </c:pt>
                <c:pt idx="2013">
                  <c:v>1.7228409019999997</c:v>
                </c:pt>
                <c:pt idx="2014">
                  <c:v>1.8468028040000002</c:v>
                </c:pt>
                <c:pt idx="2015">
                  <c:v>1.4048643710000004</c:v>
                </c:pt>
                <c:pt idx="2016">
                  <c:v>1.8986162760000003</c:v>
                </c:pt>
                <c:pt idx="2017">
                  <c:v>1.9098076810000002</c:v>
                </c:pt>
                <c:pt idx="2018">
                  <c:v>1.6345010669999995</c:v>
                </c:pt>
                <c:pt idx="2019">
                  <c:v>1.853946358</c:v>
                </c:pt>
                <c:pt idx="2020">
                  <c:v>1.5278262719999995</c:v>
                </c:pt>
                <c:pt idx="2021">
                  <c:v>1.7706543740000003</c:v>
                </c:pt>
                <c:pt idx="2022">
                  <c:v>1.599974703</c:v>
                </c:pt>
                <c:pt idx="2023">
                  <c:v>2.1404922279999994</c:v>
                </c:pt>
                <c:pt idx="2024">
                  <c:v>1.8052285889999995</c:v>
                </c:pt>
                <c:pt idx="2025">
                  <c:v>1.85604206</c:v>
                </c:pt>
                <c:pt idx="2026">
                  <c:v>1.8468985070000006</c:v>
                </c:pt>
                <c:pt idx="2027">
                  <c:v>1.6965537949999998</c:v>
                </c:pt>
                <c:pt idx="2028">
                  <c:v>2.1019658639999994</c:v>
                </c:pt>
                <c:pt idx="2029">
                  <c:v>1.7138887529999991</c:v>
                </c:pt>
                <c:pt idx="2030">
                  <c:v>1.6753145380000003</c:v>
                </c:pt>
                <c:pt idx="2031">
                  <c:v>2.0380088390000006</c:v>
                </c:pt>
                <c:pt idx="2032">
                  <c:v>1.957764705999999</c:v>
                </c:pt>
                <c:pt idx="2033">
                  <c:v>1.7779414809999992</c:v>
                </c:pt>
                <c:pt idx="2034">
                  <c:v>1.7809893329999991</c:v>
                </c:pt>
                <c:pt idx="2035">
                  <c:v>1.7901328859999994</c:v>
                </c:pt>
                <c:pt idx="2036">
                  <c:v>1.7546065220000004</c:v>
                </c:pt>
                <c:pt idx="2037">
                  <c:v>1.9811953669999998</c:v>
                </c:pt>
                <c:pt idx="2038">
                  <c:v>1.9558125570000007</c:v>
                </c:pt>
                <c:pt idx="2039">
                  <c:v>1.9192383420000008</c:v>
                </c:pt>
                <c:pt idx="2040">
                  <c:v>1.9314297470000001</c:v>
                </c:pt>
                <c:pt idx="2041">
                  <c:v>1.7851328860000004</c:v>
                </c:pt>
                <c:pt idx="2042">
                  <c:v>1.79427644</c:v>
                </c:pt>
                <c:pt idx="2043">
                  <c:v>1.8725205730000001</c:v>
                </c:pt>
                <c:pt idx="2044">
                  <c:v>1.7384151169999997</c:v>
                </c:pt>
                <c:pt idx="2045">
                  <c:v>1.7617979269999999</c:v>
                </c:pt>
                <c:pt idx="2046">
                  <c:v>1.7272715640000005</c:v>
                </c:pt>
                <c:pt idx="2047">
                  <c:v>2.1032051199999993</c:v>
                </c:pt>
                <c:pt idx="2048">
                  <c:v>1.8522813170000001</c:v>
                </c:pt>
                <c:pt idx="2049">
                  <c:v>1.7415586709999999</c:v>
                </c:pt>
                <c:pt idx="2050">
                  <c:v>2.0270566899999993</c:v>
                </c:pt>
                <c:pt idx="2051">
                  <c:v>1.7273672659999999</c:v>
                </c:pt>
                <c:pt idx="2052">
                  <c:v>1.7416065220000005</c:v>
                </c:pt>
                <c:pt idx="2053">
                  <c:v>2.0281045410000003</c:v>
                </c:pt>
                <c:pt idx="2054">
                  <c:v>1.6420752819999995</c:v>
                </c:pt>
                <c:pt idx="2055">
                  <c:v>1.9671953670000004</c:v>
                </c:pt>
                <c:pt idx="2056">
                  <c:v>1.9143818960000001</c:v>
                </c:pt>
                <c:pt idx="2057">
                  <c:v>1.9347168549999996</c:v>
                </c:pt>
                <c:pt idx="2058">
                  <c:v>1.8981426389999996</c:v>
                </c:pt>
                <c:pt idx="2059">
                  <c:v>1.7945156959999995</c:v>
                </c:pt>
                <c:pt idx="2060">
                  <c:v>1.8900469370000001</c:v>
                </c:pt>
                <c:pt idx="2061">
                  <c:v>1.7417500760000006</c:v>
                </c:pt>
                <c:pt idx="2062">
                  <c:v>1.7265108200000006</c:v>
                </c:pt>
                <c:pt idx="2063">
                  <c:v>1.6645537949999998</c:v>
                </c:pt>
                <c:pt idx="2064">
                  <c:v>1.6340752819999995</c:v>
                </c:pt>
                <c:pt idx="2065">
                  <c:v>1.9327647059999995</c:v>
                </c:pt>
                <c:pt idx="2066">
                  <c:v>1.7041758609999995</c:v>
                </c:pt>
                <c:pt idx="2067">
                  <c:v>1.8138985070000002</c:v>
                </c:pt>
                <c:pt idx="2068">
                  <c:v>1.8321856140000001</c:v>
                </c:pt>
                <c:pt idx="2069">
                  <c:v>2.0699180129999997</c:v>
                </c:pt>
                <c:pt idx="2070">
                  <c:v>1.7488936299999995</c:v>
                </c:pt>
                <c:pt idx="2071">
                  <c:v>1.9795303259999999</c:v>
                </c:pt>
                <c:pt idx="2072">
                  <c:v>2.0953486740000002</c:v>
                </c:pt>
                <c:pt idx="2073">
                  <c:v>1.9094297469999999</c:v>
                </c:pt>
                <c:pt idx="2074">
                  <c:v>1.7997071010000001</c:v>
                </c:pt>
                <c:pt idx="2075">
                  <c:v>1.7052237120000004</c:v>
                </c:pt>
                <c:pt idx="2076">
                  <c:v>1.8535684239999997</c:v>
                </c:pt>
                <c:pt idx="2077">
                  <c:v>1.9023340439999998</c:v>
                </c:pt>
                <c:pt idx="2078">
                  <c:v>2.0486309049999996</c:v>
                </c:pt>
                <c:pt idx="2079">
                  <c:v>1.3100508989999993</c:v>
                </c:pt>
                <c:pt idx="2080">
                  <c:v>1.8678076809999995</c:v>
                </c:pt>
                <c:pt idx="2081">
                  <c:v>1.9074297469999992</c:v>
                </c:pt>
                <c:pt idx="2082">
                  <c:v>1.8942383420000004</c:v>
                </c:pt>
                <c:pt idx="2083">
                  <c:v>1.734750076000001</c:v>
                </c:pt>
                <c:pt idx="2084">
                  <c:v>1.7794678449999992</c:v>
                </c:pt>
                <c:pt idx="2085">
                  <c:v>2.0537744589999996</c:v>
                </c:pt>
                <c:pt idx="2086">
                  <c:v>1.8119942089999999</c:v>
                </c:pt>
                <c:pt idx="2087">
                  <c:v>1.4035821400000001</c:v>
                </c:pt>
                <c:pt idx="2088">
                  <c:v>1.9064775979999995</c:v>
                </c:pt>
                <c:pt idx="2089">
                  <c:v>1.8109942090000004</c:v>
                </c:pt>
                <c:pt idx="2090">
                  <c:v>1.7703721430000003</c:v>
                </c:pt>
                <c:pt idx="2091">
                  <c:v>1.4798262719999995</c:v>
                </c:pt>
                <c:pt idx="2092">
                  <c:v>1.8882383420000002</c:v>
                </c:pt>
                <c:pt idx="2093">
                  <c:v>1.8516641269999994</c:v>
                </c:pt>
                <c:pt idx="2094">
                  <c:v>1.7480371840000002</c:v>
                </c:pt>
                <c:pt idx="2095">
                  <c:v>1.8994297470000001</c:v>
                </c:pt>
                <c:pt idx="2096">
                  <c:v>1.895381896</c:v>
                </c:pt>
                <c:pt idx="2097">
                  <c:v>1.8862383420000004</c:v>
                </c:pt>
                <c:pt idx="2098">
                  <c:v>1.9827695819999995</c:v>
                </c:pt>
                <c:pt idx="2099">
                  <c:v>1.9076211519999999</c:v>
                </c:pt>
                <c:pt idx="2100">
                  <c:v>1.6729366050000003</c:v>
                </c:pt>
                <c:pt idx="2101">
                  <c:v>1.9015254500000003</c:v>
                </c:pt>
                <c:pt idx="2102">
                  <c:v>1.7796113990000002</c:v>
                </c:pt>
                <c:pt idx="2103">
                  <c:v>1.7197022249999998</c:v>
                </c:pt>
                <c:pt idx="2104">
                  <c:v>1.5937403229999996</c:v>
                </c:pt>
                <c:pt idx="2105">
                  <c:v>2.0753008230000001</c:v>
                </c:pt>
                <c:pt idx="2106">
                  <c:v>1.8954775979999994</c:v>
                </c:pt>
                <c:pt idx="2107">
                  <c:v>1.9097168549999992</c:v>
                </c:pt>
                <c:pt idx="2108">
                  <c:v>1.8975254499999998</c:v>
                </c:pt>
                <c:pt idx="2109">
                  <c:v>1.92090826</c:v>
                </c:pt>
                <c:pt idx="2110">
                  <c:v>1.9320996650000009</c:v>
                </c:pt>
                <c:pt idx="2111">
                  <c:v>1.9128125569999996</c:v>
                </c:pt>
                <c:pt idx="2112">
                  <c:v>1.8173291679999997</c:v>
                </c:pt>
                <c:pt idx="2113">
                  <c:v>1.4282520569999999</c:v>
                </c:pt>
                <c:pt idx="2114">
                  <c:v>1.8844297469999995</c:v>
                </c:pt>
                <c:pt idx="2115">
                  <c:v>1.7929942089999997</c:v>
                </c:pt>
                <c:pt idx="2116">
                  <c:v>1.9738652849999996</c:v>
                </c:pt>
                <c:pt idx="2117">
                  <c:v>1.9515303259999994</c:v>
                </c:pt>
                <c:pt idx="2118">
                  <c:v>2.0185830539999996</c:v>
                </c:pt>
                <c:pt idx="2119">
                  <c:v>1.880429747</c:v>
                </c:pt>
                <c:pt idx="2120">
                  <c:v>1.6620323069999996</c:v>
                </c:pt>
                <c:pt idx="2121">
                  <c:v>2.0308223099999996</c:v>
                </c:pt>
                <c:pt idx="2122">
                  <c:v>1.8215684239999996</c:v>
                </c:pt>
                <c:pt idx="2123">
                  <c:v>1.896764705999999</c:v>
                </c:pt>
                <c:pt idx="2124">
                  <c:v>1.9272432189999993</c:v>
                </c:pt>
                <c:pt idx="2125">
                  <c:v>1.8540947879999994</c:v>
                </c:pt>
                <c:pt idx="2126">
                  <c:v>1.9719609880000002</c:v>
                </c:pt>
                <c:pt idx="2127">
                  <c:v>1.9140518130000004</c:v>
                </c:pt>
                <c:pt idx="2128">
                  <c:v>1.6397930509999998</c:v>
                </c:pt>
                <c:pt idx="2129">
                  <c:v>1.706845779</c:v>
                </c:pt>
                <c:pt idx="2130">
                  <c:v>1.777994209</c:v>
                </c:pt>
                <c:pt idx="2131">
                  <c:v>1.7708985070000001</c:v>
                </c:pt>
                <c:pt idx="2132">
                  <c:v>2.0401572689999998</c:v>
                </c:pt>
                <c:pt idx="2133">
                  <c:v>1.790233465</c:v>
                </c:pt>
                <c:pt idx="2134">
                  <c:v>1.853238342</c:v>
                </c:pt>
                <c:pt idx="2135">
                  <c:v>1.7628506550000003</c:v>
                </c:pt>
                <c:pt idx="2136">
                  <c:v>1.5759317279999996</c:v>
                </c:pt>
                <c:pt idx="2137">
                  <c:v>1.3829170980000001</c:v>
                </c:pt>
                <c:pt idx="2138">
                  <c:v>1.8705733010000003</c:v>
                </c:pt>
                <c:pt idx="2139">
                  <c:v>2.1540234680000001</c:v>
                </c:pt>
                <c:pt idx="2140">
                  <c:v>1.9427217309999998</c:v>
                </c:pt>
                <c:pt idx="2141">
                  <c:v>1.8482383420000001</c:v>
                </c:pt>
                <c:pt idx="2142">
                  <c:v>1.8726211519999998</c:v>
                </c:pt>
                <c:pt idx="2143">
                  <c:v>1.8634775979999993</c:v>
                </c:pt>
                <c:pt idx="2144">
                  <c:v>1.8533340439999995</c:v>
                </c:pt>
                <c:pt idx="2145">
                  <c:v>1.8452383420000009</c:v>
                </c:pt>
                <c:pt idx="2146">
                  <c:v>1.7578985070000002</c:v>
                </c:pt>
                <c:pt idx="2147">
                  <c:v>2.0007266080000008</c:v>
                </c:pt>
                <c:pt idx="2148">
                  <c:v>1.8605254500000008</c:v>
                </c:pt>
                <c:pt idx="2149">
                  <c:v>1.8463340439999998</c:v>
                </c:pt>
                <c:pt idx="2150">
                  <c:v>1.8240469370000003</c:v>
                </c:pt>
                <c:pt idx="2151">
                  <c:v>1.542644621</c:v>
                </c:pt>
                <c:pt idx="2152">
                  <c:v>1.9622480949999996</c:v>
                </c:pt>
                <c:pt idx="2153">
                  <c:v>1.7225156959999994</c:v>
                </c:pt>
                <c:pt idx="2154">
                  <c:v>1.835286193</c:v>
                </c:pt>
                <c:pt idx="2155">
                  <c:v>1.8952432189999993</c:v>
                </c:pt>
                <c:pt idx="2156">
                  <c:v>1.6808936299999999</c:v>
                </c:pt>
                <c:pt idx="2157">
                  <c:v>1.9319131360000004</c:v>
                </c:pt>
                <c:pt idx="2158">
                  <c:v>1.635271564</c:v>
                </c:pt>
                <c:pt idx="2159">
                  <c:v>2.01220512</c:v>
                </c:pt>
                <c:pt idx="2160">
                  <c:v>1.7196113990000006</c:v>
                </c:pt>
                <c:pt idx="2161">
                  <c:v>1.8161426389999997</c:v>
                </c:pt>
                <c:pt idx="2162">
                  <c:v>1.7308028039999996</c:v>
                </c:pt>
                <c:pt idx="2163">
                  <c:v>1.636319415</c:v>
                </c:pt>
                <c:pt idx="2164">
                  <c:v>2.056922889</c:v>
                </c:pt>
                <c:pt idx="2165">
                  <c:v>1.9401045409999993</c:v>
                </c:pt>
                <c:pt idx="2166">
                  <c:v>1.7602813169999996</c:v>
                </c:pt>
                <c:pt idx="2167">
                  <c:v>1.9300088390000001</c:v>
                </c:pt>
                <c:pt idx="2168">
                  <c:v>1.9412002440000009</c:v>
                </c:pt>
                <c:pt idx="2169">
                  <c:v>1.8802432190000005</c:v>
                </c:pt>
                <c:pt idx="2170">
                  <c:v>1.918865284999999</c:v>
                </c:pt>
                <c:pt idx="2171">
                  <c:v>1.9422480950000001</c:v>
                </c:pt>
                <c:pt idx="2172">
                  <c:v>2.2003154530000009</c:v>
                </c:pt>
                <c:pt idx="2173">
                  <c:v>1.9311523929999996</c:v>
                </c:pt>
                <c:pt idx="2174">
                  <c:v>1.7919990860000006</c:v>
                </c:pt>
                <c:pt idx="2175">
                  <c:v>1.9372959459999999</c:v>
                </c:pt>
                <c:pt idx="2176">
                  <c:v>1.8915781769999995</c:v>
                </c:pt>
                <c:pt idx="2177">
                  <c:v>1.8722910699999993</c:v>
                </c:pt>
                <c:pt idx="2178">
                  <c:v>1.8773867720000004</c:v>
                </c:pt>
                <c:pt idx="2179">
                  <c:v>1.7646162759999999</c:v>
                </c:pt>
                <c:pt idx="2180">
                  <c:v>1.824573301</c:v>
                </c:pt>
                <c:pt idx="2181">
                  <c:v>2.0054443769999999</c:v>
                </c:pt>
                <c:pt idx="2182">
                  <c:v>1.7769512340000002</c:v>
                </c:pt>
                <c:pt idx="2183">
                  <c:v>1.8958174339999996</c:v>
                </c:pt>
                <c:pt idx="2184">
                  <c:v>1.8744824749999998</c:v>
                </c:pt>
                <c:pt idx="2185">
                  <c:v>1.3675391650000002</c:v>
                </c:pt>
                <c:pt idx="2186">
                  <c:v>1.9182002440000003</c:v>
                </c:pt>
                <c:pt idx="2187">
                  <c:v>1.6073194150000001</c:v>
                </c:pt>
                <c:pt idx="2188">
                  <c:v>1.6286543739999999</c:v>
                </c:pt>
                <c:pt idx="2189">
                  <c:v>1.7993340440000001</c:v>
                </c:pt>
                <c:pt idx="2190">
                  <c:v>1.4508789999999996</c:v>
                </c:pt>
                <c:pt idx="2191">
                  <c:v>1.789238342</c:v>
                </c:pt>
                <c:pt idx="2192">
                  <c:v>2.1245019809999999</c:v>
                </c:pt>
                <c:pt idx="2193">
                  <c:v>2.0899756170000003</c:v>
                </c:pt>
                <c:pt idx="2194">
                  <c:v>1.7882383420000005</c:v>
                </c:pt>
                <c:pt idx="2195">
                  <c:v>1.6988506550000002</c:v>
                </c:pt>
                <c:pt idx="2196">
                  <c:v>1.7181856140000002</c:v>
                </c:pt>
                <c:pt idx="2197">
                  <c:v>1.6988985070000009</c:v>
                </c:pt>
                <c:pt idx="2198">
                  <c:v>1.6065108200000005</c:v>
                </c:pt>
                <c:pt idx="2199">
                  <c:v>1.7061377630000001</c:v>
                </c:pt>
                <c:pt idx="2200">
                  <c:v>2.0505449559999995</c:v>
                </c:pt>
                <c:pt idx="2201">
                  <c:v>1.5954151169999999</c:v>
                </c:pt>
                <c:pt idx="2202">
                  <c:v>1.7864297469999997</c:v>
                </c:pt>
                <c:pt idx="2203">
                  <c:v>1.7691904909999998</c:v>
                </c:pt>
                <c:pt idx="2204">
                  <c:v>1.7793818959999994</c:v>
                </c:pt>
                <c:pt idx="2205">
                  <c:v>1.9379180129999991</c:v>
                </c:pt>
                <c:pt idx="2206">
                  <c:v>2.0730713200000004</c:v>
                </c:pt>
                <c:pt idx="2207">
                  <c:v>1.7764297469999999</c:v>
                </c:pt>
                <c:pt idx="2208">
                  <c:v>2.057879915</c:v>
                </c:pt>
                <c:pt idx="2209">
                  <c:v>1.8374346240000001</c:v>
                </c:pt>
                <c:pt idx="2210">
                  <c:v>1.9166787559999996</c:v>
                </c:pt>
                <c:pt idx="2211">
                  <c:v>1.9217744589999999</c:v>
                </c:pt>
                <c:pt idx="2212">
                  <c:v>1.7866690030000001</c:v>
                </c:pt>
                <c:pt idx="2213">
                  <c:v>1.9258701619999998</c:v>
                </c:pt>
                <c:pt idx="2214">
                  <c:v>1.7795733010000001</c:v>
                </c:pt>
                <c:pt idx="2215">
                  <c:v>1.9157266079999999</c:v>
                </c:pt>
                <c:pt idx="2216">
                  <c:v>2.0650713199999995</c:v>
                </c:pt>
                <c:pt idx="2217">
                  <c:v>1.876152392999999</c:v>
                </c:pt>
                <c:pt idx="2218">
                  <c:v>2.0346406579999998</c:v>
                </c:pt>
                <c:pt idx="2219">
                  <c:v>1.9391572689999999</c:v>
                </c:pt>
                <c:pt idx="2220">
                  <c:v>2.0438320629999991</c:v>
                </c:pt>
                <c:pt idx="2221">
                  <c:v>1.9036309049999991</c:v>
                </c:pt>
                <c:pt idx="2222">
                  <c:v>1.7553340440000005</c:v>
                </c:pt>
                <c:pt idx="2223">
                  <c:v>2.0052578480000003</c:v>
                </c:pt>
                <c:pt idx="2224">
                  <c:v>2.0052578480000003</c:v>
                </c:pt>
                <c:pt idx="2225">
                  <c:v>2.1546025600000007</c:v>
                </c:pt>
                <c:pt idx="2226">
                  <c:v>1.6547549530000003</c:v>
                </c:pt>
                <c:pt idx="2227">
                  <c:v>1.9920664429999997</c:v>
                </c:pt>
                <c:pt idx="2228">
                  <c:v>1.9148701619999997</c:v>
                </c:pt>
                <c:pt idx="2229">
                  <c:v>1.8752480949999999</c:v>
                </c:pt>
                <c:pt idx="2230">
                  <c:v>2.0561191709999997</c:v>
                </c:pt>
                <c:pt idx="2231">
                  <c:v>2.0347842119999999</c:v>
                </c:pt>
                <c:pt idx="2232">
                  <c:v>1.8072432190000001</c:v>
                </c:pt>
                <c:pt idx="2233">
                  <c:v>1.596941481</c:v>
                </c:pt>
                <c:pt idx="2234">
                  <c:v>2.0205928069999999</c:v>
                </c:pt>
                <c:pt idx="2235">
                  <c:v>2.0287842119999997</c:v>
                </c:pt>
                <c:pt idx="2236">
                  <c:v>1.7473818959999994</c:v>
                </c:pt>
                <c:pt idx="2237">
                  <c:v>1.8276738800000008</c:v>
                </c:pt>
                <c:pt idx="2238">
                  <c:v>1.9079658639999995</c:v>
                </c:pt>
                <c:pt idx="2239">
                  <c:v>1.6610899119999996</c:v>
                </c:pt>
                <c:pt idx="2240">
                  <c:v>1.6702334649999999</c:v>
                </c:pt>
                <c:pt idx="2241">
                  <c:v>1.5970850350000001</c:v>
                </c:pt>
                <c:pt idx="2242">
                  <c:v>1.8724395000000005</c:v>
                </c:pt>
                <c:pt idx="2243">
                  <c:v>2.1061240479999999</c:v>
                </c:pt>
                <c:pt idx="2244">
                  <c:v>1.7942432190000002</c:v>
                </c:pt>
                <c:pt idx="2245">
                  <c:v>1.867391649</c:v>
                </c:pt>
                <c:pt idx="2246">
                  <c:v>1.79729107</c:v>
                </c:pt>
                <c:pt idx="2247">
                  <c:v>1.8612959460000003</c:v>
                </c:pt>
                <c:pt idx="2248">
                  <c:v>1.3320176779999997</c:v>
                </c:pt>
                <c:pt idx="2249">
                  <c:v>1.7617647059999992</c:v>
                </c:pt>
                <c:pt idx="2250">
                  <c:v>2.0432148740000002</c:v>
                </c:pt>
                <c:pt idx="2251">
                  <c:v>1.7831475159999997</c:v>
                </c:pt>
                <c:pt idx="2252">
                  <c:v>1.7526690029999994</c:v>
                </c:pt>
                <c:pt idx="2253">
                  <c:v>1.8674873510000003</c:v>
                </c:pt>
                <c:pt idx="2254">
                  <c:v>1.7872432189999996</c:v>
                </c:pt>
                <c:pt idx="2255">
                  <c:v>1.6490899119999991</c:v>
                </c:pt>
                <c:pt idx="2256">
                  <c:v>1.6653770190000001</c:v>
                </c:pt>
                <c:pt idx="2257">
                  <c:v>1.8960137149999996</c:v>
                </c:pt>
                <c:pt idx="2258">
                  <c:v>1.9386836329999992</c:v>
                </c:pt>
                <c:pt idx="2259">
                  <c:v>1.7913867720000001</c:v>
                </c:pt>
                <c:pt idx="2260">
                  <c:v>2.0646933860000001</c:v>
                </c:pt>
                <c:pt idx="2261">
                  <c:v>1.8625352030000002</c:v>
                </c:pt>
                <c:pt idx="2262">
                  <c:v>1.8960615670000003</c:v>
                </c:pt>
                <c:pt idx="2263">
                  <c:v>1.7914346239999999</c:v>
                </c:pt>
                <c:pt idx="2264">
                  <c:v>2.0220713200000002</c:v>
                </c:pt>
                <c:pt idx="2265">
                  <c:v>1.8595352030000001</c:v>
                </c:pt>
                <c:pt idx="2266">
                  <c:v>1.8859658639999992</c:v>
                </c:pt>
                <c:pt idx="2267">
                  <c:v>1.6208028039999993</c:v>
                </c:pt>
                <c:pt idx="2268">
                  <c:v>1.8666787559999998</c:v>
                </c:pt>
                <c:pt idx="2269">
                  <c:v>1.8544873510000004</c:v>
                </c:pt>
                <c:pt idx="2270">
                  <c:v>2.0007842120000001</c:v>
                </c:pt>
                <c:pt idx="2271">
                  <c:v>1.7275254499999999</c:v>
                </c:pt>
                <c:pt idx="2272">
                  <c:v>1.8829658639999991</c:v>
                </c:pt>
                <c:pt idx="2273">
                  <c:v>2.0597412369999999</c:v>
                </c:pt>
                <c:pt idx="2274">
                  <c:v>1.8423437979999999</c:v>
                </c:pt>
                <c:pt idx="2275">
                  <c:v>1.8687744589999999</c:v>
                </c:pt>
                <c:pt idx="2276">
                  <c:v>1.4573145379999994</c:v>
                </c:pt>
                <c:pt idx="2277">
                  <c:v>1.9195879309999997</c:v>
                </c:pt>
                <c:pt idx="2278">
                  <c:v>1.7296690029999997</c:v>
                </c:pt>
                <c:pt idx="2279">
                  <c:v>1.7591475160000005</c:v>
                </c:pt>
                <c:pt idx="2280">
                  <c:v>1.7987695820000003</c:v>
                </c:pt>
                <c:pt idx="2281">
                  <c:v>2.0233105760000001</c:v>
                </c:pt>
                <c:pt idx="2282">
                  <c:v>2.0406455349999995</c:v>
                </c:pt>
                <c:pt idx="2283">
                  <c:v>2.0162627249999998</c:v>
                </c:pt>
                <c:pt idx="2284">
                  <c:v>1.7785781769999991</c:v>
                </c:pt>
                <c:pt idx="2285">
                  <c:v>1.8212480949999996</c:v>
                </c:pt>
                <c:pt idx="2286">
                  <c:v>2.0315498319999996</c:v>
                </c:pt>
                <c:pt idx="2287">
                  <c:v>1.6678555319999999</c:v>
                </c:pt>
                <c:pt idx="2288">
                  <c:v>1.9929756170000008</c:v>
                </c:pt>
                <c:pt idx="2289">
                  <c:v>1.9614971049999994</c:v>
                </c:pt>
                <c:pt idx="2290">
                  <c:v>1.923922889</c:v>
                </c:pt>
                <c:pt idx="2291">
                  <c:v>1.9574492530000001</c:v>
                </c:pt>
                <c:pt idx="2292">
                  <c:v>1.4657452000000006</c:v>
                </c:pt>
                <c:pt idx="2293">
                  <c:v>1.6943818960000003</c:v>
                </c:pt>
                <c:pt idx="2294">
                  <c:v>1.7167647059999993</c:v>
                </c:pt>
                <c:pt idx="2295">
                  <c:v>1.9575449559999996</c:v>
                </c:pt>
                <c:pt idx="2296">
                  <c:v>2.1475595849999998</c:v>
                </c:pt>
                <c:pt idx="2297">
                  <c:v>1.9707842119999999</c:v>
                </c:pt>
                <c:pt idx="2298">
                  <c:v>1.8925879310000004</c:v>
                </c:pt>
                <c:pt idx="2299">
                  <c:v>1.6650469369999996</c:v>
                </c:pt>
                <c:pt idx="2300">
                  <c:v>1.9688320629999998</c:v>
                </c:pt>
                <c:pt idx="2301">
                  <c:v>2.0196455350000004</c:v>
                </c:pt>
                <c:pt idx="2302">
                  <c:v>1.7169082599999994</c:v>
                </c:pt>
                <c:pt idx="2303">
                  <c:v>1.777865284999999</c:v>
                </c:pt>
                <c:pt idx="2304">
                  <c:v>1.7738174339999997</c:v>
                </c:pt>
                <c:pt idx="2305">
                  <c:v>1.7768652849999995</c:v>
                </c:pt>
                <c:pt idx="2306">
                  <c:v>2.0867461140000003</c:v>
                </c:pt>
                <c:pt idx="2307">
                  <c:v>1.6742861930000004</c:v>
                </c:pt>
                <c:pt idx="2308">
                  <c:v>1.6519512340000002</c:v>
                </c:pt>
                <c:pt idx="2309">
                  <c:v>1.8795879310000005</c:v>
                </c:pt>
                <c:pt idx="2310">
                  <c:v>1.4732237120000002</c:v>
                </c:pt>
                <c:pt idx="2311">
                  <c:v>1.7556738799999998</c:v>
                </c:pt>
                <c:pt idx="2312">
                  <c:v>1.867444377</c:v>
                </c:pt>
                <c:pt idx="2313">
                  <c:v>1.6856211519999995</c:v>
                </c:pt>
                <c:pt idx="2314">
                  <c:v>1.7648652849999991</c:v>
                </c:pt>
                <c:pt idx="2315">
                  <c:v>1.7760566899999999</c:v>
                </c:pt>
                <c:pt idx="2316">
                  <c:v>1.3696924720000005</c:v>
                </c:pt>
                <c:pt idx="2317">
                  <c:v>1.6603818959999996</c:v>
                </c:pt>
                <c:pt idx="2318">
                  <c:v>1.6889082599999998</c:v>
                </c:pt>
                <c:pt idx="2319">
                  <c:v>2.135942395999999</c:v>
                </c:pt>
                <c:pt idx="2320">
                  <c:v>1.7458174339999992</c:v>
                </c:pt>
                <c:pt idx="2321">
                  <c:v>1.7153389209999998</c:v>
                </c:pt>
                <c:pt idx="2322">
                  <c:v>1.713338921000001</c:v>
                </c:pt>
                <c:pt idx="2323">
                  <c:v>1.7641523929999989</c:v>
                </c:pt>
                <c:pt idx="2324">
                  <c:v>1.9003056989999996</c:v>
                </c:pt>
                <c:pt idx="2325">
                  <c:v>1.7001953670000001</c:v>
                </c:pt>
                <c:pt idx="2326">
                  <c:v>1.9348799149999998</c:v>
                </c:pt>
                <c:pt idx="2327">
                  <c:v>1.9084971050000004</c:v>
                </c:pt>
                <c:pt idx="2328">
                  <c:v>1.6291426389999994</c:v>
                </c:pt>
                <c:pt idx="2329">
                  <c:v>1.6616690030000001</c:v>
                </c:pt>
                <c:pt idx="2330">
                  <c:v>1.8842578479999998</c:v>
                </c:pt>
                <c:pt idx="2331">
                  <c:v>1.9167842120000005</c:v>
                </c:pt>
                <c:pt idx="2332">
                  <c:v>1.9157842119999993</c:v>
                </c:pt>
                <c:pt idx="2333">
                  <c:v>1.7227695819999997</c:v>
                </c:pt>
                <c:pt idx="2334">
                  <c:v>2.0550332219999996</c:v>
                </c:pt>
                <c:pt idx="2335">
                  <c:v>1.9209277660000001</c:v>
                </c:pt>
                <c:pt idx="2336">
                  <c:v>1.8884492530000001</c:v>
                </c:pt>
                <c:pt idx="2337">
                  <c:v>1.3327403229999994</c:v>
                </c:pt>
                <c:pt idx="2338">
                  <c:v>1.9057363609999998</c:v>
                </c:pt>
                <c:pt idx="2339">
                  <c:v>1.7096738800000004</c:v>
                </c:pt>
                <c:pt idx="2340">
                  <c:v>1.9006885100000002</c:v>
                </c:pt>
                <c:pt idx="2341">
                  <c:v>1.8183965249999998</c:v>
                </c:pt>
                <c:pt idx="2342">
                  <c:v>1.9189756170000001</c:v>
                </c:pt>
                <c:pt idx="2343">
                  <c:v>1.8011572689999999</c:v>
                </c:pt>
                <c:pt idx="2344">
                  <c:v>1.9190234679999998</c:v>
                </c:pt>
                <c:pt idx="2345">
                  <c:v>1.6427168549999998</c:v>
                </c:pt>
                <c:pt idx="2346">
                  <c:v>1.9261670219999996</c:v>
                </c:pt>
                <c:pt idx="2347">
                  <c:v>1.7636309050000003</c:v>
                </c:pt>
                <c:pt idx="2348">
                  <c:v>1.9242148740000005</c:v>
                </c:pt>
                <c:pt idx="2349">
                  <c:v>1.9110234679999998</c:v>
                </c:pt>
                <c:pt idx="2350">
                  <c:v>1.7342959459999996</c:v>
                </c:pt>
                <c:pt idx="2351">
                  <c:v>2.0380810729999999</c:v>
                </c:pt>
                <c:pt idx="2352">
                  <c:v>1.8450664429999994</c:v>
                </c:pt>
                <c:pt idx="2353">
                  <c:v>2.1255166110000001</c:v>
                </c:pt>
                <c:pt idx="2354">
                  <c:v>1.9243584269999996</c:v>
                </c:pt>
                <c:pt idx="2355">
                  <c:v>1.630764705999999</c:v>
                </c:pt>
                <c:pt idx="2356">
                  <c:v>1.9233584269999993</c:v>
                </c:pt>
                <c:pt idx="2357">
                  <c:v>1.8431621460000001</c:v>
                </c:pt>
                <c:pt idx="2358">
                  <c:v>1.8482578480000003</c:v>
                </c:pt>
                <c:pt idx="2359">
                  <c:v>1.8421621460000006</c:v>
                </c:pt>
                <c:pt idx="2360">
                  <c:v>1.8198271870000005</c:v>
                </c:pt>
                <c:pt idx="2361">
                  <c:v>1.9275498320000004</c:v>
                </c:pt>
                <c:pt idx="2362">
                  <c:v>1.8879277660000007</c:v>
                </c:pt>
                <c:pt idx="2363">
                  <c:v>2.0423681799999995</c:v>
                </c:pt>
                <c:pt idx="2364">
                  <c:v>1.867640658</c:v>
                </c:pt>
                <c:pt idx="2365">
                  <c:v>1.613669003</c:v>
                </c:pt>
                <c:pt idx="2366">
                  <c:v>1.2987881739999994</c:v>
                </c:pt>
                <c:pt idx="2367">
                  <c:v>1.62290826</c:v>
                </c:pt>
                <c:pt idx="2368">
                  <c:v>2.0029375190000005</c:v>
                </c:pt>
                <c:pt idx="2369">
                  <c:v>2.0670380980000003</c:v>
                </c:pt>
                <c:pt idx="2370">
                  <c:v>1.6892959459999997</c:v>
                </c:pt>
                <c:pt idx="2371">
                  <c:v>1.613099665</c:v>
                </c:pt>
                <c:pt idx="2372">
                  <c:v>2.0997558669999998</c:v>
                </c:pt>
                <c:pt idx="2373">
                  <c:v>2.053038098</c:v>
                </c:pt>
                <c:pt idx="2374">
                  <c:v>1.9910810729999993</c:v>
                </c:pt>
                <c:pt idx="2375">
                  <c:v>1.7696836330000005</c:v>
                </c:pt>
                <c:pt idx="2376">
                  <c:v>2.055181651999999</c:v>
                </c:pt>
                <c:pt idx="2377">
                  <c:v>1.6123867719999998</c:v>
                </c:pt>
                <c:pt idx="2378">
                  <c:v>2.0015117340000002</c:v>
                </c:pt>
                <c:pt idx="2379">
                  <c:v>2.0350859489999999</c:v>
                </c:pt>
                <c:pt idx="2380">
                  <c:v>1.9761767750000008</c:v>
                </c:pt>
                <c:pt idx="2381">
                  <c:v>1.6114824749999999</c:v>
                </c:pt>
                <c:pt idx="2382">
                  <c:v>1.9559375189999999</c:v>
                </c:pt>
                <c:pt idx="2383">
                  <c:v>1.9549375190000005</c:v>
                </c:pt>
                <c:pt idx="2384">
                  <c:v>2.1043779340000004</c:v>
                </c:pt>
                <c:pt idx="2385">
                  <c:v>1.9936552879999994</c:v>
                </c:pt>
                <c:pt idx="2386">
                  <c:v>2.1775742149999999</c:v>
                </c:pt>
                <c:pt idx="2387">
                  <c:v>1.882980493999999</c:v>
                </c:pt>
                <c:pt idx="2388">
                  <c:v>1.3272715640000001</c:v>
                </c:pt>
                <c:pt idx="2389">
                  <c:v>1.8758847909999998</c:v>
                </c:pt>
                <c:pt idx="2390">
                  <c:v>1.8962197500000002</c:v>
                </c:pt>
                <c:pt idx="2391">
                  <c:v>1.8363584269999995</c:v>
                </c:pt>
                <c:pt idx="2392">
                  <c:v>1.6230088389999997</c:v>
                </c:pt>
                <c:pt idx="2393">
                  <c:v>1.8577412369999999</c:v>
                </c:pt>
                <c:pt idx="2394">
                  <c:v>1.9146504110000002</c:v>
                </c:pt>
                <c:pt idx="2395">
                  <c:v>2.0528994209999993</c:v>
                </c:pt>
                <c:pt idx="2396">
                  <c:v>1.6232002440000004</c:v>
                </c:pt>
                <c:pt idx="2397">
                  <c:v>1.9656074370000001</c:v>
                </c:pt>
                <c:pt idx="2398">
                  <c:v>1.8863633040000005</c:v>
                </c:pt>
                <c:pt idx="2399">
                  <c:v>1.6142002440000001</c:v>
                </c:pt>
                <c:pt idx="2400">
                  <c:v>1.9139375190000001</c:v>
                </c:pt>
                <c:pt idx="2401">
                  <c:v>1.8357412369999997</c:v>
                </c:pt>
                <c:pt idx="2402">
                  <c:v>2.0166123130000004</c:v>
                </c:pt>
                <c:pt idx="2403">
                  <c:v>1.9404160320000008</c:v>
                </c:pt>
                <c:pt idx="2404">
                  <c:v>1.6437744590000003</c:v>
                </c:pt>
                <c:pt idx="2405">
                  <c:v>2.0868085949999999</c:v>
                </c:pt>
                <c:pt idx="2406">
                  <c:v>1.6185352029999995</c:v>
                </c:pt>
                <c:pt idx="2407">
                  <c:v>1.9162246270000001</c:v>
                </c:pt>
                <c:pt idx="2408">
                  <c:v>1.9447031389999996</c:v>
                </c:pt>
                <c:pt idx="2409">
                  <c:v>1.6491094180000001</c:v>
                </c:pt>
                <c:pt idx="2410">
                  <c:v>1.8431718989999997</c:v>
                </c:pt>
                <c:pt idx="2411">
                  <c:v>2.0352343799999995</c:v>
                </c:pt>
                <c:pt idx="2412">
                  <c:v>2.0078037179999999</c:v>
                </c:pt>
                <c:pt idx="2413">
                  <c:v>2.015947272</c:v>
                </c:pt>
                <c:pt idx="2414">
                  <c:v>2.0007080159999999</c:v>
                </c:pt>
                <c:pt idx="2415">
                  <c:v>2.0139472719999993</c:v>
                </c:pt>
                <c:pt idx="2416">
                  <c:v>1.9773730569999994</c:v>
                </c:pt>
                <c:pt idx="2417">
                  <c:v>2.0159951229999997</c:v>
                </c:pt>
                <c:pt idx="2418">
                  <c:v>1.9723252059999998</c:v>
                </c:pt>
                <c:pt idx="2419">
                  <c:v>1.9581338009999998</c:v>
                </c:pt>
                <c:pt idx="2420">
                  <c:v>1.9906601650000004</c:v>
                </c:pt>
                <c:pt idx="2421">
                  <c:v>1.8261240480000005</c:v>
                </c:pt>
                <c:pt idx="2422">
                  <c:v>1.6371572690000002</c:v>
                </c:pt>
                <c:pt idx="2423">
                  <c:v>2.020186528</c:v>
                </c:pt>
                <c:pt idx="2424">
                  <c:v>1.6199180129999995</c:v>
                </c:pt>
                <c:pt idx="2425">
                  <c:v>1.9633252060000004</c:v>
                </c:pt>
                <c:pt idx="2426">
                  <c:v>1.8312676009999995</c:v>
                </c:pt>
                <c:pt idx="2427">
                  <c:v>1.9643730569999995</c:v>
                </c:pt>
                <c:pt idx="2428">
                  <c:v>2.0375214869999994</c:v>
                </c:pt>
                <c:pt idx="2429">
                  <c:v>1.9816601650000001</c:v>
                </c:pt>
                <c:pt idx="2430">
                  <c:v>2.1188134719999994</c:v>
                </c:pt>
                <c:pt idx="2431">
                  <c:v>1.974564462</c:v>
                </c:pt>
                <c:pt idx="2432">
                  <c:v>1.9837080159999996</c:v>
                </c:pt>
                <c:pt idx="2433">
                  <c:v>1.974564462</c:v>
                </c:pt>
                <c:pt idx="2434">
                  <c:v>1.9776601650000005</c:v>
                </c:pt>
                <c:pt idx="2435">
                  <c:v>1.8395068579999991</c:v>
                </c:pt>
                <c:pt idx="2436">
                  <c:v>2.0488085949999997</c:v>
                </c:pt>
                <c:pt idx="2437">
                  <c:v>1.8222676010000001</c:v>
                </c:pt>
                <c:pt idx="2438">
                  <c:v>1.8202676009999994</c:v>
                </c:pt>
                <c:pt idx="2439">
                  <c:v>2.0204257850000005</c:v>
                </c:pt>
                <c:pt idx="2440">
                  <c:v>1.6181094180000004</c:v>
                </c:pt>
                <c:pt idx="2441">
                  <c:v>1.9280859489999997</c:v>
                </c:pt>
                <c:pt idx="2442">
                  <c:v>2.0185214869999992</c:v>
                </c:pt>
                <c:pt idx="2443">
                  <c:v>1.9352295030000004</c:v>
                </c:pt>
                <c:pt idx="2444">
                  <c:v>1.8580810730000001</c:v>
                </c:pt>
                <c:pt idx="2445">
                  <c:v>1.765645535</c:v>
                </c:pt>
                <c:pt idx="2446">
                  <c:v>1.862176775</c:v>
                </c:pt>
                <c:pt idx="2447">
                  <c:v>1.6326836330000001</c:v>
                </c:pt>
                <c:pt idx="2448">
                  <c:v>1.865368179999999</c:v>
                </c:pt>
                <c:pt idx="2449">
                  <c:v>1.9142295030000005</c:v>
                </c:pt>
                <c:pt idx="2450">
                  <c:v>2.063574215</c:v>
                </c:pt>
                <c:pt idx="2451">
                  <c:v>1.9224209079999994</c:v>
                </c:pt>
                <c:pt idx="2452">
                  <c:v>1.5892051199999999</c:v>
                </c:pt>
                <c:pt idx="2453">
                  <c:v>1.7619326419999997</c:v>
                </c:pt>
                <c:pt idx="2454">
                  <c:v>1.838176775</c:v>
                </c:pt>
                <c:pt idx="2455">
                  <c:v>2.0627177689999989</c:v>
                </c:pt>
                <c:pt idx="2456">
                  <c:v>1.8342246270000002</c:v>
                </c:pt>
                <c:pt idx="2457">
                  <c:v>1.9277080159999995</c:v>
                </c:pt>
                <c:pt idx="2458">
                  <c:v>2.078100579</c:v>
                </c:pt>
                <c:pt idx="2459">
                  <c:v>1.8028418169999991</c:v>
                </c:pt>
                <c:pt idx="2460">
                  <c:v>1.9187080159999992</c:v>
                </c:pt>
                <c:pt idx="2461">
                  <c:v>1.7937461139999993</c:v>
                </c:pt>
                <c:pt idx="2462">
                  <c:v>2.0375742149999994</c:v>
                </c:pt>
                <c:pt idx="2463">
                  <c:v>2.0233828100000011</c:v>
                </c:pt>
                <c:pt idx="2464">
                  <c:v>1.8313681800000001</c:v>
                </c:pt>
                <c:pt idx="2465">
                  <c:v>1.8466074370000003</c:v>
                </c:pt>
                <c:pt idx="2466">
                  <c:v>1.8415595849999997</c:v>
                </c:pt>
                <c:pt idx="2467">
                  <c:v>1.8263203289999996</c:v>
                </c:pt>
                <c:pt idx="2468">
                  <c:v>1.9533300820000008</c:v>
                </c:pt>
                <c:pt idx="2469">
                  <c:v>1.559157269</c:v>
                </c:pt>
                <c:pt idx="2470">
                  <c:v>1.7796504110000004</c:v>
                </c:pt>
                <c:pt idx="2471">
                  <c:v>1.756315453</c:v>
                </c:pt>
                <c:pt idx="2472">
                  <c:v>1.782746114</c:v>
                </c:pt>
                <c:pt idx="2473">
                  <c:v>2.0418134719999994</c:v>
                </c:pt>
                <c:pt idx="2474">
                  <c:v>1.9615693389999995</c:v>
                </c:pt>
                <c:pt idx="2475">
                  <c:v>1.7908896680000002</c:v>
                </c:pt>
                <c:pt idx="2476">
                  <c:v>2.0184785129999998</c:v>
                </c:pt>
                <c:pt idx="2477">
                  <c:v>2.0621962819999995</c:v>
                </c:pt>
                <c:pt idx="2478">
                  <c:v>1.6385449559999996</c:v>
                </c:pt>
                <c:pt idx="2479">
                  <c:v>1.8529423959999995</c:v>
                </c:pt>
                <c:pt idx="2480">
                  <c:v>1.7919853699999999</c:v>
                </c:pt>
                <c:pt idx="2481">
                  <c:v>1.7351240479999994</c:v>
                </c:pt>
                <c:pt idx="2482">
                  <c:v>2.0358613230000007</c:v>
                </c:pt>
                <c:pt idx="2483">
                  <c:v>1.7239804940000001</c:v>
                </c:pt>
                <c:pt idx="2484">
                  <c:v>1.9952871080000012</c:v>
                </c:pt>
                <c:pt idx="2485">
                  <c:v>1.9790478509999998</c:v>
                </c:pt>
                <c:pt idx="2486">
                  <c:v>1.7596025600000003</c:v>
                </c:pt>
                <c:pt idx="2487">
                  <c:v>1.9932871080000005</c:v>
                </c:pt>
                <c:pt idx="2488">
                  <c:v>1.9882871080000006</c:v>
                </c:pt>
                <c:pt idx="2489">
                  <c:v>1.7475068579999995</c:v>
                </c:pt>
                <c:pt idx="2490">
                  <c:v>2.0899140509999992</c:v>
                </c:pt>
                <c:pt idx="2491">
                  <c:v>1.9680478509999997</c:v>
                </c:pt>
                <c:pt idx="2492">
                  <c:v>1.7405547089999995</c:v>
                </c:pt>
                <c:pt idx="2493">
                  <c:v>2.1022490089999994</c:v>
                </c:pt>
                <c:pt idx="2494">
                  <c:v>2.131775373</c:v>
                </c:pt>
                <c:pt idx="2495">
                  <c:v>1.7162676009999993</c:v>
                </c:pt>
                <c:pt idx="2496">
                  <c:v>1.5699707409999997</c:v>
                </c:pt>
                <c:pt idx="2497">
                  <c:v>1.747889668</c:v>
                </c:pt>
                <c:pt idx="2498">
                  <c:v>2.1320146299999987</c:v>
                </c:pt>
                <c:pt idx="2499">
                  <c:v>2.1179189269999998</c:v>
                </c:pt>
                <c:pt idx="2500">
                  <c:v>1.8375166110000007</c:v>
                </c:pt>
                <c:pt idx="2501">
                  <c:v>1.7257939649999994</c:v>
                </c:pt>
                <c:pt idx="2502">
                  <c:v>1.7422246270000006</c:v>
                </c:pt>
                <c:pt idx="2503">
                  <c:v>1.9311914049999999</c:v>
                </c:pt>
                <c:pt idx="2504">
                  <c:v>1.6661240480000004</c:v>
                </c:pt>
                <c:pt idx="2505">
                  <c:v>2.1019667779999995</c:v>
                </c:pt>
                <c:pt idx="2506">
                  <c:v>2.1284452909999994</c:v>
                </c:pt>
                <c:pt idx="2507">
                  <c:v>2.1000146299999987</c:v>
                </c:pt>
                <c:pt idx="2508">
                  <c:v>1.9152392559999996</c:v>
                </c:pt>
                <c:pt idx="2509">
                  <c:v>1.9213349590000011</c:v>
                </c:pt>
                <c:pt idx="2510">
                  <c:v>1.8807607439999998</c:v>
                </c:pt>
                <c:pt idx="2511">
                  <c:v>1.9681484299999994</c:v>
                </c:pt>
                <c:pt idx="2512">
                  <c:v>1.6572676009999991</c:v>
                </c:pt>
                <c:pt idx="2513">
                  <c:v>2.0951581830000006</c:v>
                </c:pt>
                <c:pt idx="2514">
                  <c:v>2.0048183479999988</c:v>
                </c:pt>
                <c:pt idx="2515">
                  <c:v>1.9611484299999997</c:v>
                </c:pt>
                <c:pt idx="2516">
                  <c:v>1.755942396</c:v>
                </c:pt>
                <c:pt idx="2517">
                  <c:v>1.981483389000001</c:v>
                </c:pt>
                <c:pt idx="2518">
                  <c:v>2.0140097530000007</c:v>
                </c:pt>
                <c:pt idx="2519">
                  <c:v>2.1044452909999993</c:v>
                </c:pt>
                <c:pt idx="2520">
                  <c:v>1.9794833890000003</c:v>
                </c:pt>
                <c:pt idx="2521">
                  <c:v>1.6950332220000002</c:v>
                </c:pt>
                <c:pt idx="2522">
                  <c:v>1.9165263640000001</c:v>
                </c:pt>
                <c:pt idx="2523">
                  <c:v>1.9368613230000005</c:v>
                </c:pt>
                <c:pt idx="2524">
                  <c:v>1.9693876870000011</c:v>
                </c:pt>
                <c:pt idx="2525">
                  <c:v>2.0893017369999995</c:v>
                </c:pt>
                <c:pt idx="2526">
                  <c:v>2.0039619020000004</c:v>
                </c:pt>
                <c:pt idx="2527">
                  <c:v>1.7815166109999998</c:v>
                </c:pt>
                <c:pt idx="2528">
                  <c:v>1.9633876870000009</c:v>
                </c:pt>
                <c:pt idx="2529">
                  <c:v>2.1015888450000002</c:v>
                </c:pt>
                <c:pt idx="2530">
                  <c:v>2.0762538859999999</c:v>
                </c:pt>
                <c:pt idx="2531">
                  <c:v>1.7390859489999997</c:v>
                </c:pt>
                <c:pt idx="2532">
                  <c:v>2.2034071930000003</c:v>
                </c:pt>
                <c:pt idx="2533">
                  <c:v>1.647793965</c:v>
                </c:pt>
                <c:pt idx="2534">
                  <c:v>1.7382295030000003</c:v>
                </c:pt>
                <c:pt idx="2535">
                  <c:v>2.0603495889999994</c:v>
                </c:pt>
                <c:pt idx="2536">
                  <c:v>2.0482538859999995</c:v>
                </c:pt>
                <c:pt idx="2537">
                  <c:v>1.7140380980000005</c:v>
                </c:pt>
                <c:pt idx="2538">
                  <c:v>2.0463495890000001</c:v>
                </c:pt>
                <c:pt idx="2539">
                  <c:v>2.2000292589999999</c:v>
                </c:pt>
                <c:pt idx="2540">
                  <c:v>2.151359342000001</c:v>
                </c:pt>
                <c:pt idx="2541">
                  <c:v>1.728803718</c:v>
                </c:pt>
                <c:pt idx="2542">
                  <c:v>2.0722587630000007</c:v>
                </c:pt>
                <c:pt idx="2543">
                  <c:v>2.1830292589999996</c:v>
                </c:pt>
                <c:pt idx="2544">
                  <c:v>1.994110332</c:v>
                </c:pt>
                <c:pt idx="2545">
                  <c:v>1.7248994209999999</c:v>
                </c:pt>
                <c:pt idx="2546">
                  <c:v>2.0419716549999993</c:v>
                </c:pt>
                <c:pt idx="2547">
                  <c:v>1.6183203289999994</c:v>
                </c:pt>
                <c:pt idx="2548">
                  <c:v>2.2421298380000003</c:v>
                </c:pt>
                <c:pt idx="2549">
                  <c:v>2.0981200849999997</c:v>
                </c:pt>
                <c:pt idx="2550">
                  <c:v>2.0443544649999996</c:v>
                </c:pt>
                <c:pt idx="2551">
                  <c:v>2.1074550439999999</c:v>
                </c:pt>
                <c:pt idx="2552">
                  <c:v>2.2192255410000001</c:v>
                </c:pt>
                <c:pt idx="2553">
                  <c:v>1.9744931419999991</c:v>
                </c:pt>
                <c:pt idx="2554">
                  <c:v>1.8576747939999994</c:v>
                </c:pt>
                <c:pt idx="2555">
                  <c:v>1.9879238039999994</c:v>
                </c:pt>
                <c:pt idx="2556">
                  <c:v>2.1972255409999999</c:v>
                </c:pt>
                <c:pt idx="2557">
                  <c:v>1.7187128920000001</c:v>
                </c:pt>
                <c:pt idx="2558">
                  <c:v>2.1108857060000004</c:v>
                </c:pt>
                <c:pt idx="2559">
                  <c:v>1.8540097530000006</c:v>
                </c:pt>
                <c:pt idx="2560">
                  <c:v>1.7046650410000002</c:v>
                </c:pt>
                <c:pt idx="2561">
                  <c:v>1.9708759520000001</c:v>
                </c:pt>
                <c:pt idx="2562">
                  <c:v>1.9556366960000009</c:v>
                </c:pt>
                <c:pt idx="2563">
                  <c:v>2.1812733919999996</c:v>
                </c:pt>
                <c:pt idx="2564">
                  <c:v>2.082837854000001</c:v>
                </c:pt>
                <c:pt idx="2565">
                  <c:v>2.1255556230000003</c:v>
                </c:pt>
                <c:pt idx="2566">
                  <c:v>1.9732109110000007</c:v>
                </c:pt>
                <c:pt idx="2567">
                  <c:v>2.1581776900000005</c:v>
                </c:pt>
                <c:pt idx="2568">
                  <c:v>1.8362011579999997</c:v>
                </c:pt>
                <c:pt idx="2569">
                  <c:v>2.0708857060000003</c:v>
                </c:pt>
                <c:pt idx="2570">
                  <c:v>2.0902206639999994</c:v>
                </c:pt>
                <c:pt idx="2571">
                  <c:v>2.0679814079999996</c:v>
                </c:pt>
                <c:pt idx="2572">
                  <c:v>1.6880478510000003</c:v>
                </c:pt>
                <c:pt idx="2573">
                  <c:v>1.8638710759999997</c:v>
                </c:pt>
                <c:pt idx="2574">
                  <c:v>2.0548857060000003</c:v>
                </c:pt>
                <c:pt idx="2575">
                  <c:v>1.7348613230000005</c:v>
                </c:pt>
                <c:pt idx="2576">
                  <c:v>2.0468378540000005</c:v>
                </c:pt>
                <c:pt idx="2577">
                  <c:v>2.1424169459999991</c:v>
                </c:pt>
                <c:pt idx="2578">
                  <c:v>2.0094071930000004</c:v>
                </c:pt>
                <c:pt idx="2579">
                  <c:v>2.0470292590000003</c:v>
                </c:pt>
                <c:pt idx="2580">
                  <c:v>2.1120819869999998</c:v>
                </c:pt>
                <c:pt idx="2581">
                  <c:v>1.9647851260000007</c:v>
                </c:pt>
                <c:pt idx="2582">
                  <c:v>1.9546415729999991</c:v>
                </c:pt>
                <c:pt idx="2583">
                  <c:v>1.9364023160000006</c:v>
                </c:pt>
                <c:pt idx="2584">
                  <c:v>1.8612538860000001</c:v>
                </c:pt>
                <c:pt idx="2585">
                  <c:v>1.8328232250000003</c:v>
                </c:pt>
                <c:pt idx="2586">
                  <c:v>2.0390771110000001</c:v>
                </c:pt>
                <c:pt idx="2587">
                  <c:v>1.9985028949999997</c:v>
                </c:pt>
                <c:pt idx="2588">
                  <c:v>2.0869384330000003</c:v>
                </c:pt>
                <c:pt idx="2589">
                  <c:v>1.9965985980000003</c:v>
                </c:pt>
                <c:pt idx="2590">
                  <c:v>1.6715742149999997</c:v>
                </c:pt>
                <c:pt idx="2591">
                  <c:v>1.7579619020000008</c:v>
                </c:pt>
                <c:pt idx="2592">
                  <c:v>2.1003690949999996</c:v>
                </c:pt>
                <c:pt idx="2593">
                  <c:v>1.856588845000001</c:v>
                </c:pt>
                <c:pt idx="2594">
                  <c:v>2.0049335570000002</c:v>
                </c:pt>
                <c:pt idx="2595">
                  <c:v>2.0059814080000002</c:v>
                </c:pt>
                <c:pt idx="2596">
                  <c:v>2.101512649</c:v>
                </c:pt>
                <c:pt idx="2597">
                  <c:v>2.0630341360000006</c:v>
                </c:pt>
                <c:pt idx="2598">
                  <c:v>2.101656202</c:v>
                </c:pt>
                <c:pt idx="2599">
                  <c:v>2.0061728129999992</c:v>
                </c:pt>
                <c:pt idx="2600">
                  <c:v>2.0498905820000006</c:v>
                </c:pt>
                <c:pt idx="2601">
                  <c:v>2.0367470279999988</c:v>
                </c:pt>
                <c:pt idx="2602">
                  <c:v>1.8508281009999994</c:v>
                </c:pt>
                <c:pt idx="2603">
                  <c:v>2.0601298379999999</c:v>
                </c:pt>
                <c:pt idx="2604">
                  <c:v>2.0286513260000003</c:v>
                </c:pt>
                <c:pt idx="2605">
                  <c:v>2.0154599210000006</c:v>
                </c:pt>
                <c:pt idx="2606">
                  <c:v>2.0296991769999995</c:v>
                </c:pt>
                <c:pt idx="2607">
                  <c:v>2.0601776899999997</c:v>
                </c:pt>
                <c:pt idx="2608">
                  <c:v>2.0571298379999998</c:v>
                </c:pt>
                <c:pt idx="2609">
                  <c:v>2.0276991769999997</c:v>
                </c:pt>
                <c:pt idx="2610">
                  <c:v>1.7828710759999993</c:v>
                </c:pt>
                <c:pt idx="2611">
                  <c:v>2.0602255409999994</c:v>
                </c:pt>
                <c:pt idx="2612">
                  <c:v>2.0582255409999997</c:v>
                </c:pt>
                <c:pt idx="2613">
                  <c:v>2.0673690949999992</c:v>
                </c:pt>
                <c:pt idx="2614">
                  <c:v>2.0541776899999995</c:v>
                </c:pt>
                <c:pt idx="2615">
                  <c:v>2.0379384330000008</c:v>
                </c:pt>
                <c:pt idx="2616">
                  <c:v>1.7900624810000005</c:v>
                </c:pt>
                <c:pt idx="2617">
                  <c:v>1.9354071929999996</c:v>
                </c:pt>
                <c:pt idx="2618">
                  <c:v>2.0319384330000005</c:v>
                </c:pt>
                <c:pt idx="2619">
                  <c:v>1.646909174000001</c:v>
                </c:pt>
                <c:pt idx="2620">
                  <c:v>1.9710292589999998</c:v>
                </c:pt>
                <c:pt idx="2621">
                  <c:v>1.9771249619999995</c:v>
                </c:pt>
                <c:pt idx="2622">
                  <c:v>2.0421776899999999</c:v>
                </c:pt>
                <c:pt idx="2623">
                  <c:v>1.8308759519999995</c:v>
                </c:pt>
                <c:pt idx="2624">
                  <c:v>1.9426943009999995</c:v>
                </c:pt>
                <c:pt idx="2625">
                  <c:v>1.9315507469999993</c:v>
                </c:pt>
                <c:pt idx="2626">
                  <c:v>1.9945556230000001</c:v>
                </c:pt>
                <c:pt idx="2627">
                  <c:v>1.980364218000001</c:v>
                </c:pt>
                <c:pt idx="2628">
                  <c:v>1.9174071930000007</c:v>
                </c:pt>
                <c:pt idx="2629">
                  <c:v>1.9936034750000005</c:v>
                </c:pt>
                <c:pt idx="2630">
                  <c:v>1.9154071930000001</c:v>
                </c:pt>
                <c:pt idx="2631">
                  <c:v>1.8250673579999992</c:v>
                </c:pt>
                <c:pt idx="2632">
                  <c:v>2.0333690949999994</c:v>
                </c:pt>
                <c:pt idx="2633">
                  <c:v>1.8343066140000008</c:v>
                </c:pt>
                <c:pt idx="2634">
                  <c:v>1.982651326</c:v>
                </c:pt>
                <c:pt idx="2635">
                  <c:v>2.0791825660000001</c:v>
                </c:pt>
                <c:pt idx="2636">
                  <c:v>1.9360771109999995</c:v>
                </c:pt>
                <c:pt idx="2637">
                  <c:v>2.0123212439999989</c:v>
                </c:pt>
                <c:pt idx="2638">
                  <c:v>1.8355937209999995</c:v>
                </c:pt>
                <c:pt idx="2639">
                  <c:v>2.0022733919999993</c:v>
                </c:pt>
                <c:pt idx="2640">
                  <c:v>1.9992255409999995</c:v>
                </c:pt>
                <c:pt idx="2641">
                  <c:v>1.8875507469999997</c:v>
                </c:pt>
                <c:pt idx="2642">
                  <c:v>1.9983212439999996</c:v>
                </c:pt>
                <c:pt idx="2643">
                  <c:v>2.0156083510000009</c:v>
                </c:pt>
                <c:pt idx="2644">
                  <c:v>2.0615175249999993</c:v>
                </c:pt>
                <c:pt idx="2645">
                  <c:v>2.0404696739999988</c:v>
                </c:pt>
                <c:pt idx="2646">
                  <c:v>1.8850771109999993</c:v>
                </c:pt>
                <c:pt idx="2647">
                  <c:v>1.5276220659999993</c:v>
                </c:pt>
                <c:pt idx="2648">
                  <c:v>2.0691395920000009</c:v>
                </c:pt>
                <c:pt idx="2649">
                  <c:v>1.8742206639999992</c:v>
                </c:pt>
                <c:pt idx="2650">
                  <c:v>2.0358524839999994</c:v>
                </c:pt>
                <c:pt idx="2651">
                  <c:v>1.8642685159999992</c:v>
                </c:pt>
                <c:pt idx="2652">
                  <c:v>2.0319003349999996</c:v>
                </c:pt>
                <c:pt idx="2653">
                  <c:v>2.0339960379999997</c:v>
                </c:pt>
                <c:pt idx="2654">
                  <c:v>2.0451874430000005</c:v>
                </c:pt>
                <c:pt idx="2655">
                  <c:v>1.8156464489999991</c:v>
                </c:pt>
                <c:pt idx="2656">
                  <c:v>2.0401874430000007</c:v>
                </c:pt>
                <c:pt idx="2657">
                  <c:v>2.0493788479999999</c:v>
                </c:pt>
                <c:pt idx="2658">
                  <c:v>2.0473788480000001</c:v>
                </c:pt>
                <c:pt idx="2659">
                  <c:v>1.9285126490000009</c:v>
                </c:pt>
                <c:pt idx="2660">
                  <c:v>2.0352352940000005</c:v>
                </c:pt>
                <c:pt idx="2661">
                  <c:v>2.0240917400000011</c:v>
                </c:pt>
                <c:pt idx="2662">
                  <c:v>1.864603475</c:v>
                </c:pt>
                <c:pt idx="2663">
                  <c:v>2.0383309970000001</c:v>
                </c:pt>
                <c:pt idx="2664">
                  <c:v>2.0342831449999998</c:v>
                </c:pt>
                <c:pt idx="2665">
                  <c:v>2.0038046329999997</c:v>
                </c:pt>
                <c:pt idx="2666">
                  <c:v>2.0637616580000007</c:v>
                </c:pt>
                <c:pt idx="2667">
                  <c:v>2.0200917400000007</c:v>
                </c:pt>
                <c:pt idx="2668">
                  <c:v>2.0241874430000006</c:v>
                </c:pt>
                <c:pt idx="2669">
                  <c:v>2.0526659560000002</c:v>
                </c:pt>
                <c:pt idx="2670">
                  <c:v>2.041522402</c:v>
                </c:pt>
                <c:pt idx="2671">
                  <c:v>2.0598095090000008</c:v>
                </c:pt>
                <c:pt idx="2672">
                  <c:v>2.0598095090000008</c:v>
                </c:pt>
                <c:pt idx="2673">
                  <c:v>2.0506659560000013</c:v>
                </c:pt>
                <c:pt idx="2674">
                  <c:v>1.9805653760000013</c:v>
                </c:pt>
                <c:pt idx="2675">
                  <c:v>2.0811444679999997</c:v>
                </c:pt>
                <c:pt idx="2676">
                  <c:v>1.9724696739999992</c:v>
                </c:pt>
                <c:pt idx="2677">
                  <c:v>2.0059960379999993</c:v>
                </c:pt>
                <c:pt idx="2678">
                  <c:v>2.0314266989999998</c:v>
                </c:pt>
                <c:pt idx="2679">
                  <c:v>2.0527616580000005</c:v>
                </c:pt>
                <c:pt idx="2680">
                  <c:v>1.9928524840000001</c:v>
                </c:pt>
                <c:pt idx="2681">
                  <c:v>1.9928524840000001</c:v>
                </c:pt>
                <c:pt idx="2682">
                  <c:v>1.9105605000000008</c:v>
                </c:pt>
                <c:pt idx="2683">
                  <c:v>2.0162352940000003</c:v>
                </c:pt>
                <c:pt idx="2684">
                  <c:v>2.0131874430000005</c:v>
                </c:pt>
                <c:pt idx="2685">
                  <c:v>2.0040438889999992</c:v>
                </c:pt>
                <c:pt idx="2686">
                  <c:v>2.015235294</c:v>
                </c:pt>
                <c:pt idx="2687">
                  <c:v>2.0030438889999989</c:v>
                </c:pt>
                <c:pt idx="2688">
                  <c:v>2.0274266989999994</c:v>
                </c:pt>
                <c:pt idx="2689">
                  <c:v>1.9725653760000004</c:v>
                </c:pt>
                <c:pt idx="2690">
                  <c:v>2.0396181039999988</c:v>
                </c:pt>
                <c:pt idx="2691">
                  <c:v>2.041665956000001</c:v>
                </c:pt>
                <c:pt idx="2692">
                  <c:v>2.0569052120000002</c:v>
                </c:pt>
                <c:pt idx="2693">
                  <c:v>1.9837567810000003</c:v>
                </c:pt>
                <c:pt idx="2694">
                  <c:v>2.0904315760000003</c:v>
                </c:pt>
                <c:pt idx="2695">
                  <c:v>2.0142352940000006</c:v>
                </c:pt>
                <c:pt idx="2696">
                  <c:v>2.0254266989999996</c:v>
                </c:pt>
                <c:pt idx="2697">
                  <c:v>1.949230418</c:v>
                </c:pt>
                <c:pt idx="2698">
                  <c:v>1.9583739709999994</c:v>
                </c:pt>
                <c:pt idx="2699">
                  <c:v>2.0284745499999994</c:v>
                </c:pt>
                <c:pt idx="2700">
                  <c:v>1.9878524839999994</c:v>
                </c:pt>
                <c:pt idx="2701">
                  <c:v>2.0142831450000003</c:v>
                </c:pt>
                <c:pt idx="2702">
                  <c:v>2.0386659560000009</c:v>
                </c:pt>
                <c:pt idx="2703">
                  <c:v>2.0407138070000013</c:v>
                </c:pt>
                <c:pt idx="2704">
                  <c:v>2.065096617</c:v>
                </c:pt>
                <c:pt idx="2705">
                  <c:v>1.9645175249999998</c:v>
                </c:pt>
                <c:pt idx="2706">
                  <c:v>2.0742401710000014</c:v>
                </c:pt>
                <c:pt idx="2707">
                  <c:v>2.0163309970000007</c:v>
                </c:pt>
                <c:pt idx="2708">
                  <c:v>1.990948186999999</c:v>
                </c:pt>
                <c:pt idx="2709">
                  <c:v>1.8466991769999996</c:v>
                </c:pt>
                <c:pt idx="2710">
                  <c:v>1.9564218229999994</c:v>
                </c:pt>
                <c:pt idx="2711">
                  <c:v>2.0539530629999998</c:v>
                </c:pt>
                <c:pt idx="2712">
                  <c:v>1.9676132280000012</c:v>
                </c:pt>
                <c:pt idx="2713">
                  <c:v>2.0346659560000013</c:v>
                </c:pt>
                <c:pt idx="2714">
                  <c:v>2.0560009140000002</c:v>
                </c:pt>
                <c:pt idx="2715">
                  <c:v>2.0285702529999998</c:v>
                </c:pt>
                <c:pt idx="2716">
                  <c:v>2.0285702529999998</c:v>
                </c:pt>
                <c:pt idx="2717">
                  <c:v>2.0489052120000002</c:v>
                </c:pt>
                <c:pt idx="2718">
                  <c:v>2.0306181039999993</c:v>
                </c:pt>
                <c:pt idx="2719">
                  <c:v>1.9808524839999997</c:v>
                </c:pt>
                <c:pt idx="2720">
                  <c:v>2.001187443000001</c:v>
                </c:pt>
                <c:pt idx="2721">
                  <c:v>2.001187443000001</c:v>
                </c:pt>
                <c:pt idx="2722">
                  <c:v>1.9057040540000001</c:v>
                </c:pt>
                <c:pt idx="2723">
                  <c:v>1.990043888999999</c:v>
                </c:pt>
                <c:pt idx="2724">
                  <c:v>2.0052831449999999</c:v>
                </c:pt>
                <c:pt idx="2725">
                  <c:v>2.013426699</c:v>
                </c:pt>
                <c:pt idx="2726">
                  <c:v>2.0103788480000002</c:v>
                </c:pt>
                <c:pt idx="2727">
                  <c:v>2.0398573610000001</c:v>
                </c:pt>
                <c:pt idx="2728">
                  <c:v>2.0368095090000002</c:v>
                </c:pt>
                <c:pt idx="2729">
                  <c:v>2.0276659560000008</c:v>
                </c:pt>
                <c:pt idx="2730">
                  <c:v>2.0459530629999998</c:v>
                </c:pt>
                <c:pt idx="2731">
                  <c:v>2.0297138070000003</c:v>
                </c:pt>
                <c:pt idx="2732">
                  <c:v>2.0175224019999991</c:v>
                </c:pt>
                <c:pt idx="2733">
                  <c:v>2.054096616999999</c:v>
                </c:pt>
                <c:pt idx="2734">
                  <c:v>2.0083788479999996</c:v>
                </c:pt>
                <c:pt idx="2735">
                  <c:v>1.9708046330000002</c:v>
                </c:pt>
                <c:pt idx="2736">
                  <c:v>1.9616610790000006</c:v>
                </c:pt>
                <c:pt idx="2737">
                  <c:v>2.0561444679999994</c:v>
                </c:pt>
                <c:pt idx="2738">
                  <c:v>1.9647089300000005</c:v>
                </c:pt>
                <c:pt idx="2739">
                  <c:v>2.0581923190000007</c:v>
                </c:pt>
                <c:pt idx="2740">
                  <c:v>2.000283145</c:v>
                </c:pt>
                <c:pt idx="2741">
                  <c:v>2.0094266989999996</c:v>
                </c:pt>
                <c:pt idx="2742">
                  <c:v>1.9850438889999991</c:v>
                </c:pt>
                <c:pt idx="2743">
                  <c:v>1.8651776899999994</c:v>
                </c:pt>
                <c:pt idx="2744">
                  <c:v>2.0226659560000009</c:v>
                </c:pt>
                <c:pt idx="2745">
                  <c:v>1.9698524840000005</c:v>
                </c:pt>
                <c:pt idx="2746">
                  <c:v>2.0338573610000008</c:v>
                </c:pt>
                <c:pt idx="2747">
                  <c:v>2.0369052120000006</c:v>
                </c:pt>
                <c:pt idx="2748">
                  <c:v>2.0298095089999997</c:v>
                </c:pt>
                <c:pt idx="2749">
                  <c:v>1.9830917400000008</c:v>
                </c:pt>
                <c:pt idx="2750">
                  <c:v>1.9424696739999998</c:v>
                </c:pt>
                <c:pt idx="2751">
                  <c:v>1.939421823</c:v>
                </c:pt>
                <c:pt idx="2752">
                  <c:v>1.9759960379999999</c:v>
                </c:pt>
                <c:pt idx="2753">
                  <c:v>2.0085224019999997</c:v>
                </c:pt>
                <c:pt idx="2754">
                  <c:v>1.9048954589999996</c:v>
                </c:pt>
                <c:pt idx="2755">
                  <c:v>2.0054745499999997</c:v>
                </c:pt>
                <c:pt idx="2756">
                  <c:v>1.9841395920000009</c:v>
                </c:pt>
                <c:pt idx="2757">
                  <c:v>1.9800917400000007</c:v>
                </c:pt>
                <c:pt idx="2758">
                  <c:v>1.9770438889999991</c:v>
                </c:pt>
                <c:pt idx="2759">
                  <c:v>2.0227616580000003</c:v>
                </c:pt>
                <c:pt idx="2760">
                  <c:v>2.013618103999999</c:v>
                </c:pt>
                <c:pt idx="2761">
                  <c:v>2.0075224019999993</c:v>
                </c:pt>
                <c:pt idx="2762">
                  <c:v>2.0491923190000012</c:v>
                </c:pt>
                <c:pt idx="2763">
                  <c:v>2.0461444679999996</c:v>
                </c:pt>
                <c:pt idx="2764">
                  <c:v>2.0004266990000001</c:v>
                </c:pt>
                <c:pt idx="2765">
                  <c:v>1.9638524840000002</c:v>
                </c:pt>
                <c:pt idx="2766">
                  <c:v>2.0116181039999992</c:v>
                </c:pt>
                <c:pt idx="2767">
                  <c:v>1.9902831450000003</c:v>
                </c:pt>
                <c:pt idx="2768">
                  <c:v>2.0563358730000001</c:v>
                </c:pt>
                <c:pt idx="2769">
                  <c:v>2.0167138070000004</c:v>
                </c:pt>
                <c:pt idx="2770">
                  <c:v>1.9923309969999998</c:v>
                </c:pt>
                <c:pt idx="2771">
                  <c:v>1.9679481869999993</c:v>
                </c:pt>
                <c:pt idx="2772">
                  <c:v>2.0248573610000005</c:v>
                </c:pt>
                <c:pt idx="2773">
                  <c:v>1.997426699</c:v>
                </c:pt>
                <c:pt idx="2774">
                  <c:v>1.9852352940000006</c:v>
                </c:pt>
                <c:pt idx="2775">
                  <c:v>1.9964266989999997</c:v>
                </c:pt>
                <c:pt idx="2776">
                  <c:v>1.9659481869999995</c:v>
                </c:pt>
                <c:pt idx="2777">
                  <c:v>2.0137138070000002</c:v>
                </c:pt>
                <c:pt idx="2778">
                  <c:v>1.9436132280000002</c:v>
                </c:pt>
                <c:pt idx="2779">
                  <c:v>2.0157616580000006</c:v>
                </c:pt>
                <c:pt idx="2780">
                  <c:v>1.9852831450000004</c:v>
                </c:pt>
                <c:pt idx="2781">
                  <c:v>1.9700438889999994</c:v>
                </c:pt>
                <c:pt idx="2782">
                  <c:v>1.8359384330000008</c:v>
                </c:pt>
                <c:pt idx="2783">
                  <c:v>2.027953063</c:v>
                </c:pt>
                <c:pt idx="2784">
                  <c:v>1.9791874430000007</c:v>
                </c:pt>
                <c:pt idx="2785">
                  <c:v>1.9609003349999998</c:v>
                </c:pt>
                <c:pt idx="2786">
                  <c:v>1.9913788480000001</c:v>
                </c:pt>
                <c:pt idx="2787">
                  <c:v>1.9873309969999999</c:v>
                </c:pt>
                <c:pt idx="2788">
                  <c:v>2.0025702529999991</c:v>
                </c:pt>
                <c:pt idx="2789">
                  <c:v>1.9934266989999996</c:v>
                </c:pt>
                <c:pt idx="2790">
                  <c:v>1.9934266989999996</c:v>
                </c:pt>
                <c:pt idx="2791">
                  <c:v>2.0015702529999988</c:v>
                </c:pt>
                <c:pt idx="2792">
                  <c:v>2.0046181039999986</c:v>
                </c:pt>
                <c:pt idx="2793">
                  <c:v>1.9995702529999999</c:v>
                </c:pt>
                <c:pt idx="2794">
                  <c:v>1.9508046330000006</c:v>
                </c:pt>
                <c:pt idx="2795">
                  <c:v>1.9711395920000001</c:v>
                </c:pt>
                <c:pt idx="2796">
                  <c:v>1.958948186999999</c:v>
                </c:pt>
                <c:pt idx="2797">
                  <c:v>2.0016181039999985</c:v>
                </c:pt>
                <c:pt idx="2798">
                  <c:v>2.0016181039999985</c:v>
                </c:pt>
                <c:pt idx="2799">
                  <c:v>2.0138095089999997</c:v>
                </c:pt>
                <c:pt idx="2800">
                  <c:v>1.9741874429999999</c:v>
                </c:pt>
                <c:pt idx="2801">
                  <c:v>2.0138095089999997</c:v>
                </c:pt>
                <c:pt idx="2802">
                  <c:v>1.9955224019999989</c:v>
                </c:pt>
                <c:pt idx="2803">
                  <c:v>1.9741874429999999</c:v>
                </c:pt>
                <c:pt idx="2804">
                  <c:v>1.9640438889999992</c:v>
                </c:pt>
                <c:pt idx="2805">
                  <c:v>2.0432880220000005</c:v>
                </c:pt>
                <c:pt idx="2806">
                  <c:v>1.9691395920000012</c:v>
                </c:pt>
                <c:pt idx="2807">
                  <c:v>2.0240009140000002</c:v>
                </c:pt>
                <c:pt idx="2808">
                  <c:v>1.9112304180000006</c:v>
                </c:pt>
                <c:pt idx="2809">
                  <c:v>2.0057138070000011</c:v>
                </c:pt>
                <c:pt idx="2810">
                  <c:v>1.9803309970000003</c:v>
                </c:pt>
                <c:pt idx="2811">
                  <c:v>2.0443358730000005</c:v>
                </c:pt>
                <c:pt idx="2812">
                  <c:v>2.0595751299999998</c:v>
                </c:pt>
                <c:pt idx="2813">
                  <c:v>1.9407089300000004</c:v>
                </c:pt>
                <c:pt idx="2814">
                  <c:v>1.9742352940000005</c:v>
                </c:pt>
                <c:pt idx="2815">
                  <c:v>1.9833788480000001</c:v>
                </c:pt>
                <c:pt idx="2816">
                  <c:v>2.0067616580000003</c:v>
                </c:pt>
                <c:pt idx="2817">
                  <c:v>1.976283145</c:v>
                </c:pt>
                <c:pt idx="2818">
                  <c:v>1.9579960379999992</c:v>
                </c:pt>
                <c:pt idx="2819">
                  <c:v>1.9915224019999993</c:v>
                </c:pt>
                <c:pt idx="2820">
                  <c:v>1.9935702529999997</c:v>
                </c:pt>
                <c:pt idx="2821">
                  <c:v>1.9813788480000003</c:v>
                </c:pt>
                <c:pt idx="2822">
                  <c:v>1.9783309970000005</c:v>
                </c:pt>
                <c:pt idx="2823">
                  <c:v>1.98747455</c:v>
                </c:pt>
                <c:pt idx="2824">
                  <c:v>2.0047616580000005</c:v>
                </c:pt>
                <c:pt idx="2825">
                  <c:v>2.0260966169999994</c:v>
                </c:pt>
                <c:pt idx="2826">
                  <c:v>2.0017138070000007</c:v>
                </c:pt>
                <c:pt idx="2827">
                  <c:v>1.9773309970000001</c:v>
                </c:pt>
                <c:pt idx="2828">
                  <c:v>2.0007138070000003</c:v>
                </c:pt>
                <c:pt idx="2829">
                  <c:v>1.9549960379999991</c:v>
                </c:pt>
                <c:pt idx="2830">
                  <c:v>2.0403358730000001</c:v>
                </c:pt>
                <c:pt idx="2831">
                  <c:v>1.9844745499999998</c:v>
                </c:pt>
                <c:pt idx="2832">
                  <c:v>2.0058095090000005</c:v>
                </c:pt>
                <c:pt idx="2833">
                  <c:v>1.9936181039999994</c:v>
                </c:pt>
                <c:pt idx="2834">
                  <c:v>2.0027616580000007</c:v>
                </c:pt>
                <c:pt idx="2835">
                  <c:v>1.9661874430000008</c:v>
                </c:pt>
                <c:pt idx="2836">
                  <c:v>1.9783788480000002</c:v>
                </c:pt>
                <c:pt idx="2837">
                  <c:v>1.9560438889999991</c:v>
                </c:pt>
                <c:pt idx="2838">
                  <c:v>1.974330997</c:v>
                </c:pt>
                <c:pt idx="2839">
                  <c:v>1.9286132280000006</c:v>
                </c:pt>
                <c:pt idx="2840">
                  <c:v>1.9865224019999994</c:v>
                </c:pt>
                <c:pt idx="2841">
                  <c:v>1.9895702529999992</c:v>
                </c:pt>
                <c:pt idx="2842">
                  <c:v>1.9926181039999991</c:v>
                </c:pt>
                <c:pt idx="2843">
                  <c:v>1.974330997</c:v>
                </c:pt>
                <c:pt idx="2844">
                  <c:v>1.8920390120000006</c:v>
                </c:pt>
                <c:pt idx="2845">
                  <c:v>1.9692831450000003</c:v>
                </c:pt>
                <c:pt idx="2846">
                  <c:v>2.0302401710000009</c:v>
                </c:pt>
                <c:pt idx="2847">
                  <c:v>1.9997616580000006</c:v>
                </c:pt>
                <c:pt idx="2848">
                  <c:v>1.993665956000001</c:v>
                </c:pt>
                <c:pt idx="2849">
                  <c:v>2.0058573610000003</c:v>
                </c:pt>
                <c:pt idx="2850">
                  <c:v>1.9753788480000001</c:v>
                </c:pt>
                <c:pt idx="2851">
                  <c:v>2.0302401710000009</c:v>
                </c:pt>
                <c:pt idx="2852">
                  <c:v>1.9621874430000004</c:v>
                </c:pt>
                <c:pt idx="2853">
                  <c:v>1.9743788479999997</c:v>
                </c:pt>
                <c:pt idx="2854">
                  <c:v>1.9835224019999993</c:v>
                </c:pt>
                <c:pt idx="2855">
                  <c:v>1.9794745499999991</c:v>
                </c:pt>
                <c:pt idx="2856">
                  <c:v>1.9246132280000001</c:v>
                </c:pt>
                <c:pt idx="2857">
                  <c:v>2.0556708319999988</c:v>
                </c:pt>
                <c:pt idx="2858">
                  <c:v>2.031288022</c:v>
                </c:pt>
                <c:pt idx="2859">
                  <c:v>1.9764266989999992</c:v>
                </c:pt>
                <c:pt idx="2860">
                  <c:v>1.9429003349999991</c:v>
                </c:pt>
                <c:pt idx="2861">
                  <c:v>1.9876181039999992</c:v>
                </c:pt>
                <c:pt idx="2862">
                  <c:v>2.0079530630000004</c:v>
                </c:pt>
                <c:pt idx="2863">
                  <c:v>1.9927138070000012</c:v>
                </c:pt>
                <c:pt idx="2864">
                  <c:v>1.9409003350000003</c:v>
                </c:pt>
                <c:pt idx="2865">
                  <c:v>2.0049052120000006</c:v>
                </c:pt>
                <c:pt idx="2866">
                  <c:v>1.9459960379999988</c:v>
                </c:pt>
                <c:pt idx="2867">
                  <c:v>2.0069530629999992</c:v>
                </c:pt>
                <c:pt idx="2868">
                  <c:v>1.9703788479999993</c:v>
                </c:pt>
                <c:pt idx="2869">
                  <c:v>2.0130487659999989</c:v>
                </c:pt>
                <c:pt idx="2870">
                  <c:v>1.9937616580000004</c:v>
                </c:pt>
                <c:pt idx="2871">
                  <c:v>1.966330997</c:v>
                </c:pt>
                <c:pt idx="2872">
                  <c:v>2.0049530630000003</c:v>
                </c:pt>
                <c:pt idx="2873">
                  <c:v>1.9379003350000001</c:v>
                </c:pt>
                <c:pt idx="2874">
                  <c:v>1.9826181039999993</c:v>
                </c:pt>
                <c:pt idx="2875">
                  <c:v>2.003953063</c:v>
                </c:pt>
                <c:pt idx="2876">
                  <c:v>2.030383724</c:v>
                </c:pt>
                <c:pt idx="2877">
                  <c:v>1.9419960379999992</c:v>
                </c:pt>
                <c:pt idx="2878">
                  <c:v>2.0943886010000003</c:v>
                </c:pt>
                <c:pt idx="2879">
                  <c:v>1.9318524840000002</c:v>
                </c:pt>
                <c:pt idx="2880">
                  <c:v>1.9958573610000006</c:v>
                </c:pt>
                <c:pt idx="2881">
                  <c:v>1.9918095090000003</c:v>
                </c:pt>
                <c:pt idx="2882">
                  <c:v>1.9765702529999993</c:v>
                </c:pt>
                <c:pt idx="2883">
                  <c:v>2.0161923190000008</c:v>
                </c:pt>
                <c:pt idx="2884">
                  <c:v>1.9877616580000002</c:v>
                </c:pt>
                <c:pt idx="2885">
                  <c:v>1.9542352940000001</c:v>
                </c:pt>
                <c:pt idx="2886">
                  <c:v>1.9786181039999988</c:v>
                </c:pt>
                <c:pt idx="2887">
                  <c:v>1.9867616580000007</c:v>
                </c:pt>
                <c:pt idx="2888">
                  <c:v>1.9623788480000002</c:v>
                </c:pt>
                <c:pt idx="2889">
                  <c:v>2.0263837240000004</c:v>
                </c:pt>
                <c:pt idx="2890">
                  <c:v>1.9806659560000011</c:v>
                </c:pt>
                <c:pt idx="2891">
                  <c:v>1.9898095090000005</c:v>
                </c:pt>
                <c:pt idx="2892">
                  <c:v>1.9898095090000005</c:v>
                </c:pt>
                <c:pt idx="2893">
                  <c:v>1.947139592000001</c:v>
                </c:pt>
                <c:pt idx="2894">
                  <c:v>1.9918573610000001</c:v>
                </c:pt>
                <c:pt idx="2895">
                  <c:v>1.9735702529999992</c:v>
                </c:pt>
                <c:pt idx="2896">
                  <c:v>2.0010009139999996</c:v>
                </c:pt>
                <c:pt idx="2897">
                  <c:v>1.9735702529999992</c:v>
                </c:pt>
                <c:pt idx="2898">
                  <c:v>2.028431576</c:v>
                </c:pt>
                <c:pt idx="2899">
                  <c:v>2.0030487659999991</c:v>
                </c:pt>
                <c:pt idx="2900">
                  <c:v>2.0091444679999988</c:v>
                </c:pt>
                <c:pt idx="2901">
                  <c:v>2.0213358729999999</c:v>
                </c:pt>
                <c:pt idx="2902">
                  <c:v>2.0091444679999988</c:v>
                </c:pt>
                <c:pt idx="2903">
                  <c:v>1.9807138070000008</c:v>
                </c:pt>
                <c:pt idx="2904">
                  <c:v>2.0050966169999995</c:v>
                </c:pt>
                <c:pt idx="2905">
                  <c:v>1.9441395920000009</c:v>
                </c:pt>
                <c:pt idx="2906">
                  <c:v>1.9532831450000003</c:v>
                </c:pt>
                <c:pt idx="2907">
                  <c:v>1.9898573610000003</c:v>
                </c:pt>
                <c:pt idx="2908">
                  <c:v>1.9685224019999996</c:v>
                </c:pt>
                <c:pt idx="2909">
                  <c:v>1.9746181039999993</c:v>
                </c:pt>
                <c:pt idx="2910">
                  <c:v>1.988857361</c:v>
                </c:pt>
                <c:pt idx="2911">
                  <c:v>1.9705702529999991</c:v>
                </c:pt>
                <c:pt idx="2912">
                  <c:v>1.9909052119999995</c:v>
                </c:pt>
                <c:pt idx="2913">
                  <c:v>1.9817616579999999</c:v>
                </c:pt>
                <c:pt idx="2914">
                  <c:v>1.9665224019999989</c:v>
                </c:pt>
                <c:pt idx="2915">
                  <c:v>1.9878573609999997</c:v>
                </c:pt>
                <c:pt idx="2916">
                  <c:v>1.9665224019999989</c:v>
                </c:pt>
                <c:pt idx="2917">
                  <c:v>1.9990487659999996</c:v>
                </c:pt>
                <c:pt idx="2918">
                  <c:v>1.9716181039999991</c:v>
                </c:pt>
                <c:pt idx="2919">
                  <c:v>1.9746659560000008</c:v>
                </c:pt>
                <c:pt idx="2920">
                  <c:v>2.0081923190000008</c:v>
                </c:pt>
                <c:pt idx="2921">
                  <c:v>1.9919530630000004</c:v>
                </c:pt>
                <c:pt idx="2922">
                  <c:v>1.975713807</c:v>
                </c:pt>
                <c:pt idx="2923">
                  <c:v>1.9543788479999993</c:v>
                </c:pt>
                <c:pt idx="2924">
                  <c:v>1.9838573610000001</c:v>
                </c:pt>
                <c:pt idx="2925">
                  <c:v>1.968618103999999</c:v>
                </c:pt>
                <c:pt idx="2926">
                  <c:v>1.9289960379999993</c:v>
                </c:pt>
                <c:pt idx="2927">
                  <c:v>1.9655702529999992</c:v>
                </c:pt>
                <c:pt idx="2928">
                  <c:v>2.0173837240000001</c:v>
                </c:pt>
                <c:pt idx="2929">
                  <c:v>1.9554266990000002</c:v>
                </c:pt>
                <c:pt idx="2930">
                  <c:v>2.0041923190000013</c:v>
                </c:pt>
                <c:pt idx="2931">
                  <c:v>1.9859052120000005</c:v>
                </c:pt>
                <c:pt idx="2932">
                  <c:v>1.9920009140000001</c:v>
                </c:pt>
                <c:pt idx="2933">
                  <c:v>1.9209003349999998</c:v>
                </c:pt>
                <c:pt idx="2934">
                  <c:v>1.987953063</c:v>
                </c:pt>
                <c:pt idx="2935">
                  <c:v>1.9910009139999998</c:v>
                </c:pt>
                <c:pt idx="2936">
                  <c:v>1.9869530629999996</c:v>
                </c:pt>
                <c:pt idx="2937">
                  <c:v>1.9625702529999991</c:v>
                </c:pt>
                <c:pt idx="2938">
                  <c:v>1.999144467999999</c:v>
                </c:pt>
                <c:pt idx="2939">
                  <c:v>1.9737616580000008</c:v>
                </c:pt>
                <c:pt idx="2940">
                  <c:v>1.981905212</c:v>
                </c:pt>
                <c:pt idx="2941">
                  <c:v>1.9666659560000008</c:v>
                </c:pt>
                <c:pt idx="2942">
                  <c:v>1.9971444679999992</c:v>
                </c:pt>
                <c:pt idx="2943">
                  <c:v>1.9758095090000003</c:v>
                </c:pt>
                <c:pt idx="2944">
                  <c:v>1.981905212</c:v>
                </c:pt>
                <c:pt idx="2945">
                  <c:v>1.974809509</c:v>
                </c:pt>
                <c:pt idx="2946">
                  <c:v>1.9290917400000005</c:v>
                </c:pt>
                <c:pt idx="2947">
                  <c:v>1.9717616580000001</c:v>
                </c:pt>
                <c:pt idx="2948">
                  <c:v>1.9260438889999989</c:v>
                </c:pt>
                <c:pt idx="2949">
                  <c:v>1.9829530630000001</c:v>
                </c:pt>
                <c:pt idx="2950">
                  <c:v>1.9829530630000001</c:v>
                </c:pt>
                <c:pt idx="2951">
                  <c:v>1.960618103999999</c:v>
                </c:pt>
                <c:pt idx="2952">
                  <c:v>1.9545224019999994</c:v>
                </c:pt>
                <c:pt idx="2953">
                  <c:v>1.9860487659999997</c:v>
                </c:pt>
                <c:pt idx="2954">
                  <c:v>1.9951923190000009</c:v>
                </c:pt>
                <c:pt idx="2955">
                  <c:v>1.9179960379999992</c:v>
                </c:pt>
                <c:pt idx="2956">
                  <c:v>1.9637138070000004</c:v>
                </c:pt>
                <c:pt idx="2957">
                  <c:v>1.9566181039999986</c:v>
                </c:pt>
                <c:pt idx="2958">
                  <c:v>1.9373309970000001</c:v>
                </c:pt>
                <c:pt idx="2959">
                  <c:v>1.9576659560000014</c:v>
                </c:pt>
                <c:pt idx="2960">
                  <c:v>1.9770009139999996</c:v>
                </c:pt>
                <c:pt idx="2961">
                  <c:v>1.9851444679999997</c:v>
                </c:pt>
                <c:pt idx="2962">
                  <c:v>1.9516181039999996</c:v>
                </c:pt>
                <c:pt idx="2963">
                  <c:v>1.9597616580000006</c:v>
                </c:pt>
                <c:pt idx="2964">
                  <c:v>2.1639676930000009</c:v>
                </c:pt>
                <c:pt idx="2965">
                  <c:v>1.9760487659999999</c:v>
                </c:pt>
                <c:pt idx="2966">
                  <c:v>1.9963837240000002</c:v>
                </c:pt>
                <c:pt idx="2967">
                  <c:v>1.9841923190000008</c:v>
                </c:pt>
                <c:pt idx="2968">
                  <c:v>1.9628573610000002</c:v>
                </c:pt>
                <c:pt idx="2969">
                  <c:v>1.9679530629999995</c:v>
                </c:pt>
                <c:pt idx="2970">
                  <c:v>1.943570252999999</c:v>
                </c:pt>
                <c:pt idx="2971">
                  <c:v>1.9283309969999998</c:v>
                </c:pt>
                <c:pt idx="2972">
                  <c:v>1.9943837240000004</c:v>
                </c:pt>
                <c:pt idx="2973">
                  <c:v>1.9659530629999997</c:v>
                </c:pt>
                <c:pt idx="2974">
                  <c:v>1.9415702529999992</c:v>
                </c:pt>
                <c:pt idx="2975">
                  <c:v>1.9385224019999994</c:v>
                </c:pt>
                <c:pt idx="2976">
                  <c:v>1.9578573610000003</c:v>
                </c:pt>
                <c:pt idx="2977">
                  <c:v>1.9578573610000003</c:v>
                </c:pt>
                <c:pt idx="2978">
                  <c:v>1.9700487659999997</c:v>
                </c:pt>
                <c:pt idx="2979">
                  <c:v>1.9456659560000009</c:v>
                </c:pt>
                <c:pt idx="2980">
                  <c:v>1.9538095090000001</c:v>
                </c:pt>
                <c:pt idx="2981">
                  <c:v>1.9599052119999998</c:v>
                </c:pt>
                <c:pt idx="2982">
                  <c:v>1.8837567810000007</c:v>
                </c:pt>
                <c:pt idx="2983">
                  <c:v>1.8919003349999999</c:v>
                </c:pt>
                <c:pt idx="2984">
                  <c:v>1.9762401710000006</c:v>
                </c:pt>
                <c:pt idx="2985">
                  <c:v>1.908187443000001</c:v>
                </c:pt>
                <c:pt idx="2986">
                  <c:v>1.9204266990000001</c:v>
                </c:pt>
                <c:pt idx="2987">
                  <c:v>1.9224745499999996</c:v>
                </c:pt>
                <c:pt idx="2988">
                  <c:v>1.8950917400000007</c:v>
                </c:pt>
                <c:pt idx="2989">
                  <c:v>2.1836376099999999</c:v>
                </c:pt>
                <c:pt idx="2990">
                  <c:v>1.8923309970000002</c:v>
                </c:pt>
                <c:pt idx="2991">
                  <c:v>2.1595897590000011</c:v>
                </c:pt>
                <c:pt idx="2992">
                  <c:v>2.1647811639999999</c:v>
                </c:pt>
                <c:pt idx="2993">
                  <c:v>1.9108095089999999</c:v>
                </c:pt>
                <c:pt idx="2994">
                  <c:v>2.1466854620000007</c:v>
                </c:pt>
                <c:pt idx="2995">
                  <c:v>1.8492352940000005</c:v>
                </c:pt>
                <c:pt idx="2996">
                  <c:v>2.1379725689999987</c:v>
                </c:pt>
                <c:pt idx="2997">
                  <c:v>2.156498933</c:v>
                </c:pt>
                <c:pt idx="2998">
                  <c:v>1.8275224019999996</c:v>
                </c:pt>
                <c:pt idx="2999">
                  <c:v>2.1171639740000003</c:v>
                </c:pt>
                <c:pt idx="3000">
                  <c:v>2.0085848830000002</c:v>
                </c:pt>
                <c:pt idx="3001">
                  <c:v>1.9141014929999995</c:v>
                </c:pt>
                <c:pt idx="3002">
                  <c:v>2.0035370310000005</c:v>
                </c:pt>
                <c:pt idx="3003">
                  <c:v>2.0320155440000001</c:v>
                </c:pt>
                <c:pt idx="3004">
                  <c:v>1.9396278569999996</c:v>
                </c:pt>
                <c:pt idx="3005">
                  <c:v>2.0128241389999992</c:v>
                </c:pt>
                <c:pt idx="3006">
                  <c:v>2.0871161230000013</c:v>
                </c:pt>
                <c:pt idx="3007">
                  <c:v>1.9072928989999998</c:v>
                </c:pt>
                <c:pt idx="3008">
                  <c:v>1.9255800060000006</c:v>
                </c:pt>
                <c:pt idx="3009">
                  <c:v>1.9642499239999998</c:v>
                </c:pt>
                <c:pt idx="3010">
                  <c:v>1.9947762879999997</c:v>
                </c:pt>
                <c:pt idx="3011">
                  <c:v>1.9074364520000007</c:v>
                </c:pt>
                <c:pt idx="3012">
                  <c:v>2.0579725689999995</c:v>
                </c:pt>
                <c:pt idx="3013">
                  <c:v>2.0692596769999998</c:v>
                </c:pt>
                <c:pt idx="3014">
                  <c:v>1.9941112470000002</c:v>
                </c:pt>
                <c:pt idx="3015">
                  <c:v>2.0654510819999992</c:v>
                </c:pt>
                <c:pt idx="3016">
                  <c:v>1.9872547999999997</c:v>
                </c:pt>
                <c:pt idx="3017">
                  <c:v>2.0350204209999987</c:v>
                </c:pt>
                <c:pt idx="3018">
                  <c:v>2.0523553789999998</c:v>
                </c:pt>
                <c:pt idx="3019">
                  <c:v>2.0412596770000002</c:v>
                </c:pt>
                <c:pt idx="3020">
                  <c:v>2.0687381900000004</c:v>
                </c:pt>
                <c:pt idx="3021">
                  <c:v>1.9834940569999997</c:v>
                </c:pt>
                <c:pt idx="3022">
                  <c:v>2.0576903380000005</c:v>
                </c:pt>
                <c:pt idx="3023">
                  <c:v>2.0354989329999995</c:v>
                </c:pt>
                <c:pt idx="3024">
                  <c:v>2.0274510819999989</c:v>
                </c:pt>
                <c:pt idx="3025">
                  <c:v>2.0489295949999997</c:v>
                </c:pt>
                <c:pt idx="3026">
                  <c:v>1.9403026519999997</c:v>
                </c:pt>
                <c:pt idx="3027">
                  <c:v>2.0470252969999994</c:v>
                </c:pt>
                <c:pt idx="3028">
                  <c:v>2.0704559590000002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30-4EC5-9C80-DFC686729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073136"/>
        <c:axId val="497075104"/>
      </c:scatterChart>
      <c:valAx>
        <c:axId val="49707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75104"/>
        <c:crosses val="autoZero"/>
        <c:crossBetween val="midCat"/>
      </c:valAx>
      <c:valAx>
        <c:axId val="49707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07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166687</xdr:colOff>
      <xdr:row>1</xdr:row>
      <xdr:rowOff>109536</xdr:rowOff>
    </xdr:from>
    <xdr:to>
      <xdr:col>24</xdr:col>
      <xdr:colOff>228600</xdr:colOff>
      <xdr:row>30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CF1256-735E-406D-98FD-271CA1C2C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119061</xdr:colOff>
      <xdr:row>1</xdr:row>
      <xdr:rowOff>47625</xdr:rowOff>
    </xdr:from>
    <xdr:to>
      <xdr:col>18</xdr:col>
      <xdr:colOff>180974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3CCDDF-2AB8-417A-A8A8-C4E670CFA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18</xdr:col>
      <xdr:colOff>61913</xdr:colOff>
      <xdr:row>57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2F2534-F688-4CD4-B363-F0E2DC5CD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73E2-C11E-439C-8829-02E2532AF9C2}">
  <dimension ref="A2:F3046"/>
  <sheetViews>
    <sheetView workbookViewId="0">
      <selection activeCell="F1413" sqref="F1413"/>
    </sheetView>
  </sheetViews>
  <sheetFormatPr defaultRowHeight="15" x14ac:dyDescent="0.25"/>
  <cols>
    <col min="1" max="1" width="15.140625" customWidth="1"/>
    <col min="2" max="2" width="17" customWidth="1"/>
    <col min="3" max="3" width="12" customWidth="1"/>
  </cols>
  <sheetData>
    <row r="2" spans="1: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s="1">
        <v>39894</v>
      </c>
      <c r="B3" s="1">
        <f>A3-TIME(8,0,0)</f>
        <v>39893.666666666664</v>
      </c>
      <c r="C3">
        <v>3.387</v>
      </c>
      <c r="D3">
        <v>4.5589759220000001</v>
      </c>
      <c r="E3">
        <v>121</v>
      </c>
      <c r="F3">
        <f>D3-C3</f>
        <v>1.1719759220000001</v>
      </c>
    </row>
    <row r="4" spans="1:6" x14ac:dyDescent="0.25">
      <c r="B4" s="1">
        <f>B3+TIME(1,0,0)</f>
        <v>39893.708333333328</v>
      </c>
      <c r="C4">
        <v>3.387</v>
      </c>
      <c r="D4">
        <v>4.5650716249999999</v>
      </c>
      <c r="E4">
        <v>120.9</v>
      </c>
      <c r="F4">
        <f t="shared" ref="F4:F67" si="0">D4-C4</f>
        <v>1.1780716249999998</v>
      </c>
    </row>
    <row r="5" spans="1:6" x14ac:dyDescent="0.25">
      <c r="B5" s="1">
        <f t="shared" ref="B5:B68" si="1">B4+TIME(1,0,0)</f>
        <v>39893.749999999993</v>
      </c>
      <c r="C5">
        <v>3.387</v>
      </c>
      <c r="D5">
        <v>4.5772630300000001</v>
      </c>
      <c r="E5">
        <v>118.8</v>
      </c>
      <c r="F5">
        <f t="shared" si="0"/>
        <v>1.1902630300000001</v>
      </c>
    </row>
    <row r="6" spans="1:6" x14ac:dyDescent="0.25">
      <c r="B6" s="1">
        <f t="shared" si="1"/>
        <v>39893.791666666657</v>
      </c>
      <c r="C6">
        <v>3.3839999999999999</v>
      </c>
      <c r="D6">
        <v>4.5224017070000002</v>
      </c>
      <c r="E6">
        <v>119.9</v>
      </c>
      <c r="F6">
        <f t="shared" si="0"/>
        <v>1.1384017070000003</v>
      </c>
    </row>
    <row r="7" spans="1:6" x14ac:dyDescent="0.25">
      <c r="B7" s="1">
        <f t="shared" si="1"/>
        <v>39893.833333333321</v>
      </c>
      <c r="C7">
        <v>3.36</v>
      </c>
      <c r="D7">
        <v>4.543736666</v>
      </c>
      <c r="E7">
        <v>122.5</v>
      </c>
      <c r="F7">
        <f t="shared" si="0"/>
        <v>1.1837366660000002</v>
      </c>
    </row>
    <row r="8" spans="1:6" x14ac:dyDescent="0.25">
      <c r="B8" s="1">
        <f t="shared" si="1"/>
        <v>39893.874999999985</v>
      </c>
      <c r="C8">
        <v>3.3250000000000002</v>
      </c>
      <c r="D8">
        <v>4.5711673270000004</v>
      </c>
      <c r="E8">
        <v>123.3</v>
      </c>
      <c r="F8">
        <f t="shared" si="0"/>
        <v>1.2461673270000002</v>
      </c>
    </row>
    <row r="9" spans="1:6" x14ac:dyDescent="0.25">
      <c r="B9" s="1">
        <f t="shared" si="1"/>
        <v>39893.91666666665</v>
      </c>
      <c r="C9">
        <v>3.31</v>
      </c>
      <c r="D9">
        <v>4.5498323679999997</v>
      </c>
      <c r="E9">
        <v>122.6</v>
      </c>
      <c r="F9">
        <f t="shared" si="0"/>
        <v>1.2398323679999996</v>
      </c>
    </row>
    <row r="10" spans="1:6" x14ac:dyDescent="0.25">
      <c r="B10" s="1">
        <f t="shared" si="1"/>
        <v>39893.958333333314</v>
      </c>
      <c r="C10">
        <v>0</v>
      </c>
      <c r="D10">
        <v>4.5498323679999997</v>
      </c>
      <c r="E10">
        <v>125.1</v>
      </c>
      <c r="F10">
        <f t="shared" si="0"/>
        <v>4.5498323679999997</v>
      </c>
    </row>
    <row r="11" spans="1:6" x14ac:dyDescent="0.25">
      <c r="B11" s="1">
        <f t="shared" si="1"/>
        <v>39893.999999999978</v>
      </c>
      <c r="C11">
        <v>3.3</v>
      </c>
      <c r="D11">
        <v>4.6168850959999999</v>
      </c>
      <c r="E11">
        <v>127.8</v>
      </c>
      <c r="F11">
        <f t="shared" si="0"/>
        <v>1.316885096</v>
      </c>
    </row>
    <row r="12" spans="1:6" x14ac:dyDescent="0.25">
      <c r="B12" s="1">
        <f t="shared" si="1"/>
        <v>39894.041666666642</v>
      </c>
      <c r="C12">
        <v>3.306</v>
      </c>
      <c r="D12">
        <v>4.5925022860000002</v>
      </c>
      <c r="E12">
        <v>127.8</v>
      </c>
      <c r="F12">
        <f t="shared" si="0"/>
        <v>1.2865022860000002</v>
      </c>
    </row>
    <row r="13" spans="1:6" x14ac:dyDescent="0.25">
      <c r="B13" s="1">
        <f t="shared" si="1"/>
        <v>39894.083333333307</v>
      </c>
      <c r="C13">
        <v>3.3069999999999999</v>
      </c>
      <c r="D13">
        <v>4.5803108809999999</v>
      </c>
      <c r="E13">
        <v>127</v>
      </c>
      <c r="F13">
        <f t="shared" si="0"/>
        <v>1.273310881</v>
      </c>
    </row>
    <row r="14" spans="1:6" x14ac:dyDescent="0.25">
      <c r="B14" s="1">
        <f t="shared" si="1"/>
        <v>39894.124999999971</v>
      </c>
      <c r="C14">
        <v>3.3119999999999998</v>
      </c>
      <c r="D14">
        <v>4.5528802190000004</v>
      </c>
      <c r="E14">
        <v>125.5</v>
      </c>
      <c r="F14">
        <f t="shared" si="0"/>
        <v>1.2408802190000006</v>
      </c>
    </row>
    <row r="15" spans="1:6" x14ac:dyDescent="0.25">
      <c r="B15" s="1">
        <f t="shared" si="1"/>
        <v>39894.166666666635</v>
      </c>
      <c r="C15">
        <v>3.3370000000000002</v>
      </c>
      <c r="D15">
        <v>4.5681194759999997</v>
      </c>
      <c r="E15">
        <v>124.2</v>
      </c>
      <c r="F15">
        <f t="shared" si="0"/>
        <v>1.2311194759999995</v>
      </c>
    </row>
    <row r="16" spans="1:6" x14ac:dyDescent="0.25">
      <c r="B16" s="1">
        <f t="shared" si="1"/>
        <v>39894.208333333299</v>
      </c>
      <c r="C16">
        <v>3.3970000000000002</v>
      </c>
      <c r="D16">
        <v>4.5650716249999999</v>
      </c>
      <c r="E16">
        <v>122.3</v>
      </c>
      <c r="F16">
        <f t="shared" si="0"/>
        <v>1.1680716249999996</v>
      </c>
    </row>
    <row r="17" spans="2:6" x14ac:dyDescent="0.25">
      <c r="B17" s="1">
        <f t="shared" si="1"/>
        <v>39894.249999999964</v>
      </c>
      <c r="C17">
        <v>3.4350000000000001</v>
      </c>
      <c r="D17">
        <v>4.5620237729999999</v>
      </c>
      <c r="E17">
        <v>120.7</v>
      </c>
      <c r="F17">
        <f t="shared" si="0"/>
        <v>1.1270237729999999</v>
      </c>
    </row>
    <row r="18" spans="2:6" x14ac:dyDescent="0.25">
      <c r="B18" s="1">
        <f t="shared" si="1"/>
        <v>39894.291666666628</v>
      </c>
      <c r="C18">
        <v>3.4420000000000002</v>
      </c>
      <c r="D18">
        <v>4.5528802190000004</v>
      </c>
      <c r="E18">
        <v>120.3</v>
      </c>
      <c r="F18">
        <f t="shared" si="0"/>
        <v>1.1108802190000002</v>
      </c>
    </row>
    <row r="19" spans="2:6" x14ac:dyDescent="0.25">
      <c r="B19" s="1">
        <f t="shared" si="1"/>
        <v>39894.333333333292</v>
      </c>
      <c r="C19">
        <v>3.4390000000000001</v>
      </c>
      <c r="D19">
        <v>4.5498323679999997</v>
      </c>
      <c r="E19">
        <v>120</v>
      </c>
      <c r="F19">
        <f t="shared" si="0"/>
        <v>1.1108323679999996</v>
      </c>
    </row>
    <row r="20" spans="2:6" x14ac:dyDescent="0.25">
      <c r="B20" s="1">
        <f t="shared" si="1"/>
        <v>39894.374999999956</v>
      </c>
      <c r="C20">
        <v>3.4550000000000001</v>
      </c>
      <c r="D20">
        <v>4.5498323679999997</v>
      </c>
      <c r="E20">
        <v>119.7</v>
      </c>
      <c r="F20">
        <f t="shared" si="0"/>
        <v>1.0948323679999996</v>
      </c>
    </row>
    <row r="21" spans="2:6" x14ac:dyDescent="0.25">
      <c r="B21" s="1">
        <f t="shared" si="1"/>
        <v>39894.416666666621</v>
      </c>
      <c r="C21">
        <v>3.4620000000000002</v>
      </c>
      <c r="D21">
        <v>4.5711673270000004</v>
      </c>
      <c r="E21">
        <v>118.9</v>
      </c>
      <c r="F21">
        <f t="shared" si="0"/>
        <v>1.1091673270000002</v>
      </c>
    </row>
    <row r="22" spans="2:6" x14ac:dyDescent="0.25">
      <c r="B22" s="1">
        <f t="shared" si="1"/>
        <v>39894.458333333285</v>
      </c>
      <c r="C22">
        <v>3.4550000000000001</v>
      </c>
      <c r="D22">
        <v>4.5132581529999998</v>
      </c>
      <c r="E22">
        <v>119.8</v>
      </c>
      <c r="F22">
        <f t="shared" si="0"/>
        <v>1.0582581529999997</v>
      </c>
    </row>
    <row r="23" spans="2:6" x14ac:dyDescent="0.25">
      <c r="B23" s="1">
        <f t="shared" si="1"/>
        <v>39894.499999999949</v>
      </c>
      <c r="C23">
        <v>3.4340000000000002</v>
      </c>
      <c r="D23">
        <v>4.5284974089999999</v>
      </c>
      <c r="E23">
        <v>121.3</v>
      </c>
      <c r="F23">
        <f t="shared" si="0"/>
        <v>1.0944974089999997</v>
      </c>
    </row>
    <row r="24" spans="2:6" x14ac:dyDescent="0.25">
      <c r="B24" s="1">
        <f t="shared" si="1"/>
        <v>39894.541666666613</v>
      </c>
      <c r="C24">
        <v>3.41</v>
      </c>
      <c r="D24">
        <v>4.5406888140000001</v>
      </c>
      <c r="E24">
        <v>121.9</v>
      </c>
      <c r="F24">
        <f t="shared" si="0"/>
        <v>1.130688814</v>
      </c>
    </row>
    <row r="25" spans="2:6" x14ac:dyDescent="0.25">
      <c r="B25" s="1">
        <f t="shared" si="1"/>
        <v>39894.583333333278</v>
      </c>
      <c r="C25">
        <v>3.4290000000000003</v>
      </c>
      <c r="D25">
        <v>4.5406888140000001</v>
      </c>
      <c r="E25">
        <v>121.4</v>
      </c>
      <c r="F25">
        <f t="shared" si="0"/>
        <v>1.1116888139999999</v>
      </c>
    </row>
    <row r="26" spans="2:6" x14ac:dyDescent="0.25">
      <c r="B26" s="1">
        <f t="shared" si="1"/>
        <v>39894.624999999942</v>
      </c>
      <c r="C26">
        <v>3.4609999999999999</v>
      </c>
      <c r="D26">
        <v>4.5345931119999996</v>
      </c>
      <c r="E26">
        <v>121.6</v>
      </c>
      <c r="F26">
        <f t="shared" si="0"/>
        <v>1.0735931119999997</v>
      </c>
    </row>
    <row r="27" spans="2:6" x14ac:dyDescent="0.25">
      <c r="B27" s="1">
        <f t="shared" si="1"/>
        <v>39894.666666666606</v>
      </c>
      <c r="C27">
        <v>3.5060000000000002</v>
      </c>
      <c r="D27">
        <v>4.6077415420000003</v>
      </c>
      <c r="E27">
        <v>120.7</v>
      </c>
      <c r="F27">
        <f t="shared" si="0"/>
        <v>1.1017415420000001</v>
      </c>
    </row>
    <row r="28" spans="2:6" x14ac:dyDescent="0.25">
      <c r="B28" s="1">
        <f t="shared" si="1"/>
        <v>39894.70833333327</v>
      </c>
      <c r="C28">
        <v>3.5350000000000001</v>
      </c>
      <c r="D28">
        <v>4.5803108809999999</v>
      </c>
      <c r="E28">
        <v>117.5</v>
      </c>
      <c r="F28">
        <f t="shared" si="0"/>
        <v>1.0453108809999998</v>
      </c>
    </row>
    <row r="29" spans="2:6" x14ac:dyDescent="0.25">
      <c r="B29" s="1">
        <f t="shared" si="1"/>
        <v>39894.749999999935</v>
      </c>
      <c r="C29">
        <v>3.5209999999999999</v>
      </c>
      <c r="D29">
        <v>4.5224017070000002</v>
      </c>
      <c r="E29">
        <v>120.3</v>
      </c>
      <c r="F29">
        <f t="shared" si="0"/>
        <v>1.0014017070000003</v>
      </c>
    </row>
    <row r="30" spans="2:6" x14ac:dyDescent="0.25">
      <c r="B30" s="1">
        <f t="shared" si="1"/>
        <v>39894.791666666599</v>
      </c>
      <c r="C30">
        <v>3.512</v>
      </c>
      <c r="D30">
        <v>4.6504114599999999</v>
      </c>
      <c r="E30">
        <v>129.19999999999999</v>
      </c>
      <c r="F30">
        <f t="shared" si="0"/>
        <v>1.1384114599999999</v>
      </c>
    </row>
    <row r="31" spans="2:6" x14ac:dyDescent="0.25">
      <c r="B31" s="1">
        <f t="shared" si="1"/>
        <v>39894.833333333263</v>
      </c>
      <c r="C31">
        <v>3.5310000000000001</v>
      </c>
      <c r="D31">
        <v>4.7296555930000004</v>
      </c>
      <c r="E31">
        <v>129.5</v>
      </c>
      <c r="F31">
        <f t="shared" si="0"/>
        <v>1.1986555930000002</v>
      </c>
    </row>
    <row r="32" spans="2:6" x14ac:dyDescent="0.25">
      <c r="B32" s="1">
        <f t="shared" si="1"/>
        <v>39894.874999999927</v>
      </c>
      <c r="C32">
        <v>3.5289999999999999</v>
      </c>
      <c r="D32">
        <v>4.7327034440000002</v>
      </c>
      <c r="E32">
        <v>126.2</v>
      </c>
      <c r="F32">
        <f t="shared" si="0"/>
        <v>1.2037034440000003</v>
      </c>
    </row>
    <row r="33" spans="2:6" x14ac:dyDescent="0.25">
      <c r="B33" s="1">
        <f t="shared" si="1"/>
        <v>39894.916666666591</v>
      </c>
      <c r="C33">
        <v>3.5089999999999999</v>
      </c>
      <c r="D33">
        <v>4.5742151780000002</v>
      </c>
      <c r="E33">
        <v>118.1</v>
      </c>
      <c r="F33">
        <f t="shared" si="0"/>
        <v>1.0652151780000003</v>
      </c>
    </row>
    <row r="34" spans="2:6" x14ac:dyDescent="0.25">
      <c r="B34" s="1">
        <f t="shared" si="1"/>
        <v>39894.958333333256</v>
      </c>
      <c r="C34">
        <v>3.4290000000000003</v>
      </c>
      <c r="D34">
        <v>4.5498323679999997</v>
      </c>
      <c r="E34">
        <v>118.9</v>
      </c>
      <c r="F34">
        <f t="shared" si="0"/>
        <v>1.1208323679999994</v>
      </c>
    </row>
    <row r="35" spans="2:6" x14ac:dyDescent="0.25">
      <c r="B35" s="1">
        <f t="shared" si="1"/>
        <v>39894.99999999992</v>
      </c>
      <c r="C35">
        <v>3.3839999999999999</v>
      </c>
      <c r="D35">
        <v>4.543736666</v>
      </c>
      <c r="E35">
        <v>121.9</v>
      </c>
      <c r="F35">
        <f t="shared" si="0"/>
        <v>1.1597366660000001</v>
      </c>
    </row>
    <row r="36" spans="2:6" x14ac:dyDescent="0.25">
      <c r="B36" s="1">
        <f t="shared" si="1"/>
        <v>39895.041666666584</v>
      </c>
      <c r="C36">
        <v>3.3439999999999999</v>
      </c>
      <c r="D36">
        <v>4.5681194759999997</v>
      </c>
      <c r="E36">
        <v>123.9</v>
      </c>
      <c r="F36">
        <f t="shared" si="0"/>
        <v>1.2241194759999998</v>
      </c>
    </row>
    <row r="37" spans="2:6" x14ac:dyDescent="0.25">
      <c r="B37" s="1">
        <f t="shared" si="1"/>
        <v>39895.083333333248</v>
      </c>
      <c r="C37">
        <v>3.3359999999999999</v>
      </c>
      <c r="D37">
        <v>4.5376409630000003</v>
      </c>
      <c r="E37">
        <v>123.6</v>
      </c>
      <c r="F37">
        <f t="shared" si="0"/>
        <v>1.2016409630000005</v>
      </c>
    </row>
    <row r="38" spans="2:6" x14ac:dyDescent="0.25">
      <c r="B38" s="1">
        <f t="shared" si="1"/>
        <v>39895.124999999913</v>
      </c>
      <c r="C38">
        <v>3.3279999999999998</v>
      </c>
      <c r="D38">
        <v>4.5406888140000001</v>
      </c>
      <c r="E38">
        <v>124.5</v>
      </c>
      <c r="F38">
        <f t="shared" si="0"/>
        <v>1.2126888140000003</v>
      </c>
    </row>
    <row r="39" spans="2:6" x14ac:dyDescent="0.25">
      <c r="B39" s="1">
        <f t="shared" si="1"/>
        <v>39895.166666666577</v>
      </c>
      <c r="C39">
        <v>3.323</v>
      </c>
      <c r="D39">
        <v>4.543736666</v>
      </c>
      <c r="E39">
        <v>124.2</v>
      </c>
      <c r="F39">
        <f t="shared" si="0"/>
        <v>1.2207366660000001</v>
      </c>
    </row>
    <row r="40" spans="2:6" x14ac:dyDescent="0.25">
      <c r="B40" s="1">
        <f t="shared" si="1"/>
        <v>39895.208333333241</v>
      </c>
      <c r="C40">
        <v>3.3540000000000001</v>
      </c>
      <c r="D40">
        <v>4.543736666</v>
      </c>
      <c r="E40">
        <v>123.8</v>
      </c>
      <c r="F40">
        <f t="shared" si="0"/>
        <v>1.1897366659999999</v>
      </c>
    </row>
    <row r="41" spans="2:6" x14ac:dyDescent="0.25">
      <c r="B41" s="1">
        <f t="shared" si="1"/>
        <v>39895.249999999905</v>
      </c>
      <c r="C41">
        <v>3.3850000000000002</v>
      </c>
      <c r="D41">
        <v>4.5711673270000004</v>
      </c>
      <c r="E41">
        <v>122.3</v>
      </c>
      <c r="F41">
        <f t="shared" si="0"/>
        <v>1.1861673270000002</v>
      </c>
    </row>
    <row r="42" spans="2:6" x14ac:dyDescent="0.25">
      <c r="B42" s="1">
        <f t="shared" si="1"/>
        <v>39895.29166666657</v>
      </c>
      <c r="C42">
        <v>3.4010000000000002</v>
      </c>
      <c r="D42">
        <v>4.5467845169999999</v>
      </c>
      <c r="E42">
        <v>121.2</v>
      </c>
      <c r="F42">
        <f t="shared" si="0"/>
        <v>1.1457845169999996</v>
      </c>
    </row>
    <row r="43" spans="2:6" x14ac:dyDescent="0.25">
      <c r="B43" s="1">
        <f t="shared" si="1"/>
        <v>39895.333333333234</v>
      </c>
      <c r="C43">
        <v>3.3919999999999999</v>
      </c>
      <c r="D43">
        <v>4.6260286500000003</v>
      </c>
      <c r="E43">
        <v>143.30000000000001</v>
      </c>
      <c r="F43">
        <f t="shared" si="0"/>
        <v>1.2340286500000004</v>
      </c>
    </row>
    <row r="44" spans="2:6" x14ac:dyDescent="0.25">
      <c r="B44" s="1">
        <f t="shared" si="1"/>
        <v>39895.374999999898</v>
      </c>
      <c r="C44">
        <v>3.3940000000000001</v>
      </c>
      <c r="D44">
        <v>4.9491008839999999</v>
      </c>
      <c r="E44">
        <v>167.3</v>
      </c>
      <c r="F44">
        <f t="shared" si="0"/>
        <v>1.5551008839999998</v>
      </c>
    </row>
    <row r="45" spans="2:6" x14ac:dyDescent="0.25">
      <c r="B45" s="1">
        <f t="shared" si="1"/>
        <v>39895.416666666562</v>
      </c>
      <c r="C45">
        <v>3.4510000000000001</v>
      </c>
      <c r="D45">
        <v>5.2843645229999998</v>
      </c>
      <c r="E45">
        <v>169</v>
      </c>
      <c r="F45">
        <f t="shared" si="0"/>
        <v>1.8333645229999997</v>
      </c>
    </row>
    <row r="46" spans="2:6" x14ac:dyDescent="0.25">
      <c r="B46" s="1">
        <f t="shared" si="1"/>
        <v>39895.458333333227</v>
      </c>
      <c r="C46">
        <v>3.5140000000000002</v>
      </c>
      <c r="D46">
        <v>5.3239865890000004</v>
      </c>
      <c r="E46">
        <v>169.1</v>
      </c>
      <c r="F46">
        <f t="shared" si="0"/>
        <v>1.8099865890000002</v>
      </c>
    </row>
    <row r="47" spans="2:6" x14ac:dyDescent="0.25">
      <c r="B47" s="1">
        <f t="shared" si="1"/>
        <v>39895.499999999891</v>
      </c>
      <c r="C47">
        <v>3.55</v>
      </c>
      <c r="D47">
        <v>5.3727522099999998</v>
      </c>
      <c r="E47">
        <v>169.3</v>
      </c>
      <c r="F47">
        <f t="shared" si="0"/>
        <v>1.82275221</v>
      </c>
    </row>
    <row r="48" spans="2:6" x14ac:dyDescent="0.25">
      <c r="B48" s="1">
        <f t="shared" si="1"/>
        <v>39895.541666666555</v>
      </c>
      <c r="C48">
        <v>3.5750000000000002</v>
      </c>
      <c r="D48">
        <v>5.3666565070000001</v>
      </c>
      <c r="E48">
        <v>169.3</v>
      </c>
      <c r="F48">
        <f t="shared" si="0"/>
        <v>1.7916565069999999</v>
      </c>
    </row>
    <row r="49" spans="2:6" x14ac:dyDescent="0.25">
      <c r="B49" s="1">
        <f t="shared" si="1"/>
        <v>39895.583333333219</v>
      </c>
      <c r="C49">
        <v>3.6019999999999999</v>
      </c>
      <c r="D49">
        <v>5.3879914659999999</v>
      </c>
      <c r="E49">
        <v>169.9</v>
      </c>
      <c r="F49">
        <f t="shared" si="0"/>
        <v>1.785991466</v>
      </c>
    </row>
    <row r="50" spans="2:6" x14ac:dyDescent="0.25">
      <c r="B50" s="1">
        <f t="shared" si="1"/>
        <v>39895.624999999884</v>
      </c>
      <c r="C50">
        <v>3.6459999999999999</v>
      </c>
      <c r="D50">
        <v>5.4123742760000004</v>
      </c>
      <c r="E50">
        <v>170.2</v>
      </c>
      <c r="F50">
        <f t="shared" si="0"/>
        <v>1.7663742760000005</v>
      </c>
    </row>
    <row r="51" spans="2:6" x14ac:dyDescent="0.25">
      <c r="B51" s="1">
        <f t="shared" si="1"/>
        <v>39895.666666666548</v>
      </c>
      <c r="C51">
        <v>3.7069999999999999</v>
      </c>
      <c r="D51">
        <v>5.4306613840000004</v>
      </c>
      <c r="E51">
        <v>165.9</v>
      </c>
      <c r="F51">
        <f t="shared" si="0"/>
        <v>1.7236613840000006</v>
      </c>
    </row>
    <row r="52" spans="2:6" x14ac:dyDescent="0.25">
      <c r="B52" s="1">
        <f t="shared" si="1"/>
        <v>39895.708333333212</v>
      </c>
      <c r="C52">
        <v>3.7709999999999999</v>
      </c>
      <c r="D52">
        <v>5.3971350200000003</v>
      </c>
      <c r="E52">
        <v>166.1</v>
      </c>
      <c r="F52">
        <f t="shared" si="0"/>
        <v>1.6261350200000004</v>
      </c>
    </row>
    <row r="53" spans="2:6" x14ac:dyDescent="0.25">
      <c r="B53" s="1">
        <f t="shared" si="1"/>
        <v>39895.749999999876</v>
      </c>
      <c r="C53">
        <v>3.8200000000000003</v>
      </c>
      <c r="D53">
        <v>5.4459006399999996</v>
      </c>
      <c r="E53">
        <v>164.5</v>
      </c>
      <c r="F53">
        <f t="shared" si="0"/>
        <v>1.6259006399999993</v>
      </c>
    </row>
    <row r="54" spans="2:6" x14ac:dyDescent="0.25">
      <c r="B54" s="1">
        <f t="shared" si="1"/>
        <v>39895.791666666541</v>
      </c>
      <c r="C54">
        <v>3.8570000000000002</v>
      </c>
      <c r="D54">
        <v>5.4276135319999996</v>
      </c>
      <c r="E54">
        <v>163.6</v>
      </c>
      <c r="F54">
        <f t="shared" si="0"/>
        <v>1.5706135319999994</v>
      </c>
    </row>
    <row r="55" spans="2:6" x14ac:dyDescent="0.25">
      <c r="B55" s="1">
        <f t="shared" si="1"/>
        <v>39895.833333333205</v>
      </c>
      <c r="C55">
        <v>3.8730000000000002</v>
      </c>
      <c r="D55">
        <v>5.4276135319999996</v>
      </c>
      <c r="E55">
        <v>163.69999999999999</v>
      </c>
      <c r="F55">
        <f t="shared" si="0"/>
        <v>1.5546135319999994</v>
      </c>
    </row>
    <row r="56" spans="2:6" x14ac:dyDescent="0.25">
      <c r="B56" s="1">
        <f t="shared" si="1"/>
        <v>39895.874999999869</v>
      </c>
      <c r="C56">
        <v>3.879</v>
      </c>
      <c r="D56">
        <v>5.4459006399999996</v>
      </c>
      <c r="E56">
        <v>164</v>
      </c>
      <c r="F56">
        <f t="shared" si="0"/>
        <v>1.5669006399999996</v>
      </c>
    </row>
    <row r="57" spans="2:6" x14ac:dyDescent="0.25">
      <c r="B57" s="1">
        <f t="shared" si="1"/>
        <v>39895.916666666533</v>
      </c>
      <c r="C57">
        <v>3.8780000000000001</v>
      </c>
      <c r="D57">
        <v>5.4428527889999998</v>
      </c>
      <c r="E57">
        <v>164.3</v>
      </c>
      <c r="F57">
        <f t="shared" si="0"/>
        <v>1.5648527889999997</v>
      </c>
    </row>
    <row r="58" spans="2:6" x14ac:dyDescent="0.25">
      <c r="B58" s="1">
        <f t="shared" si="1"/>
        <v>39895.958333333198</v>
      </c>
      <c r="C58">
        <v>3.8660000000000001</v>
      </c>
      <c r="D58">
        <v>5.4367570860000001</v>
      </c>
      <c r="E58">
        <v>164.6</v>
      </c>
      <c r="F58">
        <f t="shared" si="0"/>
        <v>1.570757086</v>
      </c>
    </row>
    <row r="59" spans="2:6" x14ac:dyDescent="0.25">
      <c r="B59" s="1">
        <f t="shared" si="1"/>
        <v>39895.999999999862</v>
      </c>
      <c r="C59">
        <v>3.8559999999999999</v>
      </c>
      <c r="D59">
        <v>5.4763791529999999</v>
      </c>
      <c r="E59">
        <v>164.7</v>
      </c>
      <c r="F59">
        <f t="shared" si="0"/>
        <v>1.620379153</v>
      </c>
    </row>
    <row r="60" spans="2:6" x14ac:dyDescent="0.25">
      <c r="B60" s="1">
        <f t="shared" si="1"/>
        <v>39896.041666666526</v>
      </c>
      <c r="C60">
        <v>3.85</v>
      </c>
      <c r="D60">
        <v>5.4245656809999998</v>
      </c>
      <c r="E60">
        <v>164.7</v>
      </c>
      <c r="F60">
        <f t="shared" si="0"/>
        <v>1.5745656809999997</v>
      </c>
    </row>
    <row r="61" spans="2:6" x14ac:dyDescent="0.25">
      <c r="B61" s="1">
        <f t="shared" si="1"/>
        <v>39896.08333333319</v>
      </c>
      <c r="C61">
        <v>3.8380000000000001</v>
      </c>
      <c r="D61">
        <v>5.4184699790000002</v>
      </c>
      <c r="E61">
        <v>155.80000000000001</v>
      </c>
      <c r="F61">
        <f t="shared" si="0"/>
        <v>1.5804699790000001</v>
      </c>
    </row>
    <row r="62" spans="2:6" x14ac:dyDescent="0.25">
      <c r="B62" s="1">
        <f t="shared" si="1"/>
        <v>39896.124999999854</v>
      </c>
      <c r="C62">
        <v>3.8250000000000002</v>
      </c>
      <c r="D62">
        <v>5.2752209690000003</v>
      </c>
      <c r="E62">
        <v>145.5</v>
      </c>
      <c r="F62">
        <f t="shared" si="0"/>
        <v>1.4502209690000001</v>
      </c>
    </row>
    <row r="63" spans="2:6" x14ac:dyDescent="0.25">
      <c r="B63" s="1">
        <f t="shared" si="1"/>
        <v>39896.166666666519</v>
      </c>
      <c r="C63">
        <v>3.8090000000000002</v>
      </c>
      <c r="D63">
        <v>5.0923498929999997</v>
      </c>
      <c r="E63">
        <v>138.30000000000001</v>
      </c>
      <c r="F63">
        <f t="shared" si="0"/>
        <v>1.2833498929999996</v>
      </c>
    </row>
    <row r="64" spans="2:6" x14ac:dyDescent="0.25">
      <c r="B64" s="1">
        <f t="shared" si="1"/>
        <v>39896.208333333183</v>
      </c>
      <c r="C64">
        <v>3.8029999999999999</v>
      </c>
      <c r="D64">
        <v>5.0283450170000004</v>
      </c>
      <c r="E64">
        <v>138.4</v>
      </c>
      <c r="F64">
        <f t="shared" si="0"/>
        <v>1.2253450170000004</v>
      </c>
    </row>
    <row r="65" spans="2:6" x14ac:dyDescent="0.25">
      <c r="B65" s="1">
        <f t="shared" si="1"/>
        <v>39896.249999999847</v>
      </c>
      <c r="C65">
        <v>3.8260000000000001</v>
      </c>
      <c r="D65">
        <v>5.0405364219999997</v>
      </c>
      <c r="E65">
        <v>137.80000000000001</v>
      </c>
      <c r="F65">
        <f t="shared" si="0"/>
        <v>1.2145364219999997</v>
      </c>
    </row>
    <row r="66" spans="2:6" x14ac:dyDescent="0.25">
      <c r="B66" s="1">
        <f t="shared" si="1"/>
        <v>39896.291666666511</v>
      </c>
      <c r="C66">
        <v>3.8330000000000002</v>
      </c>
      <c r="D66">
        <v>5.0740627859999998</v>
      </c>
      <c r="E66">
        <v>137.1</v>
      </c>
      <c r="F66">
        <f t="shared" si="0"/>
        <v>1.2410627859999996</v>
      </c>
    </row>
    <row r="67" spans="2:6" x14ac:dyDescent="0.25">
      <c r="B67" s="1">
        <f t="shared" si="1"/>
        <v>39896.333333333176</v>
      </c>
      <c r="C67">
        <v>3.8380000000000001</v>
      </c>
      <c r="D67">
        <v>5.0405364219999997</v>
      </c>
      <c r="E67">
        <v>159.30000000000001</v>
      </c>
      <c r="F67">
        <f t="shared" si="0"/>
        <v>1.2025364219999997</v>
      </c>
    </row>
    <row r="68" spans="2:6" x14ac:dyDescent="0.25">
      <c r="B68" s="1">
        <f t="shared" si="1"/>
        <v>39896.37499999984</v>
      </c>
      <c r="C68">
        <v>3.839</v>
      </c>
      <c r="D68">
        <v>5.3697043579999999</v>
      </c>
      <c r="E68">
        <v>161.6</v>
      </c>
      <c r="F68">
        <f t="shared" ref="F68:F131" si="2">D68-C68</f>
        <v>1.5307043579999999</v>
      </c>
    </row>
    <row r="69" spans="2:6" x14ac:dyDescent="0.25">
      <c r="B69" s="1">
        <f t="shared" ref="B69:B132" si="3">B68+TIME(1,0,0)</f>
        <v>39896.416666666504</v>
      </c>
      <c r="C69">
        <v>3.863</v>
      </c>
      <c r="D69">
        <v>5.3697043579999999</v>
      </c>
      <c r="E69">
        <v>162.69999999999999</v>
      </c>
      <c r="F69">
        <f t="shared" si="2"/>
        <v>1.5067043579999999</v>
      </c>
    </row>
    <row r="70" spans="2:6" x14ac:dyDescent="0.25">
      <c r="B70" s="1">
        <f t="shared" si="3"/>
        <v>39896.458333333168</v>
      </c>
      <c r="C70">
        <v>3.8540000000000001</v>
      </c>
      <c r="D70">
        <v>5.3971350200000003</v>
      </c>
      <c r="E70">
        <v>162.1</v>
      </c>
      <c r="F70">
        <f t="shared" si="2"/>
        <v>1.5431350200000002</v>
      </c>
    </row>
    <row r="71" spans="2:6" x14ac:dyDescent="0.25">
      <c r="B71" s="1">
        <f t="shared" si="3"/>
        <v>39896.499999999833</v>
      </c>
      <c r="C71">
        <v>3.8580000000000001</v>
      </c>
      <c r="D71">
        <v>5.3727522099999998</v>
      </c>
      <c r="E71">
        <v>170.1</v>
      </c>
      <c r="F71">
        <f t="shared" si="2"/>
        <v>1.5147522099999997</v>
      </c>
    </row>
    <row r="72" spans="2:6" x14ac:dyDescent="0.25">
      <c r="B72" s="1">
        <f t="shared" si="3"/>
        <v>39896.541666666497</v>
      </c>
      <c r="C72">
        <v>3.8380000000000001</v>
      </c>
      <c r="D72">
        <v>5.5160012189999996</v>
      </c>
      <c r="E72">
        <v>172.6</v>
      </c>
      <c r="F72">
        <f t="shared" si="2"/>
        <v>1.6780012189999995</v>
      </c>
    </row>
    <row r="73" spans="2:6" x14ac:dyDescent="0.25">
      <c r="B73" s="1">
        <f t="shared" si="3"/>
        <v>39896.583333333161</v>
      </c>
      <c r="C73">
        <v>3.84</v>
      </c>
      <c r="D73">
        <v>5.5891496490000003</v>
      </c>
      <c r="E73">
        <v>183.8</v>
      </c>
      <c r="F73">
        <f t="shared" si="2"/>
        <v>1.7491496490000005</v>
      </c>
    </row>
    <row r="74" spans="2:6" x14ac:dyDescent="0.25">
      <c r="B74" s="1">
        <f t="shared" si="3"/>
        <v>39896.624999999825</v>
      </c>
      <c r="C74">
        <v>3.8719999999999999</v>
      </c>
      <c r="D74">
        <v>5.7049679979999999</v>
      </c>
      <c r="E74">
        <v>193.1</v>
      </c>
      <c r="F74">
        <f t="shared" si="2"/>
        <v>1.832967998</v>
      </c>
    </row>
    <row r="75" spans="2:6" x14ac:dyDescent="0.25">
      <c r="B75" s="1">
        <f t="shared" si="3"/>
        <v>39896.66666666649</v>
      </c>
      <c r="C75">
        <v>3.9420000000000002</v>
      </c>
      <c r="D75">
        <v>5.8543127100000003</v>
      </c>
      <c r="E75">
        <v>194.2</v>
      </c>
      <c r="F75">
        <f t="shared" si="2"/>
        <v>1.9123127100000001</v>
      </c>
    </row>
    <row r="76" spans="2:6" x14ac:dyDescent="0.25">
      <c r="B76" s="1">
        <f t="shared" si="3"/>
        <v>39896.708333333154</v>
      </c>
      <c r="C76">
        <v>4.0270000000000001</v>
      </c>
      <c r="D76">
        <v>5.9061261810000003</v>
      </c>
      <c r="E76">
        <v>194.7</v>
      </c>
      <c r="F76">
        <f t="shared" si="2"/>
        <v>1.8791261810000002</v>
      </c>
    </row>
    <row r="77" spans="2:6" x14ac:dyDescent="0.25">
      <c r="B77" s="1">
        <f t="shared" si="3"/>
        <v>39896.749999999818</v>
      </c>
      <c r="C77">
        <v>4.1370000000000005</v>
      </c>
      <c r="D77">
        <v>5.982322463</v>
      </c>
      <c r="E77">
        <v>193.3</v>
      </c>
      <c r="F77">
        <f t="shared" si="2"/>
        <v>1.8453224629999996</v>
      </c>
    </row>
    <row r="78" spans="2:6" x14ac:dyDescent="0.25">
      <c r="B78" s="1">
        <f t="shared" si="3"/>
        <v>39896.791666666482</v>
      </c>
      <c r="C78">
        <v>4.2080000000000002</v>
      </c>
      <c r="D78">
        <v>5.9975617190000001</v>
      </c>
      <c r="E78">
        <v>192.6</v>
      </c>
      <c r="F78">
        <f t="shared" si="2"/>
        <v>1.7895617189999999</v>
      </c>
    </row>
    <row r="79" spans="2:6" x14ac:dyDescent="0.25">
      <c r="B79" s="1">
        <f t="shared" si="3"/>
        <v>39896.833333333147</v>
      </c>
      <c r="C79">
        <v>4.2560000000000002</v>
      </c>
      <c r="D79">
        <v>6.0219445289999998</v>
      </c>
      <c r="E79">
        <v>192.4</v>
      </c>
      <c r="F79">
        <f t="shared" si="2"/>
        <v>1.7659445289999995</v>
      </c>
    </row>
    <row r="80" spans="2:6" x14ac:dyDescent="0.25">
      <c r="B80" s="1">
        <f t="shared" si="3"/>
        <v>39896.874999999811</v>
      </c>
      <c r="C80">
        <v>4.2780000000000005</v>
      </c>
      <c r="D80">
        <v>6.0249923799999996</v>
      </c>
      <c r="E80">
        <v>191.1</v>
      </c>
      <c r="F80">
        <f t="shared" si="2"/>
        <v>1.7469923799999991</v>
      </c>
    </row>
    <row r="81" spans="2:6" x14ac:dyDescent="0.25">
      <c r="B81" s="1">
        <f t="shared" si="3"/>
        <v>39896.916666666475</v>
      </c>
      <c r="C81">
        <v>4.29</v>
      </c>
      <c r="D81">
        <v>6.0097531240000004</v>
      </c>
      <c r="E81">
        <v>153.6</v>
      </c>
      <c r="F81">
        <f t="shared" si="2"/>
        <v>1.7197531240000004</v>
      </c>
    </row>
    <row r="82" spans="2:6" x14ac:dyDescent="0.25">
      <c r="B82" s="1">
        <f t="shared" si="3"/>
        <v>39896.958333333139</v>
      </c>
      <c r="C82">
        <v>4.2359999999999998</v>
      </c>
      <c r="D82">
        <v>5.4489484910000003</v>
      </c>
      <c r="E82">
        <v>132.30000000000001</v>
      </c>
      <c r="F82">
        <f t="shared" si="2"/>
        <v>1.2129484910000006</v>
      </c>
    </row>
    <row r="83" spans="2:6" x14ac:dyDescent="0.25">
      <c r="B83" s="1">
        <f t="shared" si="3"/>
        <v>39896.999999999804</v>
      </c>
      <c r="C83">
        <v>4.1260000000000003</v>
      </c>
      <c r="D83">
        <v>5.2051203900000003</v>
      </c>
      <c r="E83">
        <v>118.8</v>
      </c>
      <c r="F83">
        <f t="shared" si="2"/>
        <v>1.0791203899999999</v>
      </c>
    </row>
    <row r="84" spans="2:6" x14ac:dyDescent="0.25">
      <c r="B84" s="1">
        <f t="shared" si="3"/>
        <v>39897.041666666468</v>
      </c>
      <c r="C84">
        <v>4.0010000000000003</v>
      </c>
      <c r="D84">
        <v>4.982627248</v>
      </c>
      <c r="E84">
        <v>116</v>
      </c>
      <c r="F84">
        <f t="shared" si="2"/>
        <v>0.98162724799999967</v>
      </c>
    </row>
    <row r="85" spans="2:6" x14ac:dyDescent="0.25">
      <c r="B85" s="1">
        <f t="shared" si="3"/>
        <v>39897.083333333132</v>
      </c>
      <c r="C85">
        <v>3.879</v>
      </c>
      <c r="D85">
        <v>4.8850960069999996</v>
      </c>
      <c r="E85">
        <v>115.6</v>
      </c>
      <c r="F85">
        <f t="shared" si="2"/>
        <v>1.0060960069999996</v>
      </c>
    </row>
    <row r="86" spans="2:6" x14ac:dyDescent="0.25">
      <c r="B86" s="1">
        <f t="shared" si="3"/>
        <v>39897.124999999796</v>
      </c>
      <c r="C86">
        <v>3.7759999999999998</v>
      </c>
      <c r="D86">
        <v>4.7967083209999997</v>
      </c>
      <c r="E86">
        <v>115.9</v>
      </c>
      <c r="F86">
        <f t="shared" si="2"/>
        <v>1.0207083209999999</v>
      </c>
    </row>
    <row r="87" spans="2:6" x14ac:dyDescent="0.25">
      <c r="B87" s="1">
        <f t="shared" si="3"/>
        <v>39897.166666666461</v>
      </c>
      <c r="C87">
        <v>3.7050000000000001</v>
      </c>
      <c r="D87">
        <v>4.7418469979999998</v>
      </c>
      <c r="E87">
        <v>124.4</v>
      </c>
      <c r="F87">
        <f t="shared" si="2"/>
        <v>1.0368469979999997</v>
      </c>
    </row>
    <row r="88" spans="2:6" x14ac:dyDescent="0.25">
      <c r="B88" s="1">
        <f t="shared" si="3"/>
        <v>39897.208333333125</v>
      </c>
      <c r="C88">
        <v>3.6749999999999998</v>
      </c>
      <c r="D88">
        <v>4.8546174950000003</v>
      </c>
      <c r="E88">
        <v>128.30000000000001</v>
      </c>
      <c r="F88">
        <f t="shared" si="2"/>
        <v>1.1796174950000005</v>
      </c>
    </row>
    <row r="89" spans="2:6" x14ac:dyDescent="0.25">
      <c r="B89" s="1">
        <f t="shared" si="3"/>
        <v>39897.249999999789</v>
      </c>
      <c r="C89">
        <v>3.706</v>
      </c>
      <c r="D89">
        <v>4.8911917100000002</v>
      </c>
      <c r="E89">
        <v>128.5</v>
      </c>
      <c r="F89">
        <f t="shared" si="2"/>
        <v>1.1851917100000002</v>
      </c>
    </row>
    <row r="90" spans="2:6" x14ac:dyDescent="0.25">
      <c r="B90" s="1">
        <f t="shared" si="3"/>
        <v>39897.291666666453</v>
      </c>
      <c r="C90">
        <v>3.7480000000000002</v>
      </c>
      <c r="D90">
        <v>4.912526669</v>
      </c>
      <c r="E90">
        <v>128</v>
      </c>
      <c r="F90">
        <f t="shared" si="2"/>
        <v>1.1645266689999998</v>
      </c>
    </row>
    <row r="91" spans="2:6" x14ac:dyDescent="0.25">
      <c r="B91" s="1">
        <f t="shared" si="3"/>
        <v>39897.333333333117</v>
      </c>
      <c r="C91">
        <v>3.7530000000000001</v>
      </c>
      <c r="D91">
        <v>4.9094788170000001</v>
      </c>
      <c r="E91">
        <v>127.9</v>
      </c>
      <c r="F91">
        <f t="shared" si="2"/>
        <v>1.156478817</v>
      </c>
    </row>
    <row r="92" spans="2:6" x14ac:dyDescent="0.25">
      <c r="B92" s="1">
        <f t="shared" si="3"/>
        <v>39897.374999999782</v>
      </c>
      <c r="C92">
        <v>3.742</v>
      </c>
      <c r="D92">
        <v>4.9186223709999997</v>
      </c>
      <c r="E92">
        <v>130.80000000000001</v>
      </c>
      <c r="F92">
        <f t="shared" si="2"/>
        <v>1.1766223709999997</v>
      </c>
    </row>
    <row r="93" spans="2:6" x14ac:dyDescent="0.25">
      <c r="B93" s="1">
        <f t="shared" si="3"/>
        <v>39897.416666666446</v>
      </c>
      <c r="C93">
        <v>3.72</v>
      </c>
      <c r="D93">
        <v>4.9491008839999999</v>
      </c>
      <c r="E93">
        <v>131.1</v>
      </c>
      <c r="F93">
        <f t="shared" si="2"/>
        <v>1.2291008839999997</v>
      </c>
    </row>
    <row r="94" spans="2:6" x14ac:dyDescent="0.25">
      <c r="B94" s="1">
        <f t="shared" si="3"/>
        <v>39897.45833333311</v>
      </c>
      <c r="C94">
        <v>3.6970000000000001</v>
      </c>
      <c r="D94">
        <v>4.9338616279999998</v>
      </c>
      <c r="E94">
        <v>141.19999999999999</v>
      </c>
      <c r="F94">
        <f t="shared" si="2"/>
        <v>1.2368616279999998</v>
      </c>
    </row>
    <row r="95" spans="2:6" x14ac:dyDescent="0.25">
      <c r="B95" s="1">
        <f t="shared" si="3"/>
        <v>39897.499999999774</v>
      </c>
      <c r="C95">
        <v>3.6920000000000002</v>
      </c>
      <c r="D95">
        <v>5.0435842729999996</v>
      </c>
      <c r="E95">
        <v>141.69999999999999</v>
      </c>
      <c r="F95">
        <f t="shared" si="2"/>
        <v>1.3515842729999994</v>
      </c>
    </row>
    <row r="96" spans="2:6" x14ac:dyDescent="0.25">
      <c r="B96" s="1">
        <f t="shared" si="3"/>
        <v>39897.541666666439</v>
      </c>
      <c r="C96">
        <v>3.665</v>
      </c>
      <c r="D96">
        <v>5.0283450170000004</v>
      </c>
      <c r="E96">
        <v>141.6</v>
      </c>
      <c r="F96">
        <f t="shared" si="2"/>
        <v>1.3633450170000003</v>
      </c>
    </row>
    <row r="97" spans="2:6" x14ac:dyDescent="0.25">
      <c r="B97" s="1">
        <f t="shared" si="3"/>
        <v>39897.583333333103</v>
      </c>
      <c r="C97">
        <v>3.641</v>
      </c>
      <c r="D97">
        <v>5.0131057600000002</v>
      </c>
      <c r="E97">
        <v>141.69999999999999</v>
      </c>
      <c r="F97">
        <f t="shared" si="2"/>
        <v>1.3721057600000002</v>
      </c>
    </row>
    <row r="98" spans="2:6" x14ac:dyDescent="0.25">
      <c r="B98" s="1">
        <f t="shared" si="3"/>
        <v>39897.624999999767</v>
      </c>
      <c r="C98">
        <v>3.63</v>
      </c>
      <c r="D98">
        <v>5.0192014629999999</v>
      </c>
      <c r="E98">
        <v>142.30000000000001</v>
      </c>
      <c r="F98">
        <f t="shared" si="2"/>
        <v>1.389201463</v>
      </c>
    </row>
    <row r="99" spans="2:6" x14ac:dyDescent="0.25">
      <c r="B99" s="1">
        <f t="shared" si="3"/>
        <v>39897.666666666431</v>
      </c>
      <c r="C99">
        <v>3.6240000000000001</v>
      </c>
      <c r="D99">
        <v>5.034440719</v>
      </c>
      <c r="E99">
        <v>157.80000000000001</v>
      </c>
      <c r="F99">
        <f t="shared" si="2"/>
        <v>1.4104407189999999</v>
      </c>
    </row>
    <row r="100" spans="2:6" x14ac:dyDescent="0.25">
      <c r="B100" s="1">
        <f t="shared" si="3"/>
        <v>39897.708333333096</v>
      </c>
      <c r="C100">
        <v>3.6850000000000001</v>
      </c>
      <c r="D100">
        <v>5.2721731180000004</v>
      </c>
      <c r="E100">
        <v>160.5</v>
      </c>
      <c r="F100">
        <f t="shared" si="2"/>
        <v>1.5871731180000004</v>
      </c>
    </row>
    <row r="101" spans="2:6" x14ac:dyDescent="0.25">
      <c r="B101" s="1">
        <f t="shared" si="3"/>
        <v>39897.74999999976</v>
      </c>
      <c r="C101">
        <v>3.7989999999999999</v>
      </c>
      <c r="D101">
        <v>5.351417251</v>
      </c>
      <c r="E101">
        <v>159.4</v>
      </c>
      <c r="F101">
        <f t="shared" si="2"/>
        <v>1.5524172510000001</v>
      </c>
    </row>
    <row r="102" spans="2:6" x14ac:dyDescent="0.25">
      <c r="B102" s="1">
        <f t="shared" si="3"/>
        <v>39897.791666666424</v>
      </c>
      <c r="C102">
        <v>3.9039999999999999</v>
      </c>
      <c r="D102">
        <v>5.3697043579999999</v>
      </c>
      <c r="E102">
        <v>165.3</v>
      </c>
      <c r="F102">
        <f t="shared" si="2"/>
        <v>1.465704358</v>
      </c>
    </row>
    <row r="103" spans="2:6" x14ac:dyDescent="0.25">
      <c r="B103" s="1">
        <f t="shared" si="3"/>
        <v>39897.833333333088</v>
      </c>
      <c r="C103">
        <v>3.9809999999999999</v>
      </c>
      <c r="D103">
        <v>5.4977141119999997</v>
      </c>
      <c r="E103">
        <v>165.9</v>
      </c>
      <c r="F103">
        <f t="shared" si="2"/>
        <v>1.5167141119999998</v>
      </c>
    </row>
    <row r="104" spans="2:6" x14ac:dyDescent="0.25">
      <c r="B104" s="1">
        <f t="shared" si="3"/>
        <v>39897.874999999753</v>
      </c>
      <c r="C104">
        <v>4.032</v>
      </c>
      <c r="D104">
        <v>5.5281926239999999</v>
      </c>
      <c r="E104">
        <v>167</v>
      </c>
      <c r="F104">
        <f t="shared" si="2"/>
        <v>1.4961926239999999</v>
      </c>
    </row>
    <row r="105" spans="2:6" x14ac:dyDescent="0.25">
      <c r="B105" s="1">
        <f t="shared" si="3"/>
        <v>39897.916666666417</v>
      </c>
      <c r="C105">
        <v>4.0540000000000003</v>
      </c>
      <c r="D105">
        <v>5.5434318810000001</v>
      </c>
      <c r="E105">
        <v>166.9</v>
      </c>
      <c r="F105">
        <f t="shared" si="2"/>
        <v>1.4894318809999998</v>
      </c>
    </row>
    <row r="106" spans="2:6" x14ac:dyDescent="0.25">
      <c r="B106" s="1">
        <f t="shared" si="3"/>
        <v>39897.958333333081</v>
      </c>
      <c r="C106">
        <v>4.0570000000000004</v>
      </c>
      <c r="D106">
        <v>5.5495275829999997</v>
      </c>
      <c r="E106">
        <v>167.5</v>
      </c>
      <c r="F106">
        <f t="shared" si="2"/>
        <v>1.4925275829999993</v>
      </c>
    </row>
    <row r="107" spans="2:6" x14ac:dyDescent="0.25">
      <c r="B107" s="1">
        <f t="shared" si="3"/>
        <v>39897.999999999745</v>
      </c>
      <c r="C107">
        <v>4.069</v>
      </c>
      <c r="D107">
        <v>5.5434318810000001</v>
      </c>
      <c r="E107">
        <v>148.6</v>
      </c>
      <c r="F107">
        <f t="shared" si="2"/>
        <v>1.4744318810000001</v>
      </c>
    </row>
    <row r="108" spans="2:6" x14ac:dyDescent="0.25">
      <c r="B108" s="1">
        <f t="shared" si="3"/>
        <v>39898.04166666641</v>
      </c>
      <c r="C108">
        <v>4.0339999999999998</v>
      </c>
      <c r="D108">
        <v>5.2416946050000002</v>
      </c>
      <c r="E108">
        <v>130.9</v>
      </c>
      <c r="F108">
        <f t="shared" si="2"/>
        <v>1.2076946050000004</v>
      </c>
    </row>
    <row r="109" spans="2:6" x14ac:dyDescent="0.25">
      <c r="B109" s="1">
        <f t="shared" si="3"/>
        <v>39898.083333333074</v>
      </c>
      <c r="C109">
        <v>3.9450000000000003</v>
      </c>
      <c r="D109">
        <v>5.0070100579999997</v>
      </c>
      <c r="E109">
        <v>129.4</v>
      </c>
      <c r="F109">
        <f t="shared" si="2"/>
        <v>1.0620100579999994</v>
      </c>
    </row>
    <row r="110" spans="2:6" x14ac:dyDescent="0.25">
      <c r="B110" s="1">
        <f t="shared" si="3"/>
        <v>39898.124999999738</v>
      </c>
      <c r="C110">
        <v>3.871</v>
      </c>
      <c r="D110">
        <v>4.9582444380000004</v>
      </c>
      <c r="E110">
        <v>129.6</v>
      </c>
      <c r="F110">
        <f t="shared" si="2"/>
        <v>1.0872444380000004</v>
      </c>
    </row>
    <row r="111" spans="2:6" x14ac:dyDescent="0.25">
      <c r="B111" s="1">
        <f t="shared" si="3"/>
        <v>39898.166666666402</v>
      </c>
      <c r="C111">
        <v>3.8090000000000002</v>
      </c>
      <c r="D111">
        <v>4.9399573300000004</v>
      </c>
      <c r="E111">
        <v>130.9</v>
      </c>
      <c r="F111">
        <f t="shared" si="2"/>
        <v>1.1309573300000002</v>
      </c>
    </row>
    <row r="112" spans="2:6" x14ac:dyDescent="0.25">
      <c r="B112" s="1">
        <f t="shared" si="3"/>
        <v>39898.208333333067</v>
      </c>
      <c r="C112">
        <v>3.778</v>
      </c>
      <c r="D112">
        <v>4.9094788170000001</v>
      </c>
      <c r="E112">
        <v>132.69999999999999</v>
      </c>
      <c r="F112">
        <f t="shared" si="2"/>
        <v>1.1314788170000001</v>
      </c>
    </row>
    <row r="113" spans="2:6" x14ac:dyDescent="0.25">
      <c r="B113" s="1">
        <f t="shared" si="3"/>
        <v>39898.249999999731</v>
      </c>
      <c r="C113">
        <v>3.8069999999999999</v>
      </c>
      <c r="D113">
        <v>4.9491008839999999</v>
      </c>
      <c r="E113">
        <v>162.1</v>
      </c>
      <c r="F113">
        <f t="shared" si="2"/>
        <v>1.142100884</v>
      </c>
    </row>
    <row r="114" spans="2:6" x14ac:dyDescent="0.25">
      <c r="B114" s="1">
        <f t="shared" si="3"/>
        <v>39898.291666666395</v>
      </c>
      <c r="C114">
        <v>3.9</v>
      </c>
      <c r="D114">
        <v>5.4519963430000002</v>
      </c>
      <c r="E114">
        <v>166.1</v>
      </c>
      <c r="F114">
        <f t="shared" si="2"/>
        <v>1.5519963430000003</v>
      </c>
    </row>
    <row r="115" spans="2:6" x14ac:dyDescent="0.25">
      <c r="B115" s="1">
        <f t="shared" si="3"/>
        <v>39898.333333333059</v>
      </c>
      <c r="C115">
        <v>3.99</v>
      </c>
      <c r="D115">
        <v>5.5160012189999996</v>
      </c>
      <c r="E115">
        <v>183.5</v>
      </c>
      <c r="F115">
        <f t="shared" si="2"/>
        <v>1.5260012189999994</v>
      </c>
    </row>
    <row r="116" spans="2:6" x14ac:dyDescent="0.25">
      <c r="B116" s="1">
        <f t="shared" si="3"/>
        <v>39898.374999999724</v>
      </c>
      <c r="C116">
        <v>4.0659999999999998</v>
      </c>
      <c r="D116">
        <v>5.7628771719999996</v>
      </c>
      <c r="E116">
        <v>185.8</v>
      </c>
      <c r="F116">
        <f t="shared" si="2"/>
        <v>1.6968771719999998</v>
      </c>
    </row>
    <row r="117" spans="2:6" x14ac:dyDescent="0.25">
      <c r="B117" s="1">
        <f t="shared" si="3"/>
        <v>39898.416666666388</v>
      </c>
      <c r="C117">
        <v>4.1150000000000002</v>
      </c>
      <c r="D117">
        <v>5.8146906429999996</v>
      </c>
      <c r="E117">
        <v>185.6</v>
      </c>
      <c r="F117">
        <f t="shared" si="2"/>
        <v>1.6996906429999994</v>
      </c>
    </row>
    <row r="118" spans="2:6" x14ac:dyDescent="0.25">
      <c r="B118" s="1">
        <f t="shared" si="3"/>
        <v>39898.458333333052</v>
      </c>
      <c r="C118">
        <v>4.1440000000000001</v>
      </c>
      <c r="D118">
        <v>5.823834197</v>
      </c>
      <c r="E118">
        <v>185.6</v>
      </c>
      <c r="F118">
        <f t="shared" si="2"/>
        <v>1.6798341969999999</v>
      </c>
    </row>
    <row r="119" spans="2:6" x14ac:dyDescent="0.25">
      <c r="B119" s="1">
        <f t="shared" si="3"/>
        <v>39898.499999999716</v>
      </c>
      <c r="C119">
        <v>4.1530000000000005</v>
      </c>
      <c r="D119">
        <v>5.8207863460000002</v>
      </c>
      <c r="E119">
        <v>185.2</v>
      </c>
      <c r="F119">
        <f t="shared" si="2"/>
        <v>1.6677863459999998</v>
      </c>
    </row>
    <row r="120" spans="2:6" x14ac:dyDescent="0.25">
      <c r="B120" s="1">
        <f t="shared" si="3"/>
        <v>39898.54166666638</v>
      </c>
      <c r="C120">
        <v>4.1530000000000005</v>
      </c>
      <c r="D120">
        <v>5.842121304</v>
      </c>
      <c r="E120">
        <v>185.9</v>
      </c>
      <c r="F120">
        <f t="shared" si="2"/>
        <v>1.6891213039999995</v>
      </c>
    </row>
    <row r="121" spans="2:6" x14ac:dyDescent="0.25">
      <c r="B121" s="1">
        <f t="shared" si="3"/>
        <v>39898.583333333045</v>
      </c>
      <c r="C121">
        <v>4.1459999999999999</v>
      </c>
      <c r="D121">
        <v>5.8451691559999999</v>
      </c>
      <c r="E121">
        <v>186.1</v>
      </c>
      <c r="F121">
        <f t="shared" si="2"/>
        <v>1.699169156</v>
      </c>
    </row>
    <row r="122" spans="2:6" x14ac:dyDescent="0.25">
      <c r="B122" s="1">
        <f t="shared" si="3"/>
        <v>39898.624999999709</v>
      </c>
      <c r="C122">
        <v>4.1420000000000003</v>
      </c>
      <c r="D122">
        <v>5.8695519660000004</v>
      </c>
      <c r="E122">
        <v>184.9</v>
      </c>
      <c r="F122">
        <f t="shared" si="2"/>
        <v>1.727551966</v>
      </c>
    </row>
    <row r="123" spans="2:6" x14ac:dyDescent="0.25">
      <c r="B123" s="1">
        <f t="shared" si="3"/>
        <v>39898.666666666373</v>
      </c>
      <c r="C123">
        <v>4.1370000000000005</v>
      </c>
      <c r="D123">
        <v>5.8512648580000004</v>
      </c>
      <c r="E123">
        <v>185.4</v>
      </c>
      <c r="F123">
        <f t="shared" si="2"/>
        <v>1.7142648579999999</v>
      </c>
    </row>
    <row r="124" spans="2:6" x14ac:dyDescent="0.25">
      <c r="B124" s="1">
        <f t="shared" si="3"/>
        <v>39898.708333333037</v>
      </c>
      <c r="C124">
        <v>4.1379999999999999</v>
      </c>
      <c r="D124">
        <v>5.8482170069999997</v>
      </c>
      <c r="E124">
        <v>186.2</v>
      </c>
      <c r="F124">
        <f t="shared" si="2"/>
        <v>1.7102170069999998</v>
      </c>
    </row>
    <row r="125" spans="2:6" x14ac:dyDescent="0.25">
      <c r="B125" s="1">
        <f t="shared" si="3"/>
        <v>39898.749999999702</v>
      </c>
      <c r="C125">
        <v>4.1690000000000005</v>
      </c>
      <c r="D125">
        <v>5.8695519660000004</v>
      </c>
      <c r="E125">
        <v>197.8</v>
      </c>
      <c r="F125">
        <f t="shared" si="2"/>
        <v>1.7005519659999999</v>
      </c>
    </row>
    <row r="126" spans="2:6" x14ac:dyDescent="0.25">
      <c r="B126" s="1">
        <f t="shared" si="3"/>
        <v>39898.791666666366</v>
      </c>
      <c r="C126">
        <v>4.2549999999999999</v>
      </c>
      <c r="D126">
        <v>6.0950929589999996</v>
      </c>
      <c r="E126">
        <v>201.8</v>
      </c>
      <c r="F126">
        <f t="shared" si="2"/>
        <v>1.8400929589999997</v>
      </c>
    </row>
    <row r="127" spans="2:6" x14ac:dyDescent="0.25">
      <c r="B127" s="1">
        <f t="shared" si="3"/>
        <v>39898.83333333303</v>
      </c>
      <c r="C127">
        <v>4.3360000000000003</v>
      </c>
      <c r="D127">
        <v>6.1164279180000003</v>
      </c>
      <c r="E127">
        <v>201.7</v>
      </c>
      <c r="F127">
        <f t="shared" si="2"/>
        <v>1.780427918</v>
      </c>
    </row>
    <row r="128" spans="2:6" x14ac:dyDescent="0.25">
      <c r="B128" s="1">
        <f t="shared" si="3"/>
        <v>39898.874999999694</v>
      </c>
      <c r="C128">
        <v>4.4039999999999999</v>
      </c>
      <c r="D128">
        <v>6.1469064309999997</v>
      </c>
      <c r="E128">
        <v>202.2</v>
      </c>
      <c r="F128">
        <f t="shared" si="2"/>
        <v>1.7429064309999998</v>
      </c>
    </row>
    <row r="129" spans="2:6" x14ac:dyDescent="0.25">
      <c r="B129" s="1">
        <f t="shared" si="3"/>
        <v>39898.916666666359</v>
      </c>
      <c r="C129">
        <v>4.4260000000000002</v>
      </c>
      <c r="D129">
        <v>6.1651935389999997</v>
      </c>
      <c r="E129">
        <v>201.4</v>
      </c>
      <c r="F129">
        <f t="shared" si="2"/>
        <v>1.7391935389999995</v>
      </c>
    </row>
    <row r="130" spans="2:6" x14ac:dyDescent="0.25">
      <c r="B130" s="1">
        <f t="shared" si="3"/>
        <v>39898.958333333023</v>
      </c>
      <c r="C130">
        <v>4.4550000000000001</v>
      </c>
      <c r="D130">
        <v>6.1712892410000002</v>
      </c>
      <c r="E130">
        <v>188.6</v>
      </c>
      <c r="F130">
        <f t="shared" si="2"/>
        <v>1.7162892410000001</v>
      </c>
    </row>
    <row r="131" spans="2:6" x14ac:dyDescent="0.25">
      <c r="B131" s="1">
        <f t="shared" si="3"/>
        <v>39898.999999999687</v>
      </c>
      <c r="C131">
        <v>4.4429999999999996</v>
      </c>
      <c r="D131">
        <v>5.9975617190000001</v>
      </c>
      <c r="E131">
        <v>187.2</v>
      </c>
      <c r="F131">
        <f t="shared" si="2"/>
        <v>1.5545617190000005</v>
      </c>
    </row>
    <row r="132" spans="2:6" x14ac:dyDescent="0.25">
      <c r="B132" s="1">
        <f t="shared" si="3"/>
        <v>39899.041666666351</v>
      </c>
      <c r="C132">
        <v>4.4169999999999998</v>
      </c>
      <c r="D132">
        <v>6.0006095699999999</v>
      </c>
      <c r="E132">
        <v>188.2</v>
      </c>
      <c r="F132">
        <f t="shared" ref="F132:F195" si="4">D132-C132</f>
        <v>1.5836095700000001</v>
      </c>
    </row>
    <row r="133" spans="2:6" x14ac:dyDescent="0.25">
      <c r="B133" s="1">
        <f t="shared" ref="B133:B196" si="5">B132+TIME(1,0,0)</f>
        <v>39899.083333333016</v>
      </c>
      <c r="C133">
        <v>4.3929999999999998</v>
      </c>
      <c r="D133">
        <v>5.9975617190000001</v>
      </c>
      <c r="E133">
        <v>187.9</v>
      </c>
      <c r="F133">
        <f t="shared" si="4"/>
        <v>1.6045617190000003</v>
      </c>
    </row>
    <row r="134" spans="2:6" x14ac:dyDescent="0.25">
      <c r="B134" s="1">
        <f t="shared" si="5"/>
        <v>39899.12499999968</v>
      </c>
      <c r="C134">
        <v>4.3680000000000003</v>
      </c>
      <c r="D134">
        <v>5.9853703139999999</v>
      </c>
      <c r="E134">
        <v>187.8</v>
      </c>
      <c r="F134">
        <f t="shared" si="4"/>
        <v>1.6173703139999995</v>
      </c>
    </row>
    <row r="135" spans="2:6" x14ac:dyDescent="0.25">
      <c r="B135" s="1">
        <f t="shared" si="5"/>
        <v>39899.166666666344</v>
      </c>
      <c r="C135">
        <v>4.3600000000000003</v>
      </c>
      <c r="D135">
        <v>5.9579396530000004</v>
      </c>
      <c r="E135">
        <v>189.3</v>
      </c>
      <c r="F135">
        <f t="shared" si="4"/>
        <v>1.5979396530000001</v>
      </c>
    </row>
    <row r="136" spans="2:6" x14ac:dyDescent="0.25">
      <c r="B136" s="1">
        <f t="shared" si="5"/>
        <v>39899.208333333008</v>
      </c>
      <c r="C136">
        <v>4.3580000000000005</v>
      </c>
      <c r="D136">
        <v>5.9853703139999999</v>
      </c>
      <c r="E136">
        <v>191.9</v>
      </c>
      <c r="F136">
        <f t="shared" si="4"/>
        <v>1.6273703139999993</v>
      </c>
    </row>
    <row r="137" spans="2:6" x14ac:dyDescent="0.25">
      <c r="B137" s="1">
        <f t="shared" si="5"/>
        <v>39899.249999999673</v>
      </c>
      <c r="C137">
        <v>4.3900000000000006</v>
      </c>
      <c r="D137">
        <v>6.0280402320000004</v>
      </c>
      <c r="E137">
        <v>192.4</v>
      </c>
      <c r="F137">
        <f t="shared" si="4"/>
        <v>1.6380402319999998</v>
      </c>
    </row>
    <row r="138" spans="2:6" x14ac:dyDescent="0.25">
      <c r="B138" s="1">
        <f t="shared" si="5"/>
        <v>39899.291666666337</v>
      </c>
      <c r="C138">
        <v>4.4379999999999997</v>
      </c>
      <c r="D138">
        <v>6.0402316369999998</v>
      </c>
      <c r="E138">
        <v>190.8</v>
      </c>
      <c r="F138">
        <f t="shared" si="4"/>
        <v>1.602231637</v>
      </c>
    </row>
    <row r="139" spans="2:6" x14ac:dyDescent="0.25">
      <c r="B139" s="1">
        <f t="shared" si="5"/>
        <v>39899.333333333001</v>
      </c>
      <c r="C139">
        <v>4.4800000000000004</v>
      </c>
      <c r="D139">
        <v>6.0707101489999999</v>
      </c>
      <c r="E139">
        <v>191.8</v>
      </c>
      <c r="F139">
        <f t="shared" si="4"/>
        <v>1.5907101489999995</v>
      </c>
    </row>
    <row r="140" spans="2:6" x14ac:dyDescent="0.25">
      <c r="B140" s="1">
        <f t="shared" si="5"/>
        <v>39899.374999999665</v>
      </c>
      <c r="C140">
        <v>4.5049999999999999</v>
      </c>
      <c r="D140">
        <v>6.0981408110000004</v>
      </c>
      <c r="E140">
        <v>192.6</v>
      </c>
      <c r="F140">
        <f t="shared" si="4"/>
        <v>1.5931408110000005</v>
      </c>
    </row>
    <row r="141" spans="2:6" x14ac:dyDescent="0.25">
      <c r="B141" s="1">
        <f t="shared" si="5"/>
        <v>39899.41666666633</v>
      </c>
      <c r="C141">
        <v>4.516</v>
      </c>
      <c r="D141">
        <v>6.0889972569999999</v>
      </c>
      <c r="E141">
        <v>168.9</v>
      </c>
      <c r="F141">
        <f t="shared" si="4"/>
        <v>1.5729972569999999</v>
      </c>
    </row>
    <row r="142" spans="2:6" x14ac:dyDescent="0.25">
      <c r="B142" s="1">
        <f t="shared" si="5"/>
        <v>39899.458333332994</v>
      </c>
      <c r="C142">
        <v>4.4710000000000001</v>
      </c>
      <c r="D142">
        <v>5.790307833</v>
      </c>
      <c r="E142">
        <v>166.5</v>
      </c>
      <c r="F142">
        <f t="shared" si="4"/>
        <v>1.3193078329999999</v>
      </c>
    </row>
    <row r="143" spans="2:6" x14ac:dyDescent="0.25">
      <c r="B143" s="1">
        <f t="shared" si="5"/>
        <v>39899.499999999658</v>
      </c>
      <c r="C143">
        <v>4.4220000000000006</v>
      </c>
      <c r="D143">
        <v>5.7781164279999997</v>
      </c>
      <c r="E143">
        <v>166.4</v>
      </c>
      <c r="F143">
        <f t="shared" si="4"/>
        <v>1.3561164279999991</v>
      </c>
    </row>
    <row r="144" spans="2:6" x14ac:dyDescent="0.25">
      <c r="B144" s="1">
        <f t="shared" si="5"/>
        <v>39899.541666666322</v>
      </c>
      <c r="C144">
        <v>4.37</v>
      </c>
      <c r="D144">
        <v>5.7263029559999996</v>
      </c>
      <c r="E144">
        <v>165.3</v>
      </c>
      <c r="F144">
        <f t="shared" si="4"/>
        <v>1.3563029559999995</v>
      </c>
    </row>
    <row r="145" spans="2:6" x14ac:dyDescent="0.25">
      <c r="B145" s="1">
        <f t="shared" si="5"/>
        <v>39899.583333332987</v>
      </c>
      <c r="C145">
        <v>4.3120000000000003</v>
      </c>
      <c r="D145">
        <v>5.6988722950000001</v>
      </c>
      <c r="E145">
        <v>164.7</v>
      </c>
      <c r="F145">
        <f t="shared" si="4"/>
        <v>1.3868722949999999</v>
      </c>
    </row>
    <row r="146" spans="2:6" x14ac:dyDescent="0.25">
      <c r="B146" s="1">
        <f t="shared" si="5"/>
        <v>39899.624999999651</v>
      </c>
      <c r="C146">
        <v>4.2640000000000002</v>
      </c>
      <c r="D146">
        <v>5.6653459310000001</v>
      </c>
      <c r="E146">
        <v>164.4</v>
      </c>
      <c r="F146">
        <f t="shared" si="4"/>
        <v>1.4013459309999998</v>
      </c>
    </row>
    <row r="147" spans="2:6" x14ac:dyDescent="0.25">
      <c r="B147" s="1">
        <f t="shared" si="5"/>
        <v>39899.666666666315</v>
      </c>
      <c r="C147">
        <v>4.2119999999999997</v>
      </c>
      <c r="D147">
        <v>5.6348674179999998</v>
      </c>
      <c r="E147">
        <v>164.2</v>
      </c>
      <c r="F147">
        <f t="shared" si="4"/>
        <v>1.4228674180000001</v>
      </c>
    </row>
    <row r="148" spans="2:6" x14ac:dyDescent="0.25">
      <c r="B148" s="1">
        <f t="shared" si="5"/>
        <v>39899.708333332979</v>
      </c>
      <c r="C148">
        <v>4.18</v>
      </c>
      <c r="D148">
        <v>5.6043889059999996</v>
      </c>
      <c r="E148">
        <v>163.80000000000001</v>
      </c>
      <c r="F148">
        <f t="shared" si="4"/>
        <v>1.4243889059999999</v>
      </c>
    </row>
    <row r="149" spans="2:6" x14ac:dyDescent="0.25">
      <c r="B149" s="1">
        <f t="shared" si="5"/>
        <v>39899.749999999643</v>
      </c>
      <c r="C149">
        <v>4.1470000000000002</v>
      </c>
      <c r="D149">
        <v>5.5861017979999996</v>
      </c>
      <c r="E149">
        <v>161.5</v>
      </c>
      <c r="F149">
        <f t="shared" si="4"/>
        <v>1.4391017979999994</v>
      </c>
    </row>
    <row r="150" spans="2:6" x14ac:dyDescent="0.25">
      <c r="B150" s="1">
        <f t="shared" si="5"/>
        <v>39899.791666666308</v>
      </c>
      <c r="C150">
        <v>4.1399999999999997</v>
      </c>
      <c r="D150">
        <v>5.5556232860000003</v>
      </c>
      <c r="E150">
        <v>160.19999999999999</v>
      </c>
      <c r="F150">
        <f t="shared" si="4"/>
        <v>1.4156232860000006</v>
      </c>
    </row>
    <row r="151" spans="2:6" x14ac:dyDescent="0.25">
      <c r="B151" s="1">
        <f t="shared" si="5"/>
        <v>39899.833333332972</v>
      </c>
      <c r="C151">
        <v>4.157</v>
      </c>
      <c r="D151">
        <v>5.5434318810000001</v>
      </c>
      <c r="E151">
        <v>160.19999999999999</v>
      </c>
      <c r="F151">
        <f t="shared" si="4"/>
        <v>1.386431881</v>
      </c>
    </row>
    <row r="152" spans="2:6" x14ac:dyDescent="0.25">
      <c r="B152" s="1">
        <f t="shared" si="5"/>
        <v>39899.874999999636</v>
      </c>
      <c r="C152">
        <v>4.1710000000000003</v>
      </c>
      <c r="D152">
        <v>5.5495275829999997</v>
      </c>
      <c r="E152">
        <v>160.19999999999999</v>
      </c>
      <c r="F152">
        <f t="shared" si="4"/>
        <v>1.3785275829999994</v>
      </c>
    </row>
    <row r="153" spans="2:6" x14ac:dyDescent="0.25">
      <c r="B153" s="1">
        <f t="shared" si="5"/>
        <v>39899.9166666663</v>
      </c>
      <c r="C153">
        <v>4.17</v>
      </c>
      <c r="D153">
        <v>5.5556232860000003</v>
      </c>
      <c r="E153">
        <v>149.30000000000001</v>
      </c>
      <c r="F153">
        <f t="shared" si="4"/>
        <v>1.3856232860000004</v>
      </c>
    </row>
    <row r="154" spans="2:6" x14ac:dyDescent="0.25">
      <c r="B154" s="1">
        <f t="shared" si="5"/>
        <v>39899.958333332965</v>
      </c>
      <c r="C154">
        <v>4.1449999999999996</v>
      </c>
      <c r="D154">
        <v>5.4001828710000002</v>
      </c>
      <c r="E154">
        <v>126</v>
      </c>
      <c r="F154">
        <f t="shared" si="4"/>
        <v>1.2551828710000006</v>
      </c>
    </row>
    <row r="155" spans="2:6" x14ac:dyDescent="0.25">
      <c r="B155" s="1">
        <f t="shared" si="5"/>
        <v>39899.999999999629</v>
      </c>
      <c r="C155">
        <v>4.09</v>
      </c>
      <c r="D155">
        <v>5.0771106369999996</v>
      </c>
      <c r="E155">
        <v>119</v>
      </c>
      <c r="F155">
        <f t="shared" si="4"/>
        <v>0.98711063699999979</v>
      </c>
    </row>
    <row r="156" spans="2:6" x14ac:dyDescent="0.25">
      <c r="B156" s="1">
        <f t="shared" si="5"/>
        <v>39900.041666666293</v>
      </c>
      <c r="C156">
        <v>4.0030000000000001</v>
      </c>
      <c r="D156">
        <v>4.9948186530000003</v>
      </c>
      <c r="E156">
        <v>109.6</v>
      </c>
      <c r="F156">
        <f t="shared" si="4"/>
        <v>0.99181865300000016</v>
      </c>
    </row>
    <row r="157" spans="2:6" x14ac:dyDescent="0.25">
      <c r="B157" s="1">
        <f t="shared" si="5"/>
        <v>39900.083333332957</v>
      </c>
      <c r="C157">
        <v>3.8970000000000002</v>
      </c>
      <c r="D157">
        <v>4.7784212129999997</v>
      </c>
      <c r="E157">
        <v>104.1</v>
      </c>
      <c r="F157">
        <f t="shared" si="4"/>
        <v>0.88142121299999943</v>
      </c>
    </row>
    <row r="158" spans="2:6" x14ac:dyDescent="0.25">
      <c r="B158" s="1">
        <f t="shared" si="5"/>
        <v>39900.124999999622</v>
      </c>
      <c r="C158">
        <v>3.7829999999999999</v>
      </c>
      <c r="D158">
        <v>4.6565071619999996</v>
      </c>
      <c r="E158">
        <v>103.2</v>
      </c>
      <c r="F158">
        <f t="shared" si="4"/>
        <v>0.87350716199999967</v>
      </c>
    </row>
    <row r="159" spans="2:6" x14ac:dyDescent="0.25">
      <c r="B159" s="1">
        <f t="shared" si="5"/>
        <v>39900.166666666286</v>
      </c>
      <c r="C159">
        <v>3.673</v>
      </c>
      <c r="D159">
        <v>4.5742151780000002</v>
      </c>
      <c r="E159">
        <v>108.1</v>
      </c>
      <c r="F159">
        <f t="shared" si="4"/>
        <v>0.90121517800000017</v>
      </c>
    </row>
    <row r="160" spans="2:6" x14ac:dyDescent="0.25">
      <c r="B160" s="1">
        <f t="shared" si="5"/>
        <v>39900.20833333295</v>
      </c>
      <c r="C160">
        <v>3.5960000000000001</v>
      </c>
      <c r="D160">
        <v>4.5772630300000001</v>
      </c>
      <c r="E160">
        <v>113.1</v>
      </c>
      <c r="F160">
        <f t="shared" si="4"/>
        <v>0.98126303000000004</v>
      </c>
    </row>
    <row r="161" spans="2:6" x14ac:dyDescent="0.25">
      <c r="B161" s="1">
        <f t="shared" si="5"/>
        <v>39900.249999999614</v>
      </c>
      <c r="C161">
        <v>3.5790000000000002</v>
      </c>
      <c r="D161">
        <v>4.6290765010000001</v>
      </c>
      <c r="E161">
        <v>113.8</v>
      </c>
      <c r="F161">
        <f t="shared" si="4"/>
        <v>1.0500765009999999</v>
      </c>
    </row>
    <row r="162" spans="2:6" x14ac:dyDescent="0.25">
      <c r="B162" s="1">
        <f t="shared" si="5"/>
        <v>39900.291666666279</v>
      </c>
      <c r="C162">
        <v>3.6179999999999999</v>
      </c>
      <c r="D162">
        <v>4.6199329469999997</v>
      </c>
      <c r="E162">
        <v>127.5</v>
      </c>
      <c r="F162">
        <f t="shared" si="4"/>
        <v>1.0019329469999998</v>
      </c>
    </row>
    <row r="163" spans="2:6" x14ac:dyDescent="0.25">
      <c r="B163" s="1">
        <f t="shared" si="5"/>
        <v>39900.333333332943</v>
      </c>
      <c r="C163">
        <v>3.6840000000000002</v>
      </c>
      <c r="D163">
        <v>4.8668088999999997</v>
      </c>
      <c r="E163">
        <v>139.6</v>
      </c>
      <c r="F163">
        <f t="shared" si="4"/>
        <v>1.1828088999999995</v>
      </c>
    </row>
    <row r="164" spans="2:6" x14ac:dyDescent="0.25">
      <c r="B164" s="1">
        <f t="shared" si="5"/>
        <v>39900.374999999607</v>
      </c>
      <c r="C164">
        <v>3.7610000000000001</v>
      </c>
      <c r="D164">
        <v>5.0893020419999999</v>
      </c>
      <c r="E164">
        <v>157.6</v>
      </c>
      <c r="F164">
        <f t="shared" si="4"/>
        <v>1.3283020419999998</v>
      </c>
    </row>
    <row r="165" spans="2:6" x14ac:dyDescent="0.25">
      <c r="B165" s="1">
        <f t="shared" si="5"/>
        <v>39900.416666666271</v>
      </c>
      <c r="C165">
        <v>3.8180000000000001</v>
      </c>
      <c r="D165">
        <v>5.3392258459999997</v>
      </c>
      <c r="E165">
        <v>159.4</v>
      </c>
      <c r="F165">
        <f t="shared" si="4"/>
        <v>1.5212258459999997</v>
      </c>
    </row>
    <row r="166" spans="2:6" x14ac:dyDescent="0.25">
      <c r="B166" s="1">
        <f t="shared" si="5"/>
        <v>39900.458333332936</v>
      </c>
      <c r="C166">
        <v>3.8530000000000002</v>
      </c>
      <c r="D166">
        <v>5.3910393169999997</v>
      </c>
      <c r="E166">
        <v>171.2</v>
      </c>
      <c r="F166">
        <f t="shared" si="4"/>
        <v>1.5380393169999995</v>
      </c>
    </row>
    <row r="167" spans="2:6" x14ac:dyDescent="0.25">
      <c r="B167" s="1">
        <f t="shared" si="5"/>
        <v>39900.4999999996</v>
      </c>
      <c r="C167">
        <v>3.8860000000000001</v>
      </c>
      <c r="D167">
        <v>5.5921975010000002</v>
      </c>
      <c r="E167">
        <v>182.8</v>
      </c>
      <c r="F167">
        <f t="shared" si="4"/>
        <v>1.7061975010000001</v>
      </c>
    </row>
    <row r="168" spans="2:6" x14ac:dyDescent="0.25">
      <c r="B168" s="1">
        <f t="shared" si="5"/>
        <v>39900.541666666264</v>
      </c>
      <c r="C168">
        <v>3.9220000000000002</v>
      </c>
      <c r="D168">
        <v>5.7506857670000002</v>
      </c>
      <c r="E168">
        <v>186.4</v>
      </c>
      <c r="F168">
        <f t="shared" si="4"/>
        <v>1.8286857670000001</v>
      </c>
    </row>
    <row r="169" spans="2:6" x14ac:dyDescent="0.25">
      <c r="B169" s="1">
        <f t="shared" si="5"/>
        <v>39900.583333332928</v>
      </c>
      <c r="C169">
        <v>3.95</v>
      </c>
      <c r="D169">
        <v>5.8116427919999998</v>
      </c>
      <c r="E169">
        <v>187.2</v>
      </c>
      <c r="F169">
        <f t="shared" si="4"/>
        <v>1.8616427919999996</v>
      </c>
    </row>
    <row r="170" spans="2:6" x14ac:dyDescent="0.25">
      <c r="B170" s="1">
        <f t="shared" si="5"/>
        <v>39900.624999999593</v>
      </c>
      <c r="C170">
        <v>3.9630000000000001</v>
      </c>
      <c r="D170">
        <v>5.8360256020000003</v>
      </c>
      <c r="E170">
        <v>187.5</v>
      </c>
      <c r="F170">
        <f t="shared" si="4"/>
        <v>1.8730256020000002</v>
      </c>
    </row>
    <row r="171" spans="2:6" x14ac:dyDescent="0.25">
      <c r="B171" s="1">
        <f t="shared" si="5"/>
        <v>39900.666666666257</v>
      </c>
      <c r="C171">
        <v>3.9830000000000001</v>
      </c>
      <c r="D171">
        <v>5.8573605610000001</v>
      </c>
      <c r="E171">
        <v>187.4</v>
      </c>
      <c r="F171">
        <f t="shared" si="4"/>
        <v>1.874360561</v>
      </c>
    </row>
    <row r="172" spans="2:6" x14ac:dyDescent="0.25">
      <c r="B172" s="1">
        <f t="shared" si="5"/>
        <v>39900.708333332921</v>
      </c>
      <c r="C172">
        <v>3.9809999999999999</v>
      </c>
      <c r="D172">
        <v>5.9030783299999996</v>
      </c>
      <c r="E172">
        <v>188.5</v>
      </c>
      <c r="F172">
        <f t="shared" si="4"/>
        <v>1.9220783299999997</v>
      </c>
    </row>
    <row r="173" spans="2:6" x14ac:dyDescent="0.25">
      <c r="B173" s="1">
        <f t="shared" si="5"/>
        <v>39900.749999999585</v>
      </c>
      <c r="C173">
        <v>4.032</v>
      </c>
      <c r="D173">
        <v>5.9061261810000003</v>
      </c>
      <c r="E173">
        <v>186.1</v>
      </c>
      <c r="F173">
        <f t="shared" si="4"/>
        <v>1.8741261810000003</v>
      </c>
    </row>
    <row r="174" spans="2:6" x14ac:dyDescent="0.25">
      <c r="B174" s="1">
        <f t="shared" si="5"/>
        <v>39900.79166666625</v>
      </c>
      <c r="C174">
        <v>4.125</v>
      </c>
      <c r="D174">
        <v>5.893934776</v>
      </c>
      <c r="E174">
        <v>185.4</v>
      </c>
      <c r="F174">
        <f t="shared" si="4"/>
        <v>1.768934776</v>
      </c>
    </row>
    <row r="175" spans="2:6" x14ac:dyDescent="0.25">
      <c r="B175" s="1">
        <f t="shared" si="5"/>
        <v>39900.833333332914</v>
      </c>
      <c r="C175">
        <v>4.2439999999999998</v>
      </c>
      <c r="D175">
        <v>5.9244132890000003</v>
      </c>
      <c r="E175">
        <v>185.2</v>
      </c>
      <c r="F175">
        <f t="shared" si="4"/>
        <v>1.6804132890000005</v>
      </c>
    </row>
    <row r="176" spans="2:6" x14ac:dyDescent="0.25">
      <c r="B176" s="1">
        <f t="shared" si="5"/>
        <v>39900.874999999578</v>
      </c>
      <c r="C176">
        <v>4.3460000000000001</v>
      </c>
      <c r="D176">
        <v>5.9244132890000003</v>
      </c>
      <c r="E176">
        <v>163.4</v>
      </c>
      <c r="F176">
        <f t="shared" si="4"/>
        <v>1.5784132890000002</v>
      </c>
    </row>
    <row r="177" spans="2:6" x14ac:dyDescent="0.25">
      <c r="B177" s="1">
        <f t="shared" si="5"/>
        <v>39900.916666666242</v>
      </c>
      <c r="C177">
        <v>4.3920000000000003</v>
      </c>
      <c r="D177">
        <v>5.6866808899999999</v>
      </c>
      <c r="E177">
        <v>161.9</v>
      </c>
      <c r="F177">
        <f t="shared" si="4"/>
        <v>1.2946808899999995</v>
      </c>
    </row>
    <row r="178" spans="2:6" x14ac:dyDescent="0.25">
      <c r="B178" s="1">
        <f t="shared" si="5"/>
        <v>39900.958333332906</v>
      </c>
      <c r="C178">
        <v>4.391</v>
      </c>
      <c r="D178">
        <v>5.6897287409999997</v>
      </c>
      <c r="E178">
        <v>162.4</v>
      </c>
      <c r="F178">
        <f t="shared" si="4"/>
        <v>1.2987287409999997</v>
      </c>
    </row>
    <row r="179" spans="2:6" x14ac:dyDescent="0.25">
      <c r="B179" s="1">
        <f t="shared" si="5"/>
        <v>39900.999999999571</v>
      </c>
      <c r="C179">
        <v>4.3769999999999998</v>
      </c>
      <c r="D179">
        <v>5.6714416339999998</v>
      </c>
      <c r="E179">
        <v>162.4</v>
      </c>
      <c r="F179">
        <f t="shared" si="4"/>
        <v>1.294441634</v>
      </c>
    </row>
    <row r="180" spans="2:6" x14ac:dyDescent="0.25">
      <c r="B180" s="1">
        <f t="shared" si="5"/>
        <v>39901.041666666235</v>
      </c>
      <c r="C180">
        <v>4.3309999999999995</v>
      </c>
      <c r="D180">
        <v>5.6592502290000004</v>
      </c>
      <c r="E180">
        <v>146.80000000000001</v>
      </c>
      <c r="F180">
        <f t="shared" si="4"/>
        <v>1.3282502290000009</v>
      </c>
    </row>
    <row r="181" spans="2:6" x14ac:dyDescent="0.25">
      <c r="B181" s="1">
        <f t="shared" si="5"/>
        <v>39901.083333332899</v>
      </c>
      <c r="C181">
        <v>4.2569999999999997</v>
      </c>
      <c r="D181">
        <v>5.4580920449999999</v>
      </c>
      <c r="E181">
        <v>146</v>
      </c>
      <c r="F181">
        <f t="shared" si="4"/>
        <v>1.2010920450000002</v>
      </c>
    </row>
    <row r="182" spans="2:6" x14ac:dyDescent="0.25">
      <c r="B182" s="1">
        <f t="shared" si="5"/>
        <v>39901.124999999563</v>
      </c>
      <c r="C182">
        <v>4.2119999999999997</v>
      </c>
      <c r="D182">
        <v>5.4184699790000002</v>
      </c>
      <c r="E182">
        <v>146</v>
      </c>
      <c r="F182">
        <f t="shared" si="4"/>
        <v>1.2064699790000004</v>
      </c>
    </row>
    <row r="183" spans="2:6" x14ac:dyDescent="0.25">
      <c r="B183" s="1">
        <f t="shared" si="5"/>
        <v>39901.166666666228</v>
      </c>
      <c r="C183">
        <v>4.1500000000000004</v>
      </c>
      <c r="D183">
        <v>5.3879914659999999</v>
      </c>
      <c r="E183">
        <v>146.80000000000001</v>
      </c>
      <c r="F183">
        <f t="shared" si="4"/>
        <v>1.2379914659999995</v>
      </c>
    </row>
    <row r="184" spans="2:6" x14ac:dyDescent="0.25">
      <c r="B184" s="1">
        <f t="shared" si="5"/>
        <v>39901.208333332892</v>
      </c>
      <c r="C184">
        <v>4.1120000000000001</v>
      </c>
      <c r="D184">
        <v>5.3453215480000003</v>
      </c>
      <c r="E184">
        <v>146.5</v>
      </c>
      <c r="F184">
        <f t="shared" si="4"/>
        <v>1.2333215480000002</v>
      </c>
    </row>
    <row r="185" spans="2:6" x14ac:dyDescent="0.25">
      <c r="B185" s="1">
        <f t="shared" si="5"/>
        <v>39901.249999999556</v>
      </c>
      <c r="C185">
        <v>4.109</v>
      </c>
      <c r="D185">
        <v>5.3818957630000002</v>
      </c>
      <c r="E185">
        <v>147.4</v>
      </c>
      <c r="F185">
        <f t="shared" si="4"/>
        <v>1.2728957630000002</v>
      </c>
    </row>
    <row r="186" spans="2:6" x14ac:dyDescent="0.25">
      <c r="B186" s="1">
        <f t="shared" si="5"/>
        <v>39901.29166666622</v>
      </c>
      <c r="C186">
        <v>4.1550000000000002</v>
      </c>
      <c r="D186">
        <v>5.3453215480000003</v>
      </c>
      <c r="E186">
        <v>147.30000000000001</v>
      </c>
      <c r="F186">
        <f t="shared" si="4"/>
        <v>1.190321548</v>
      </c>
    </row>
    <row r="187" spans="2:6" x14ac:dyDescent="0.25">
      <c r="B187" s="1">
        <f t="shared" si="5"/>
        <v>39901.333333332885</v>
      </c>
      <c r="C187">
        <v>4.21</v>
      </c>
      <c r="D187">
        <v>5.3788479120000003</v>
      </c>
      <c r="E187">
        <v>147.6</v>
      </c>
      <c r="F187">
        <f t="shared" si="4"/>
        <v>1.1688479120000004</v>
      </c>
    </row>
    <row r="188" spans="2:6" x14ac:dyDescent="0.25">
      <c r="B188" s="1">
        <f t="shared" si="5"/>
        <v>39901.374999999549</v>
      </c>
      <c r="C188">
        <v>4.2560000000000002</v>
      </c>
      <c r="D188">
        <v>5.4489484910000003</v>
      </c>
      <c r="E188">
        <v>162.5</v>
      </c>
      <c r="F188">
        <f t="shared" si="4"/>
        <v>1.1929484910000001</v>
      </c>
    </row>
    <row r="189" spans="2:6" x14ac:dyDescent="0.25">
      <c r="B189" s="1">
        <f t="shared" si="5"/>
        <v>39901.416666666213</v>
      </c>
      <c r="C189">
        <v>4.2960000000000003</v>
      </c>
      <c r="D189">
        <v>5.631819567</v>
      </c>
      <c r="E189">
        <v>173</v>
      </c>
      <c r="F189">
        <f t="shared" si="4"/>
        <v>1.3358195669999997</v>
      </c>
    </row>
    <row r="190" spans="2:6" x14ac:dyDescent="0.25">
      <c r="B190" s="1">
        <f t="shared" si="5"/>
        <v>39901.458333332877</v>
      </c>
      <c r="C190">
        <v>4.3540000000000001</v>
      </c>
      <c r="D190">
        <v>5.7811642790000004</v>
      </c>
      <c r="E190">
        <v>173</v>
      </c>
      <c r="F190">
        <f t="shared" si="4"/>
        <v>1.4271642790000003</v>
      </c>
    </row>
    <row r="191" spans="2:6" x14ac:dyDescent="0.25">
      <c r="B191" s="1">
        <f t="shared" si="5"/>
        <v>39901.499999999542</v>
      </c>
      <c r="C191">
        <v>4.3719999999999999</v>
      </c>
      <c r="D191">
        <v>5.7781164279999997</v>
      </c>
      <c r="E191">
        <v>173.3</v>
      </c>
      <c r="F191">
        <f t="shared" si="4"/>
        <v>1.4061164279999998</v>
      </c>
    </row>
    <row r="192" spans="2:6" x14ac:dyDescent="0.25">
      <c r="B192" s="1">
        <f t="shared" si="5"/>
        <v>39901.541666666206</v>
      </c>
      <c r="C192">
        <v>4.3639999999999999</v>
      </c>
      <c r="D192">
        <v>5.7872599820000001</v>
      </c>
      <c r="E192">
        <v>174</v>
      </c>
      <c r="F192">
        <f t="shared" si="4"/>
        <v>1.4232599820000003</v>
      </c>
    </row>
    <row r="193" spans="2:6" x14ac:dyDescent="0.25">
      <c r="B193" s="1">
        <f t="shared" si="5"/>
        <v>39901.58333333287</v>
      </c>
      <c r="C193">
        <v>4.3499999999999996</v>
      </c>
      <c r="D193">
        <v>5.8299298989999997</v>
      </c>
      <c r="E193">
        <v>173.8</v>
      </c>
      <c r="F193">
        <f t="shared" si="4"/>
        <v>1.479929899</v>
      </c>
    </row>
    <row r="194" spans="2:6" x14ac:dyDescent="0.25">
      <c r="B194" s="1">
        <f t="shared" si="5"/>
        <v>39901.624999999534</v>
      </c>
      <c r="C194">
        <v>4.3380000000000001</v>
      </c>
      <c r="D194">
        <v>5.7872599820000001</v>
      </c>
      <c r="E194">
        <v>174.6</v>
      </c>
      <c r="F194">
        <f t="shared" si="4"/>
        <v>1.4492599820000001</v>
      </c>
    </row>
    <row r="195" spans="2:6" x14ac:dyDescent="0.25">
      <c r="B195" s="1">
        <f t="shared" si="5"/>
        <v>39901.666666666199</v>
      </c>
      <c r="C195">
        <v>4.319</v>
      </c>
      <c r="D195">
        <v>5.7933556839999998</v>
      </c>
      <c r="E195">
        <v>174.7</v>
      </c>
      <c r="F195">
        <f t="shared" si="4"/>
        <v>1.4743556839999998</v>
      </c>
    </row>
    <row r="196" spans="2:6" x14ac:dyDescent="0.25">
      <c r="B196" s="1">
        <f t="shared" si="5"/>
        <v>39901.708333332863</v>
      </c>
      <c r="C196">
        <v>4.298</v>
      </c>
      <c r="D196">
        <v>5.7750685769999999</v>
      </c>
      <c r="E196">
        <v>174.4</v>
      </c>
      <c r="F196">
        <f t="shared" ref="F196:F259" si="6">D196-C196</f>
        <v>1.4770685769999998</v>
      </c>
    </row>
    <row r="197" spans="2:6" x14ac:dyDescent="0.25">
      <c r="B197" s="1">
        <f t="shared" ref="B197:B260" si="7">B196+TIME(1,0,0)</f>
        <v>39901.749999999527</v>
      </c>
      <c r="C197">
        <v>4.2809999999999997</v>
      </c>
      <c r="D197">
        <v>5.7781164279999997</v>
      </c>
      <c r="E197">
        <v>181.7</v>
      </c>
      <c r="F197">
        <f t="shared" si="6"/>
        <v>1.497116428</v>
      </c>
    </row>
    <row r="198" spans="2:6" x14ac:dyDescent="0.25">
      <c r="B198" s="1">
        <f t="shared" si="7"/>
        <v>39901.791666666191</v>
      </c>
      <c r="C198">
        <v>4.3</v>
      </c>
      <c r="D198">
        <v>5.87869552</v>
      </c>
      <c r="E198">
        <v>180.5</v>
      </c>
      <c r="F198">
        <f t="shared" si="6"/>
        <v>1.5786955200000001</v>
      </c>
    </row>
    <row r="199" spans="2:6" x14ac:dyDescent="0.25">
      <c r="B199" s="1">
        <f t="shared" si="7"/>
        <v>39901.833333332856</v>
      </c>
      <c r="C199">
        <v>4.3179999999999996</v>
      </c>
      <c r="D199">
        <v>5.8573605610000001</v>
      </c>
      <c r="E199">
        <v>188.9</v>
      </c>
      <c r="F199">
        <f t="shared" si="6"/>
        <v>1.5393605610000005</v>
      </c>
    </row>
    <row r="200" spans="2:6" x14ac:dyDescent="0.25">
      <c r="B200" s="1">
        <f t="shared" si="7"/>
        <v>39901.87499999952</v>
      </c>
      <c r="C200">
        <v>4.375</v>
      </c>
      <c r="D200">
        <v>5.982322463</v>
      </c>
      <c r="E200">
        <v>189.2</v>
      </c>
      <c r="F200">
        <f t="shared" si="6"/>
        <v>1.607322463</v>
      </c>
    </row>
    <row r="201" spans="2:6" x14ac:dyDescent="0.25">
      <c r="B201" s="1">
        <f t="shared" si="7"/>
        <v>39901.916666666184</v>
      </c>
      <c r="C201">
        <v>4.4169999999999998</v>
      </c>
      <c r="D201">
        <v>6.0006095699999999</v>
      </c>
      <c r="E201">
        <v>188.7</v>
      </c>
      <c r="F201">
        <f t="shared" si="6"/>
        <v>1.5836095700000001</v>
      </c>
    </row>
    <row r="202" spans="2:6" x14ac:dyDescent="0.25">
      <c r="B202" s="1">
        <f t="shared" si="7"/>
        <v>39901.958333332848</v>
      </c>
      <c r="C202">
        <v>4.4350000000000005</v>
      </c>
      <c r="D202">
        <v>6.0067052729999997</v>
      </c>
      <c r="E202">
        <v>187.6</v>
      </c>
      <c r="F202">
        <f t="shared" si="6"/>
        <v>1.5717052729999992</v>
      </c>
    </row>
    <row r="203" spans="2:6" x14ac:dyDescent="0.25">
      <c r="B203" s="1">
        <f t="shared" si="7"/>
        <v>39901.999999999513</v>
      </c>
      <c r="C203">
        <v>4.4569999999999999</v>
      </c>
      <c r="D203">
        <v>5.982322463</v>
      </c>
      <c r="E203">
        <v>186.2</v>
      </c>
      <c r="F203">
        <f t="shared" si="6"/>
        <v>1.5253224630000002</v>
      </c>
    </row>
    <row r="204" spans="2:6" x14ac:dyDescent="0.25">
      <c r="B204" s="1">
        <f t="shared" si="7"/>
        <v>39902.041666666177</v>
      </c>
      <c r="C204">
        <v>4.4390000000000001</v>
      </c>
      <c r="D204">
        <v>6.0036574219999999</v>
      </c>
      <c r="E204">
        <v>195.8</v>
      </c>
      <c r="F204">
        <f t="shared" si="6"/>
        <v>1.5646574219999998</v>
      </c>
    </row>
    <row r="205" spans="2:6" x14ac:dyDescent="0.25">
      <c r="B205" s="1">
        <f t="shared" si="7"/>
        <v>39902.083333332841</v>
      </c>
      <c r="C205">
        <v>4.4379999999999997</v>
      </c>
      <c r="D205">
        <v>6.1103322159999998</v>
      </c>
      <c r="E205">
        <v>198.7</v>
      </c>
      <c r="F205">
        <f t="shared" si="6"/>
        <v>1.672332216</v>
      </c>
    </row>
    <row r="206" spans="2:6" x14ac:dyDescent="0.25">
      <c r="B206" s="1">
        <f t="shared" si="7"/>
        <v>39902.124999999505</v>
      </c>
      <c r="C206">
        <v>4.4530000000000003</v>
      </c>
      <c r="D206">
        <v>6.1530021330000002</v>
      </c>
      <c r="E206">
        <v>199.1</v>
      </c>
      <c r="F206">
        <f t="shared" si="6"/>
        <v>1.7000021329999999</v>
      </c>
    </row>
    <row r="207" spans="2:6" x14ac:dyDescent="0.25">
      <c r="B207" s="1">
        <f t="shared" si="7"/>
        <v>39902.166666666169</v>
      </c>
      <c r="C207">
        <v>4.4559999999999995</v>
      </c>
      <c r="D207">
        <v>6.1255714719999999</v>
      </c>
      <c r="E207">
        <v>201.7</v>
      </c>
      <c r="F207">
        <f t="shared" si="6"/>
        <v>1.6695714720000003</v>
      </c>
    </row>
    <row r="208" spans="2:6" x14ac:dyDescent="0.25">
      <c r="B208" s="1">
        <f t="shared" si="7"/>
        <v>39902.208333332834</v>
      </c>
      <c r="C208">
        <v>4.4610000000000003</v>
      </c>
      <c r="D208">
        <v>6.1895763490000002</v>
      </c>
      <c r="E208">
        <v>203.2</v>
      </c>
      <c r="F208">
        <f t="shared" si="6"/>
        <v>1.7285763489999999</v>
      </c>
    </row>
    <row r="209" spans="2:6" x14ac:dyDescent="0.25">
      <c r="B209" s="1">
        <f t="shared" si="7"/>
        <v>39902.249999999498</v>
      </c>
      <c r="C209">
        <v>4.4749999999999996</v>
      </c>
      <c r="D209">
        <v>6.2017677539999996</v>
      </c>
      <c r="E209">
        <v>204.3</v>
      </c>
      <c r="F209">
        <f t="shared" si="6"/>
        <v>1.7267677539999999</v>
      </c>
    </row>
    <row r="210" spans="2:6" x14ac:dyDescent="0.25">
      <c r="B210" s="1">
        <f t="shared" si="7"/>
        <v>39902.291666666162</v>
      </c>
      <c r="C210">
        <v>4.5069999999999997</v>
      </c>
      <c r="D210">
        <v>6.2231027130000003</v>
      </c>
      <c r="E210">
        <v>204.1</v>
      </c>
      <c r="F210">
        <f t="shared" si="6"/>
        <v>1.7161027130000006</v>
      </c>
    </row>
    <row r="211" spans="2:6" x14ac:dyDescent="0.25">
      <c r="B211" s="1">
        <f t="shared" si="7"/>
        <v>39902.333333332826</v>
      </c>
      <c r="C211">
        <v>4.5640000000000001</v>
      </c>
      <c r="D211">
        <v>6.2413898200000002</v>
      </c>
      <c r="E211">
        <v>204.4</v>
      </c>
      <c r="F211">
        <f t="shared" si="6"/>
        <v>1.6773898200000001</v>
      </c>
    </row>
    <row r="212" spans="2:6" x14ac:dyDescent="0.25">
      <c r="B212" s="1">
        <f t="shared" si="7"/>
        <v>39902.374999999491</v>
      </c>
      <c r="C212">
        <v>4.6230000000000002</v>
      </c>
      <c r="D212">
        <v>6.2901554400000004</v>
      </c>
      <c r="E212">
        <v>205.5</v>
      </c>
      <c r="F212">
        <f t="shared" si="6"/>
        <v>1.6671554400000002</v>
      </c>
    </row>
    <row r="213" spans="2:6" x14ac:dyDescent="0.25">
      <c r="B213" s="1">
        <f t="shared" si="7"/>
        <v>39902.416666666155</v>
      </c>
      <c r="C213">
        <v>4.6609999999999996</v>
      </c>
      <c r="D213">
        <v>6.3267296560000004</v>
      </c>
      <c r="E213">
        <v>205.2</v>
      </c>
      <c r="F213">
        <f t="shared" si="6"/>
        <v>1.6657296560000008</v>
      </c>
    </row>
    <row r="214" spans="2:6" x14ac:dyDescent="0.25">
      <c r="B214" s="1">
        <f t="shared" si="7"/>
        <v>39902.458333332819</v>
      </c>
      <c r="C214">
        <v>4.6909999999999998</v>
      </c>
      <c r="D214">
        <v>6.3206339529999997</v>
      </c>
      <c r="E214">
        <v>201.8</v>
      </c>
      <c r="F214">
        <f t="shared" si="6"/>
        <v>1.6296339529999999</v>
      </c>
    </row>
    <row r="215" spans="2:6" x14ac:dyDescent="0.25">
      <c r="B215" s="1">
        <f t="shared" si="7"/>
        <v>39902.499999999483</v>
      </c>
      <c r="C215">
        <v>4.6890000000000001</v>
      </c>
      <c r="D215">
        <v>6.2962511430000001</v>
      </c>
      <c r="E215">
        <v>200.9</v>
      </c>
      <c r="F215">
        <f t="shared" si="6"/>
        <v>1.607251143</v>
      </c>
    </row>
    <row r="216" spans="2:6" x14ac:dyDescent="0.25">
      <c r="B216" s="1">
        <f t="shared" si="7"/>
        <v>39902.541666666148</v>
      </c>
      <c r="C216">
        <v>4.6870000000000003</v>
      </c>
      <c r="D216">
        <v>6.2901554400000004</v>
      </c>
      <c r="E216">
        <v>200.2</v>
      </c>
      <c r="F216">
        <f t="shared" si="6"/>
        <v>1.6031554400000001</v>
      </c>
    </row>
    <row r="217" spans="2:6" x14ac:dyDescent="0.25">
      <c r="B217" s="1">
        <f t="shared" si="7"/>
        <v>39902.583333332812</v>
      </c>
      <c r="C217">
        <v>4.6669999999999998</v>
      </c>
      <c r="D217">
        <v>6.281011887</v>
      </c>
      <c r="E217">
        <v>198.9</v>
      </c>
      <c r="F217">
        <f t="shared" si="6"/>
        <v>1.6140118870000002</v>
      </c>
    </row>
    <row r="218" spans="2:6" x14ac:dyDescent="0.25">
      <c r="B218" s="1">
        <f t="shared" si="7"/>
        <v>39902.624999999476</v>
      </c>
      <c r="C218">
        <v>4.641</v>
      </c>
      <c r="D218">
        <v>6.2261505640000001</v>
      </c>
      <c r="E218">
        <v>186</v>
      </c>
      <c r="F218">
        <f t="shared" si="6"/>
        <v>1.5851505640000001</v>
      </c>
    </row>
    <row r="219" spans="2:6" x14ac:dyDescent="0.25">
      <c r="B219" s="1">
        <f t="shared" si="7"/>
        <v>39902.66666666614</v>
      </c>
      <c r="C219">
        <v>4.5960000000000001</v>
      </c>
      <c r="D219">
        <v>6.0676622980000001</v>
      </c>
      <c r="E219">
        <v>184</v>
      </c>
      <c r="F219">
        <f t="shared" si="6"/>
        <v>1.471662298</v>
      </c>
    </row>
    <row r="220" spans="2:6" x14ac:dyDescent="0.25">
      <c r="B220" s="1">
        <f t="shared" si="7"/>
        <v>39902.708333332805</v>
      </c>
      <c r="C220">
        <v>4.5510000000000002</v>
      </c>
      <c r="D220">
        <v>6.0249923799999996</v>
      </c>
      <c r="E220">
        <v>183.5</v>
      </c>
      <c r="F220">
        <f t="shared" si="6"/>
        <v>1.4739923799999994</v>
      </c>
    </row>
    <row r="221" spans="2:6" x14ac:dyDescent="0.25">
      <c r="B221" s="1">
        <f t="shared" si="7"/>
        <v>39902.749999999469</v>
      </c>
      <c r="C221">
        <v>4.4969999999999999</v>
      </c>
      <c r="D221">
        <v>6.0067052729999997</v>
      </c>
      <c r="E221">
        <v>191.3</v>
      </c>
      <c r="F221">
        <f t="shared" si="6"/>
        <v>1.5097052729999998</v>
      </c>
    </row>
    <row r="222" spans="2:6" x14ac:dyDescent="0.25">
      <c r="B222" s="1">
        <f t="shared" si="7"/>
        <v>39902.791666666133</v>
      </c>
      <c r="C222">
        <v>4.4779999999999998</v>
      </c>
      <c r="D222">
        <v>6.0950929589999996</v>
      </c>
      <c r="E222">
        <v>190</v>
      </c>
      <c r="F222">
        <f t="shared" si="6"/>
        <v>1.6170929589999998</v>
      </c>
    </row>
    <row r="223" spans="2:6" x14ac:dyDescent="0.25">
      <c r="B223" s="1">
        <f t="shared" si="7"/>
        <v>39902.833333332797</v>
      </c>
      <c r="C223">
        <v>4.4729999999999999</v>
      </c>
      <c r="D223">
        <v>6.0707101489999999</v>
      </c>
      <c r="E223">
        <v>212.3</v>
      </c>
      <c r="F223">
        <f t="shared" si="6"/>
        <v>1.5977101490000001</v>
      </c>
    </row>
    <row r="224" spans="2:6" x14ac:dyDescent="0.25">
      <c r="B224" s="1">
        <f t="shared" si="7"/>
        <v>39902.874999999462</v>
      </c>
      <c r="C224">
        <v>4.4950000000000001</v>
      </c>
      <c r="D224">
        <v>6.3450167630000003</v>
      </c>
      <c r="E224">
        <v>214.1</v>
      </c>
      <c r="F224">
        <f t="shared" si="6"/>
        <v>1.8500167630000002</v>
      </c>
    </row>
    <row r="225" spans="2:6" x14ac:dyDescent="0.25">
      <c r="B225" s="1">
        <f t="shared" si="7"/>
        <v>39902.916666666126</v>
      </c>
      <c r="C225">
        <v>4.5449999999999999</v>
      </c>
      <c r="D225">
        <v>6.3541603169999998</v>
      </c>
      <c r="E225">
        <v>188.7</v>
      </c>
      <c r="F225">
        <f t="shared" si="6"/>
        <v>1.8091603169999999</v>
      </c>
    </row>
    <row r="226" spans="2:6" x14ac:dyDescent="0.25">
      <c r="B226" s="1">
        <f t="shared" si="7"/>
        <v>39902.95833333279</v>
      </c>
      <c r="C226">
        <v>4.5389999999999997</v>
      </c>
      <c r="D226">
        <v>6.0402316369999998</v>
      </c>
      <c r="E226">
        <v>185.5</v>
      </c>
      <c r="F226">
        <f t="shared" si="6"/>
        <v>1.5012316370000001</v>
      </c>
    </row>
    <row r="227" spans="2:6" x14ac:dyDescent="0.25">
      <c r="B227" s="1">
        <f t="shared" si="7"/>
        <v>39902.999999999454</v>
      </c>
      <c r="C227">
        <v>4.5179999999999998</v>
      </c>
      <c r="D227">
        <v>6.0188966779999999</v>
      </c>
      <c r="E227">
        <v>168.8</v>
      </c>
      <c r="F227">
        <f t="shared" si="6"/>
        <v>1.5008966780000002</v>
      </c>
    </row>
    <row r="228" spans="2:6" x14ac:dyDescent="0.25">
      <c r="B228" s="1">
        <f t="shared" si="7"/>
        <v>39903.041666666119</v>
      </c>
      <c r="C228">
        <v>4.4649999999999999</v>
      </c>
      <c r="D228">
        <v>5.8116427919999998</v>
      </c>
      <c r="E228">
        <v>167.6</v>
      </c>
      <c r="F228">
        <f t="shared" si="6"/>
        <v>1.3466427919999999</v>
      </c>
    </row>
    <row r="229" spans="2:6" x14ac:dyDescent="0.25">
      <c r="B229" s="1">
        <f t="shared" si="7"/>
        <v>39903.083333332783</v>
      </c>
      <c r="C229">
        <v>4.41</v>
      </c>
      <c r="D229">
        <v>5.8116427919999998</v>
      </c>
      <c r="E229">
        <v>156.69999999999999</v>
      </c>
      <c r="F229">
        <f t="shared" si="6"/>
        <v>1.4016427919999996</v>
      </c>
    </row>
    <row r="230" spans="2:6" x14ac:dyDescent="0.25">
      <c r="B230" s="1">
        <f t="shared" si="7"/>
        <v>39903.124999999447</v>
      </c>
      <c r="C230">
        <v>4.343</v>
      </c>
      <c r="D230">
        <v>5.5891496490000003</v>
      </c>
      <c r="E230">
        <v>154.1</v>
      </c>
      <c r="F230">
        <f t="shared" si="6"/>
        <v>1.2461496490000004</v>
      </c>
    </row>
    <row r="231" spans="2:6" x14ac:dyDescent="0.25">
      <c r="B231" s="1">
        <f t="shared" si="7"/>
        <v>39903.166666666111</v>
      </c>
      <c r="C231">
        <v>4.2640000000000002</v>
      </c>
      <c r="D231">
        <v>5.5373361780000003</v>
      </c>
      <c r="E231">
        <v>154.69999999999999</v>
      </c>
      <c r="F231">
        <f t="shared" si="6"/>
        <v>1.2733361780000001</v>
      </c>
    </row>
    <row r="232" spans="2:6" x14ac:dyDescent="0.25">
      <c r="B232" s="1">
        <f t="shared" si="7"/>
        <v>39903.208333332776</v>
      </c>
      <c r="C232">
        <v>4.2039999999999997</v>
      </c>
      <c r="D232">
        <v>5.5373361780000003</v>
      </c>
      <c r="E232">
        <v>173.7</v>
      </c>
      <c r="F232">
        <f t="shared" si="6"/>
        <v>1.3333361780000006</v>
      </c>
    </row>
    <row r="233" spans="2:6" x14ac:dyDescent="0.25">
      <c r="B233" s="1">
        <f t="shared" si="7"/>
        <v>39903.24999999944</v>
      </c>
      <c r="C233">
        <v>4.1870000000000003</v>
      </c>
      <c r="D233">
        <v>5.7598293199999997</v>
      </c>
      <c r="E233">
        <v>175.1</v>
      </c>
      <c r="F233">
        <f t="shared" si="6"/>
        <v>1.5728293199999994</v>
      </c>
    </row>
    <row r="234" spans="2:6" x14ac:dyDescent="0.25">
      <c r="B234" s="1">
        <f t="shared" si="7"/>
        <v>39903.291666666104</v>
      </c>
      <c r="C234">
        <v>4.173</v>
      </c>
      <c r="D234">
        <v>5.7506857670000002</v>
      </c>
      <c r="E234">
        <v>174.7</v>
      </c>
      <c r="F234">
        <f t="shared" si="6"/>
        <v>1.5776857670000002</v>
      </c>
    </row>
    <row r="235" spans="2:6" x14ac:dyDescent="0.25">
      <c r="B235" s="1">
        <f t="shared" si="7"/>
        <v>39903.333333332768</v>
      </c>
      <c r="C235">
        <v>4.2110000000000003</v>
      </c>
      <c r="D235">
        <v>5.7750685769999999</v>
      </c>
      <c r="E235">
        <v>174.4</v>
      </c>
      <c r="F235">
        <f t="shared" si="6"/>
        <v>1.5640685769999996</v>
      </c>
    </row>
    <row r="236" spans="2:6" x14ac:dyDescent="0.25">
      <c r="B236" s="1">
        <f t="shared" si="7"/>
        <v>39903.374999999432</v>
      </c>
      <c r="C236">
        <v>4.2510000000000003</v>
      </c>
      <c r="D236">
        <v>5.808594941</v>
      </c>
      <c r="E236">
        <v>175.2</v>
      </c>
      <c r="F236">
        <f t="shared" si="6"/>
        <v>1.5575949409999996</v>
      </c>
    </row>
    <row r="237" spans="2:6" x14ac:dyDescent="0.25">
      <c r="B237" s="1">
        <f t="shared" si="7"/>
        <v>39903.416666666097</v>
      </c>
      <c r="C237">
        <v>4.3029999999999999</v>
      </c>
      <c r="D237">
        <v>5.8634562629999998</v>
      </c>
      <c r="E237">
        <v>176</v>
      </c>
      <c r="F237">
        <f t="shared" si="6"/>
        <v>1.5604562629999998</v>
      </c>
    </row>
    <row r="238" spans="2:6" x14ac:dyDescent="0.25">
      <c r="B238" s="1">
        <f t="shared" si="7"/>
        <v>39903.458333332761</v>
      </c>
      <c r="C238">
        <v>4.3650000000000002</v>
      </c>
      <c r="D238">
        <v>5.9091740320000001</v>
      </c>
      <c r="E238">
        <v>177.9</v>
      </c>
      <c r="F238">
        <f t="shared" si="6"/>
        <v>1.5441740319999999</v>
      </c>
    </row>
    <row r="239" spans="2:6" x14ac:dyDescent="0.25">
      <c r="B239" s="1">
        <f t="shared" si="7"/>
        <v>39903.499999999425</v>
      </c>
      <c r="C239">
        <v>4.4239999999999995</v>
      </c>
      <c r="D239">
        <v>5.9427003960000002</v>
      </c>
      <c r="E239">
        <v>177.8</v>
      </c>
      <c r="F239">
        <f t="shared" si="6"/>
        <v>1.5187003960000007</v>
      </c>
    </row>
    <row r="240" spans="2:6" x14ac:dyDescent="0.25">
      <c r="B240" s="1">
        <f t="shared" si="7"/>
        <v>39903.541666666089</v>
      </c>
      <c r="C240">
        <v>4.4569999999999999</v>
      </c>
      <c r="D240">
        <v>5.945748247</v>
      </c>
      <c r="E240">
        <v>177.7</v>
      </c>
      <c r="F240">
        <f t="shared" si="6"/>
        <v>1.4887482470000002</v>
      </c>
    </row>
    <row r="241" spans="2:6" x14ac:dyDescent="0.25">
      <c r="B241" s="1">
        <f t="shared" si="7"/>
        <v>39903.583333332754</v>
      </c>
      <c r="C241">
        <v>4.4740000000000002</v>
      </c>
      <c r="D241">
        <v>5.9670832059999999</v>
      </c>
      <c r="E241">
        <v>177.6</v>
      </c>
      <c r="F241">
        <f t="shared" si="6"/>
        <v>1.4930832059999997</v>
      </c>
    </row>
    <row r="242" spans="2:6" x14ac:dyDescent="0.25">
      <c r="B242" s="1">
        <f t="shared" si="7"/>
        <v>39903.624999999418</v>
      </c>
      <c r="C242">
        <v>4.4610000000000003</v>
      </c>
      <c r="D242">
        <v>5.9427003960000002</v>
      </c>
      <c r="E242">
        <v>177.9</v>
      </c>
      <c r="F242">
        <f t="shared" si="6"/>
        <v>1.4817003959999999</v>
      </c>
    </row>
    <row r="243" spans="2:6" x14ac:dyDescent="0.25">
      <c r="B243" s="1">
        <f t="shared" si="7"/>
        <v>39903.666666666082</v>
      </c>
      <c r="C243">
        <v>4.4470000000000001</v>
      </c>
      <c r="D243">
        <v>5.9335568419999998</v>
      </c>
      <c r="E243">
        <v>178.4</v>
      </c>
      <c r="F243">
        <f t="shared" si="6"/>
        <v>1.4865568419999997</v>
      </c>
    </row>
    <row r="244" spans="2:6" x14ac:dyDescent="0.25">
      <c r="B244" s="1">
        <f t="shared" si="7"/>
        <v>39903.708333332746</v>
      </c>
      <c r="C244">
        <v>4.4260000000000002</v>
      </c>
      <c r="D244">
        <v>5.9366046939999997</v>
      </c>
      <c r="E244">
        <v>178.1</v>
      </c>
      <c r="F244">
        <f t="shared" si="6"/>
        <v>1.5106046939999995</v>
      </c>
    </row>
    <row r="245" spans="2:6" x14ac:dyDescent="0.25">
      <c r="B245" s="1">
        <f t="shared" si="7"/>
        <v>39903.749999999411</v>
      </c>
      <c r="C245">
        <v>4.3979999999999997</v>
      </c>
      <c r="D245">
        <v>5.9030783299999996</v>
      </c>
      <c r="E245">
        <v>175.2</v>
      </c>
      <c r="F245">
        <f t="shared" si="6"/>
        <v>1.5050783299999999</v>
      </c>
    </row>
    <row r="246" spans="2:6" x14ac:dyDescent="0.25">
      <c r="B246" s="1">
        <f t="shared" si="7"/>
        <v>39903.791666666075</v>
      </c>
      <c r="C246">
        <v>4.3719999999999999</v>
      </c>
      <c r="D246">
        <v>5.8665041149999997</v>
      </c>
      <c r="E246">
        <v>174.3</v>
      </c>
      <c r="F246">
        <f t="shared" si="6"/>
        <v>1.4945041149999998</v>
      </c>
    </row>
    <row r="247" spans="2:6" x14ac:dyDescent="0.25">
      <c r="B247" s="1">
        <f t="shared" si="7"/>
        <v>39903.833333332739</v>
      </c>
      <c r="C247">
        <v>4.3330000000000002</v>
      </c>
      <c r="D247">
        <v>5.8329777509999996</v>
      </c>
      <c r="E247">
        <v>172.9</v>
      </c>
      <c r="F247">
        <f t="shared" si="6"/>
        <v>1.4999777509999994</v>
      </c>
    </row>
    <row r="248" spans="2:6" x14ac:dyDescent="0.25">
      <c r="B248" s="1">
        <f t="shared" si="7"/>
        <v>39903.874999999403</v>
      </c>
      <c r="C248">
        <v>4.3170000000000002</v>
      </c>
      <c r="D248">
        <v>5.7964035359999997</v>
      </c>
      <c r="E248">
        <v>151.19999999999999</v>
      </c>
      <c r="F248">
        <f t="shared" si="6"/>
        <v>1.4794035359999995</v>
      </c>
    </row>
    <row r="249" spans="2:6" x14ac:dyDescent="0.25">
      <c r="B249" s="1">
        <f t="shared" si="7"/>
        <v>39903.916666666068</v>
      </c>
      <c r="C249">
        <v>4.28</v>
      </c>
      <c r="D249">
        <v>5.4459006399999996</v>
      </c>
      <c r="E249">
        <v>141.9</v>
      </c>
      <c r="F249">
        <f t="shared" si="6"/>
        <v>1.1659006399999994</v>
      </c>
    </row>
    <row r="250" spans="2:6" x14ac:dyDescent="0.25">
      <c r="B250" s="1">
        <f t="shared" si="7"/>
        <v>39903.958333332732</v>
      </c>
      <c r="C250">
        <v>4.2210000000000001</v>
      </c>
      <c r="D250">
        <v>5.3148430360000001</v>
      </c>
      <c r="E250">
        <v>125.8</v>
      </c>
      <c r="F250">
        <f t="shared" si="6"/>
        <v>1.093843036</v>
      </c>
    </row>
    <row r="251" spans="2:6" x14ac:dyDescent="0.25">
      <c r="B251" s="1">
        <f t="shared" si="7"/>
        <v>39903.999999999396</v>
      </c>
      <c r="C251">
        <v>4.1459999999999999</v>
      </c>
      <c r="D251">
        <v>5.1167327030000003</v>
      </c>
      <c r="E251">
        <v>125.7</v>
      </c>
      <c r="F251">
        <f t="shared" si="6"/>
        <v>0.97073270300000036</v>
      </c>
    </row>
    <row r="252" spans="2:6" x14ac:dyDescent="0.25">
      <c r="B252" s="1">
        <f t="shared" si="7"/>
        <v>39904.04166666606</v>
      </c>
      <c r="C252">
        <v>4.0789999999999997</v>
      </c>
      <c r="D252">
        <v>5.0710149339999999</v>
      </c>
      <c r="E252">
        <v>125.5</v>
      </c>
      <c r="F252">
        <f t="shared" si="6"/>
        <v>0.99201493400000018</v>
      </c>
    </row>
    <row r="253" spans="2:6" x14ac:dyDescent="0.25">
      <c r="B253" s="1">
        <f t="shared" si="7"/>
        <v>39904.083333332725</v>
      </c>
      <c r="C253">
        <v>4.008</v>
      </c>
      <c r="D253">
        <v>5.0131057600000002</v>
      </c>
      <c r="E253">
        <v>125.4</v>
      </c>
      <c r="F253">
        <f t="shared" si="6"/>
        <v>1.0051057600000002</v>
      </c>
    </row>
    <row r="254" spans="2:6" x14ac:dyDescent="0.25">
      <c r="B254" s="1">
        <f t="shared" si="7"/>
        <v>39904.124999999389</v>
      </c>
      <c r="C254">
        <v>3.9430000000000001</v>
      </c>
      <c r="D254">
        <v>4.9734836939999996</v>
      </c>
      <c r="E254">
        <v>127.2</v>
      </c>
      <c r="F254">
        <f t="shared" si="6"/>
        <v>1.0304836939999995</v>
      </c>
    </row>
    <row r="255" spans="2:6" x14ac:dyDescent="0.25">
      <c r="B255" s="1">
        <f t="shared" si="7"/>
        <v>39904.166666666053</v>
      </c>
      <c r="C255">
        <v>3.87</v>
      </c>
      <c r="D255">
        <v>4.9612922890000002</v>
      </c>
      <c r="E255">
        <v>129.69999999999999</v>
      </c>
      <c r="F255">
        <f t="shared" si="6"/>
        <v>1.0912922890000001</v>
      </c>
    </row>
    <row r="256" spans="2:6" x14ac:dyDescent="0.25">
      <c r="B256" s="1">
        <f t="shared" si="7"/>
        <v>39904.208333332717</v>
      </c>
      <c r="C256">
        <v>3.8109999999999999</v>
      </c>
      <c r="D256">
        <v>5.0222493139999997</v>
      </c>
      <c r="E256">
        <v>149.5</v>
      </c>
      <c r="F256">
        <f t="shared" si="6"/>
        <v>1.2112493139999998</v>
      </c>
    </row>
    <row r="257" spans="2:6" x14ac:dyDescent="0.25">
      <c r="B257" s="1">
        <f t="shared" si="7"/>
        <v>39904.249999999382</v>
      </c>
      <c r="C257">
        <v>3.7909999999999999</v>
      </c>
      <c r="D257">
        <v>5.2203596460000004</v>
      </c>
      <c r="E257">
        <v>159.6</v>
      </c>
      <c r="F257">
        <f t="shared" si="6"/>
        <v>1.4293596460000004</v>
      </c>
    </row>
    <row r="258" spans="2:6" x14ac:dyDescent="0.25">
      <c r="B258" s="1">
        <f t="shared" si="7"/>
        <v>39904.291666666046</v>
      </c>
      <c r="C258">
        <v>3.8029999999999999</v>
      </c>
      <c r="D258">
        <v>5.3727522099999998</v>
      </c>
      <c r="E258">
        <v>161.69999999999999</v>
      </c>
      <c r="F258">
        <f t="shared" si="6"/>
        <v>1.5697522099999999</v>
      </c>
    </row>
    <row r="259" spans="2:6" x14ac:dyDescent="0.25">
      <c r="B259" s="1">
        <f t="shared" si="7"/>
        <v>39904.33333333271</v>
      </c>
      <c r="C259">
        <v>3.8370000000000002</v>
      </c>
      <c r="D259">
        <v>5.403230722</v>
      </c>
      <c r="E259">
        <v>162.69999999999999</v>
      </c>
      <c r="F259">
        <f t="shared" si="6"/>
        <v>1.5662307219999998</v>
      </c>
    </row>
    <row r="260" spans="2:6" x14ac:dyDescent="0.25">
      <c r="B260" s="1">
        <f t="shared" si="7"/>
        <v>39904.374999999374</v>
      </c>
      <c r="C260">
        <v>3.883</v>
      </c>
      <c r="D260">
        <v>5.42151783</v>
      </c>
      <c r="E260">
        <v>163.5</v>
      </c>
      <c r="F260">
        <f t="shared" ref="F260:F323" si="8">D260-C260</f>
        <v>1.53851783</v>
      </c>
    </row>
    <row r="261" spans="2:6" x14ac:dyDescent="0.25">
      <c r="B261" s="1">
        <f t="shared" ref="B261:B324" si="9">B260+TIME(1,0,0)</f>
        <v>39904.416666666039</v>
      </c>
      <c r="C261">
        <v>3.96</v>
      </c>
      <c r="D261">
        <v>5.4519963430000002</v>
      </c>
      <c r="E261">
        <v>163.6</v>
      </c>
      <c r="F261">
        <f t="shared" si="8"/>
        <v>1.4919963430000003</v>
      </c>
    </row>
    <row r="262" spans="2:6" x14ac:dyDescent="0.25">
      <c r="B262" s="1">
        <f t="shared" si="9"/>
        <v>39904.458333332703</v>
      </c>
      <c r="C262">
        <v>4.0110000000000001</v>
      </c>
      <c r="D262">
        <v>5.5007619630000004</v>
      </c>
      <c r="E262">
        <v>164.4</v>
      </c>
      <c r="F262">
        <f t="shared" si="8"/>
        <v>1.4897619630000003</v>
      </c>
    </row>
    <row r="263" spans="2:6" x14ac:dyDescent="0.25">
      <c r="B263" s="1">
        <f t="shared" si="9"/>
        <v>39904.499999999367</v>
      </c>
      <c r="C263">
        <v>4.0529999999999999</v>
      </c>
      <c r="D263">
        <v>5.5434318810000001</v>
      </c>
      <c r="E263">
        <v>170.3</v>
      </c>
      <c r="F263">
        <f t="shared" si="8"/>
        <v>1.4904318810000001</v>
      </c>
    </row>
    <row r="264" spans="2:6" x14ac:dyDescent="0.25">
      <c r="B264" s="1">
        <f t="shared" si="9"/>
        <v>39904.541666666031</v>
      </c>
      <c r="C264">
        <v>4.0650000000000004</v>
      </c>
      <c r="D264">
        <v>5.6409631210000004</v>
      </c>
      <c r="E264">
        <v>170.8</v>
      </c>
      <c r="F264">
        <f t="shared" si="8"/>
        <v>1.575963121</v>
      </c>
    </row>
    <row r="265" spans="2:6" x14ac:dyDescent="0.25">
      <c r="B265" s="1">
        <f t="shared" si="9"/>
        <v>39904.583333332695</v>
      </c>
      <c r="C265">
        <v>4.077</v>
      </c>
      <c r="D265">
        <v>5.631819567</v>
      </c>
      <c r="E265">
        <v>170.3</v>
      </c>
      <c r="F265">
        <f t="shared" si="8"/>
        <v>1.554819567</v>
      </c>
    </row>
    <row r="266" spans="2:6" x14ac:dyDescent="0.25">
      <c r="B266" s="1">
        <f t="shared" si="9"/>
        <v>39904.62499999936</v>
      </c>
      <c r="C266">
        <v>4.0659999999999998</v>
      </c>
      <c r="D266">
        <v>5.6348674179999998</v>
      </c>
      <c r="E266">
        <v>170.6</v>
      </c>
      <c r="F266">
        <f t="shared" si="8"/>
        <v>1.568867418</v>
      </c>
    </row>
    <row r="267" spans="2:6" x14ac:dyDescent="0.25">
      <c r="B267" s="1">
        <f t="shared" si="9"/>
        <v>39904.666666666024</v>
      </c>
      <c r="C267">
        <v>4.0519999999999996</v>
      </c>
      <c r="D267">
        <v>5.6226760130000004</v>
      </c>
      <c r="E267">
        <v>170.3</v>
      </c>
      <c r="F267">
        <f t="shared" si="8"/>
        <v>1.5706760130000008</v>
      </c>
    </row>
    <row r="268" spans="2:6" x14ac:dyDescent="0.25">
      <c r="B268" s="1">
        <f t="shared" si="9"/>
        <v>39904.708333332688</v>
      </c>
      <c r="C268">
        <v>4.0380000000000003</v>
      </c>
      <c r="D268">
        <v>5.6257238650000003</v>
      </c>
      <c r="E268">
        <v>170.4</v>
      </c>
      <c r="F268">
        <f t="shared" si="8"/>
        <v>1.5877238650000001</v>
      </c>
    </row>
    <row r="269" spans="2:6" x14ac:dyDescent="0.25">
      <c r="B269" s="1">
        <f t="shared" si="9"/>
        <v>39904.749999999352</v>
      </c>
      <c r="C269">
        <v>4.0129999999999999</v>
      </c>
      <c r="D269">
        <v>5.6196281619999997</v>
      </c>
      <c r="E269">
        <v>170.1</v>
      </c>
      <c r="F269">
        <f t="shared" si="8"/>
        <v>1.6066281619999998</v>
      </c>
    </row>
    <row r="270" spans="2:6" x14ac:dyDescent="0.25">
      <c r="B270" s="1">
        <f t="shared" si="9"/>
        <v>39904.791666666017</v>
      </c>
      <c r="C270">
        <v>3.9929999999999999</v>
      </c>
      <c r="D270">
        <v>5.650106675</v>
      </c>
      <c r="E270">
        <v>193.4</v>
      </c>
      <c r="F270">
        <f t="shared" si="8"/>
        <v>1.6571066750000001</v>
      </c>
    </row>
    <row r="271" spans="2:6" x14ac:dyDescent="0.25">
      <c r="B271" s="1">
        <f t="shared" si="9"/>
        <v>39904.833333332681</v>
      </c>
      <c r="C271">
        <v>4.01</v>
      </c>
      <c r="D271">
        <v>5.9274611400000001</v>
      </c>
      <c r="E271">
        <v>194</v>
      </c>
      <c r="F271">
        <f t="shared" si="8"/>
        <v>1.9174611400000003</v>
      </c>
    </row>
    <row r="272" spans="2:6" x14ac:dyDescent="0.25">
      <c r="B272" s="1">
        <f t="shared" si="9"/>
        <v>39904.874999999345</v>
      </c>
      <c r="C272">
        <v>4.0449999999999999</v>
      </c>
      <c r="D272">
        <v>5.9274611400000001</v>
      </c>
      <c r="E272">
        <v>193.9</v>
      </c>
      <c r="F272">
        <f t="shared" si="8"/>
        <v>1.8824611400000002</v>
      </c>
    </row>
    <row r="273" spans="2:6" x14ac:dyDescent="0.25">
      <c r="B273" s="1">
        <f t="shared" si="9"/>
        <v>39904.916666666009</v>
      </c>
      <c r="C273">
        <v>4.0760000000000005</v>
      </c>
      <c r="D273">
        <v>5.9518439499999998</v>
      </c>
      <c r="E273">
        <v>195</v>
      </c>
      <c r="F273">
        <f t="shared" si="8"/>
        <v>1.8758439499999993</v>
      </c>
    </row>
    <row r="274" spans="2:6" x14ac:dyDescent="0.25">
      <c r="B274" s="1">
        <f t="shared" si="9"/>
        <v>39904.958333332674</v>
      </c>
      <c r="C274">
        <v>4.1139999999999999</v>
      </c>
      <c r="D274">
        <v>5.9853703139999999</v>
      </c>
      <c r="E274">
        <v>194.4</v>
      </c>
      <c r="F274">
        <f t="shared" si="8"/>
        <v>1.871370314</v>
      </c>
    </row>
    <row r="275" spans="2:6" x14ac:dyDescent="0.25">
      <c r="B275" s="1">
        <f t="shared" si="9"/>
        <v>39904.999999999338</v>
      </c>
      <c r="C275">
        <v>4.1580000000000004</v>
      </c>
      <c r="D275">
        <v>5.9884181649999997</v>
      </c>
      <c r="E275">
        <v>192.9</v>
      </c>
      <c r="F275">
        <f t="shared" si="8"/>
        <v>1.8304181649999993</v>
      </c>
    </row>
    <row r="276" spans="2:6" x14ac:dyDescent="0.25">
      <c r="B276" s="1">
        <f t="shared" si="9"/>
        <v>39905.041666666002</v>
      </c>
      <c r="C276">
        <v>4.1959999999999997</v>
      </c>
      <c r="D276">
        <v>5.964035355</v>
      </c>
      <c r="E276">
        <v>173.3</v>
      </c>
      <c r="F276">
        <f t="shared" si="8"/>
        <v>1.7680353550000003</v>
      </c>
    </row>
    <row r="277" spans="2:6" x14ac:dyDescent="0.25">
      <c r="B277" s="1">
        <f t="shared" si="9"/>
        <v>39905.083333332666</v>
      </c>
      <c r="C277">
        <v>4.202</v>
      </c>
      <c r="D277">
        <v>5.7781164279999997</v>
      </c>
      <c r="E277">
        <v>170.3</v>
      </c>
      <c r="F277">
        <f t="shared" si="8"/>
        <v>1.5761164279999997</v>
      </c>
    </row>
    <row r="278" spans="2:6" x14ac:dyDescent="0.25">
      <c r="B278" s="1">
        <f t="shared" si="9"/>
        <v>39905.124999999331</v>
      </c>
      <c r="C278">
        <v>4.1850000000000005</v>
      </c>
      <c r="D278">
        <v>5.7080158489999997</v>
      </c>
      <c r="E278">
        <v>171.8</v>
      </c>
      <c r="F278">
        <f t="shared" si="8"/>
        <v>1.5230158489999992</v>
      </c>
    </row>
    <row r="279" spans="2:6" x14ac:dyDescent="0.25">
      <c r="B279" s="1">
        <f t="shared" si="9"/>
        <v>39905.166666665995</v>
      </c>
      <c r="C279">
        <v>4.173</v>
      </c>
      <c r="D279">
        <v>5.7476379150000003</v>
      </c>
      <c r="E279">
        <v>177.6</v>
      </c>
      <c r="F279">
        <f t="shared" si="8"/>
        <v>1.5746379150000003</v>
      </c>
    </row>
    <row r="280" spans="2:6" x14ac:dyDescent="0.25">
      <c r="B280" s="1">
        <f t="shared" si="9"/>
        <v>39905.208333332659</v>
      </c>
      <c r="C280">
        <v>4.1929999999999996</v>
      </c>
      <c r="D280">
        <v>5.790307833</v>
      </c>
      <c r="E280">
        <v>174.9</v>
      </c>
      <c r="F280">
        <f t="shared" si="8"/>
        <v>1.5973078330000003</v>
      </c>
    </row>
    <row r="281" spans="2:6" x14ac:dyDescent="0.25">
      <c r="B281" s="1">
        <f t="shared" si="9"/>
        <v>39905.249999999323</v>
      </c>
      <c r="C281">
        <v>4.2130000000000001</v>
      </c>
      <c r="D281">
        <v>5.772020725</v>
      </c>
      <c r="E281">
        <v>176</v>
      </c>
      <c r="F281">
        <f t="shared" si="8"/>
        <v>1.5590207249999999</v>
      </c>
    </row>
    <row r="282" spans="2:6" x14ac:dyDescent="0.25">
      <c r="B282" s="1">
        <f t="shared" si="9"/>
        <v>39905.291666665988</v>
      </c>
      <c r="C282">
        <v>4.2270000000000003</v>
      </c>
      <c r="D282">
        <v>5.7842121300000002</v>
      </c>
      <c r="E282">
        <v>176.5</v>
      </c>
      <c r="F282">
        <f t="shared" si="8"/>
        <v>1.5572121299999999</v>
      </c>
    </row>
    <row r="283" spans="2:6" x14ac:dyDescent="0.25">
      <c r="B283" s="1">
        <f t="shared" si="9"/>
        <v>39905.333333332652</v>
      </c>
      <c r="C283">
        <v>4.2430000000000003</v>
      </c>
      <c r="D283">
        <v>5.8268820479999999</v>
      </c>
      <c r="E283">
        <v>176.1</v>
      </c>
      <c r="F283">
        <f t="shared" si="8"/>
        <v>1.5838820479999995</v>
      </c>
    </row>
    <row r="284" spans="2:6" x14ac:dyDescent="0.25">
      <c r="B284" s="1">
        <f t="shared" si="9"/>
        <v>39905.374999999316</v>
      </c>
      <c r="C284">
        <v>4.2640000000000002</v>
      </c>
      <c r="D284">
        <v>5.7781164279999997</v>
      </c>
      <c r="E284">
        <v>164.7</v>
      </c>
      <c r="F284">
        <f t="shared" si="8"/>
        <v>1.5141164279999995</v>
      </c>
    </row>
    <row r="285" spans="2:6" x14ac:dyDescent="0.25">
      <c r="B285" s="1">
        <f t="shared" si="9"/>
        <v>39905.41666666598</v>
      </c>
      <c r="C285">
        <v>4.2709999999999999</v>
      </c>
      <c r="D285">
        <v>5.5708625420000004</v>
      </c>
      <c r="E285">
        <v>151.5</v>
      </c>
      <c r="F285">
        <f t="shared" si="8"/>
        <v>1.2998625420000005</v>
      </c>
    </row>
    <row r="286" spans="2:6" x14ac:dyDescent="0.25">
      <c r="B286" s="1">
        <f t="shared" si="9"/>
        <v>39905.458333332645</v>
      </c>
      <c r="C286">
        <v>4.2750000000000004</v>
      </c>
      <c r="D286">
        <v>5.4946662599999998</v>
      </c>
      <c r="E286">
        <v>151.5</v>
      </c>
      <c r="F286">
        <f t="shared" si="8"/>
        <v>1.2196662599999994</v>
      </c>
    </row>
    <row r="287" spans="2:6" x14ac:dyDescent="0.25">
      <c r="B287" s="1">
        <f t="shared" si="9"/>
        <v>39905.499999999309</v>
      </c>
      <c r="C287">
        <v>4.2850000000000001</v>
      </c>
      <c r="D287">
        <v>5.4977141119999997</v>
      </c>
      <c r="E287">
        <v>152</v>
      </c>
      <c r="F287">
        <f t="shared" si="8"/>
        <v>1.2127141119999996</v>
      </c>
    </row>
    <row r="288" spans="2:6" x14ac:dyDescent="0.25">
      <c r="B288" s="1">
        <f t="shared" si="9"/>
        <v>39905.541666665973</v>
      </c>
      <c r="C288">
        <v>4.2859999999999996</v>
      </c>
      <c r="D288">
        <v>5.5281926239999999</v>
      </c>
      <c r="E288">
        <v>161.5</v>
      </c>
      <c r="F288">
        <f t="shared" si="8"/>
        <v>1.2421926240000003</v>
      </c>
    </row>
    <row r="289" spans="2:6" x14ac:dyDescent="0.25">
      <c r="B289" s="1">
        <f t="shared" si="9"/>
        <v>39905.583333332637</v>
      </c>
      <c r="C289">
        <v>4.2889999999999997</v>
      </c>
      <c r="D289">
        <v>5.6562023769999996</v>
      </c>
      <c r="E289">
        <v>164.5</v>
      </c>
      <c r="F289">
        <f t="shared" si="8"/>
        <v>1.3672023769999999</v>
      </c>
    </row>
    <row r="290" spans="2:6" x14ac:dyDescent="0.25">
      <c r="B290" s="1">
        <f t="shared" si="9"/>
        <v>39905.624999999302</v>
      </c>
      <c r="C290">
        <v>4.2839999999999998</v>
      </c>
      <c r="D290">
        <v>5.6775373360000003</v>
      </c>
      <c r="E290">
        <v>175.3</v>
      </c>
      <c r="F290">
        <f t="shared" si="8"/>
        <v>1.3935373360000005</v>
      </c>
    </row>
    <row r="291" spans="2:6" x14ac:dyDescent="0.25">
      <c r="B291" s="1">
        <f t="shared" si="9"/>
        <v>39905.666666665966</v>
      </c>
      <c r="C291">
        <v>4.3109999999999999</v>
      </c>
      <c r="D291">
        <v>5.8268820479999999</v>
      </c>
      <c r="E291">
        <v>176.6</v>
      </c>
      <c r="F291">
        <f t="shared" si="8"/>
        <v>1.5158820479999999</v>
      </c>
    </row>
    <row r="292" spans="2:6" x14ac:dyDescent="0.25">
      <c r="B292" s="1">
        <f t="shared" si="9"/>
        <v>39905.70833333263</v>
      </c>
      <c r="C292">
        <v>4.3239999999999998</v>
      </c>
      <c r="D292">
        <v>5.8329777509999996</v>
      </c>
      <c r="E292">
        <v>152.30000000000001</v>
      </c>
      <c r="F292">
        <f t="shared" si="8"/>
        <v>1.5089777509999998</v>
      </c>
    </row>
    <row r="293" spans="2:6" x14ac:dyDescent="0.25">
      <c r="B293" s="1">
        <f t="shared" si="9"/>
        <v>39905.749999999294</v>
      </c>
      <c r="C293">
        <v>4.3049999999999997</v>
      </c>
      <c r="D293">
        <v>5.5190490700000003</v>
      </c>
      <c r="E293">
        <v>162.80000000000001</v>
      </c>
      <c r="F293">
        <f t="shared" si="8"/>
        <v>1.2140490700000006</v>
      </c>
    </row>
    <row r="294" spans="2:6" x14ac:dyDescent="0.25">
      <c r="B294" s="1">
        <f t="shared" si="9"/>
        <v>39905.791666665958</v>
      </c>
      <c r="C294">
        <v>4.2850000000000001</v>
      </c>
      <c r="D294">
        <v>5.7232551049999998</v>
      </c>
      <c r="E294">
        <v>171.6</v>
      </c>
      <c r="F294">
        <f t="shared" si="8"/>
        <v>1.4382551049999996</v>
      </c>
    </row>
    <row r="295" spans="2:6" x14ac:dyDescent="0.25">
      <c r="B295" s="1">
        <f t="shared" si="9"/>
        <v>39905.833333332623</v>
      </c>
      <c r="C295">
        <v>4.2869999999999999</v>
      </c>
      <c r="D295">
        <v>5.7415422129999998</v>
      </c>
      <c r="E295">
        <v>172.1</v>
      </c>
      <c r="F295">
        <f t="shared" si="8"/>
        <v>1.4545422129999999</v>
      </c>
    </row>
    <row r="296" spans="2:6" x14ac:dyDescent="0.25">
      <c r="B296" s="1">
        <f t="shared" si="9"/>
        <v>39905.874999999287</v>
      </c>
      <c r="C296">
        <v>4.2770000000000001</v>
      </c>
      <c r="D296">
        <v>5.7384943609999999</v>
      </c>
      <c r="E296">
        <v>159.9</v>
      </c>
      <c r="F296">
        <f t="shared" si="8"/>
        <v>1.4614943609999997</v>
      </c>
    </row>
    <row r="297" spans="2:6" x14ac:dyDescent="0.25">
      <c r="B297" s="1">
        <f t="shared" si="9"/>
        <v>39905.916666665951</v>
      </c>
      <c r="C297">
        <v>4.2439999999999998</v>
      </c>
      <c r="D297">
        <v>5.5525754340000004</v>
      </c>
      <c r="E297">
        <v>148.19999999999999</v>
      </c>
      <c r="F297">
        <f t="shared" si="8"/>
        <v>1.3085754340000006</v>
      </c>
    </row>
    <row r="298" spans="2:6" x14ac:dyDescent="0.25">
      <c r="B298" s="1">
        <f t="shared" si="9"/>
        <v>39905.958333332615</v>
      </c>
      <c r="C298">
        <v>4.1890000000000001</v>
      </c>
      <c r="D298">
        <v>5.4184699790000002</v>
      </c>
      <c r="E298">
        <v>147.1</v>
      </c>
      <c r="F298">
        <f t="shared" si="8"/>
        <v>1.2294699790000001</v>
      </c>
    </row>
    <row r="299" spans="2:6" x14ac:dyDescent="0.25">
      <c r="B299" s="1">
        <f t="shared" si="9"/>
        <v>39905.99999999928</v>
      </c>
      <c r="C299">
        <v>4.1520000000000001</v>
      </c>
      <c r="D299">
        <v>5.3818957630000002</v>
      </c>
      <c r="E299">
        <v>148.4</v>
      </c>
      <c r="F299">
        <f t="shared" si="8"/>
        <v>1.229895763</v>
      </c>
    </row>
    <row r="300" spans="2:6" x14ac:dyDescent="0.25">
      <c r="B300" s="1">
        <f t="shared" si="9"/>
        <v>39906.041666665944</v>
      </c>
      <c r="C300">
        <v>4.12</v>
      </c>
      <c r="D300">
        <v>5.3758000609999996</v>
      </c>
      <c r="E300">
        <v>147.80000000000001</v>
      </c>
      <c r="F300">
        <f t="shared" si="8"/>
        <v>1.2558000609999995</v>
      </c>
    </row>
    <row r="301" spans="2:6" x14ac:dyDescent="0.25">
      <c r="B301" s="1">
        <f t="shared" si="9"/>
        <v>39906.083333332608</v>
      </c>
      <c r="C301">
        <v>4.0979999999999999</v>
      </c>
      <c r="D301">
        <v>5.3727522099999998</v>
      </c>
      <c r="E301">
        <v>137.4</v>
      </c>
      <c r="F301">
        <f t="shared" si="8"/>
        <v>1.2747522099999999</v>
      </c>
    </row>
    <row r="302" spans="2:6" x14ac:dyDescent="0.25">
      <c r="B302" s="1">
        <f t="shared" si="9"/>
        <v>39906.124999999272</v>
      </c>
      <c r="C302">
        <v>4.0609999999999999</v>
      </c>
      <c r="D302">
        <v>5.2264553490000001</v>
      </c>
      <c r="E302">
        <v>136.9</v>
      </c>
      <c r="F302">
        <f t="shared" si="8"/>
        <v>1.1654553490000001</v>
      </c>
    </row>
    <row r="303" spans="2:6" x14ac:dyDescent="0.25">
      <c r="B303" s="1">
        <f t="shared" si="9"/>
        <v>39906.166666665937</v>
      </c>
      <c r="C303">
        <v>4.0309999999999997</v>
      </c>
      <c r="D303">
        <v>5.1898811340000002</v>
      </c>
      <c r="E303">
        <v>139.5</v>
      </c>
      <c r="F303">
        <f t="shared" si="8"/>
        <v>1.1588811340000005</v>
      </c>
    </row>
    <row r="304" spans="2:6" x14ac:dyDescent="0.25">
      <c r="B304" s="1">
        <f t="shared" si="9"/>
        <v>39906.208333332601</v>
      </c>
      <c r="C304">
        <v>4.0049999999999999</v>
      </c>
      <c r="D304">
        <v>5.2173117949999996</v>
      </c>
      <c r="E304">
        <v>140</v>
      </c>
      <c r="F304">
        <f t="shared" si="8"/>
        <v>1.2123117949999997</v>
      </c>
    </row>
    <row r="305" spans="2:6" x14ac:dyDescent="0.25">
      <c r="B305" s="1">
        <f t="shared" si="9"/>
        <v>39906.249999999265</v>
      </c>
      <c r="C305">
        <v>4.0090000000000003</v>
      </c>
      <c r="D305">
        <v>5.2020725390000004</v>
      </c>
      <c r="E305">
        <v>144.5</v>
      </c>
      <c r="F305">
        <f t="shared" si="8"/>
        <v>1.1930725390000001</v>
      </c>
    </row>
    <row r="306" spans="2:6" x14ac:dyDescent="0.25">
      <c r="B306" s="1">
        <f t="shared" si="9"/>
        <v>39906.291666665929</v>
      </c>
      <c r="C306">
        <v>3.9670000000000001</v>
      </c>
      <c r="D306">
        <v>5.2447424570000001</v>
      </c>
      <c r="E306">
        <v>144.9</v>
      </c>
      <c r="F306">
        <f t="shared" si="8"/>
        <v>1.277742457</v>
      </c>
    </row>
    <row r="307" spans="2:6" x14ac:dyDescent="0.25">
      <c r="B307" s="1">
        <f t="shared" si="9"/>
        <v>39906.333333332594</v>
      </c>
      <c r="C307">
        <v>3.952</v>
      </c>
      <c r="D307">
        <v>5.2295031999999999</v>
      </c>
      <c r="E307">
        <v>144.6</v>
      </c>
      <c r="F307">
        <f t="shared" si="8"/>
        <v>1.2775031999999999</v>
      </c>
    </row>
    <row r="308" spans="2:6" x14ac:dyDescent="0.25">
      <c r="B308" s="1">
        <f t="shared" si="9"/>
        <v>39906.374999999258</v>
      </c>
      <c r="C308">
        <v>3.9319999999999999</v>
      </c>
      <c r="D308">
        <v>5.2081682410000001</v>
      </c>
      <c r="E308">
        <v>144.69999999999999</v>
      </c>
      <c r="F308">
        <f t="shared" si="8"/>
        <v>1.2761682410000001</v>
      </c>
    </row>
    <row r="309" spans="2:6" x14ac:dyDescent="0.25">
      <c r="B309" s="1">
        <f t="shared" si="9"/>
        <v>39906.416666665922</v>
      </c>
      <c r="C309">
        <v>3.9460000000000002</v>
      </c>
      <c r="D309">
        <v>5.2295031999999999</v>
      </c>
      <c r="E309">
        <v>159.6</v>
      </c>
      <c r="F309">
        <f t="shared" si="8"/>
        <v>1.2835031999999997</v>
      </c>
    </row>
    <row r="310" spans="2:6" x14ac:dyDescent="0.25">
      <c r="B310" s="1">
        <f t="shared" si="9"/>
        <v>39906.458333332586</v>
      </c>
      <c r="C310">
        <v>3.9780000000000002</v>
      </c>
      <c r="D310">
        <v>5.3940871689999996</v>
      </c>
      <c r="E310">
        <v>159.4</v>
      </c>
      <c r="F310">
        <f t="shared" si="8"/>
        <v>1.4160871689999994</v>
      </c>
    </row>
    <row r="311" spans="2:6" x14ac:dyDescent="0.25">
      <c r="B311" s="1">
        <f t="shared" si="9"/>
        <v>39906.499999999251</v>
      </c>
      <c r="C311">
        <v>4.0060000000000002</v>
      </c>
      <c r="D311">
        <v>5.42151783</v>
      </c>
      <c r="E311">
        <v>159.80000000000001</v>
      </c>
      <c r="F311">
        <f t="shared" si="8"/>
        <v>1.4155178299999998</v>
      </c>
    </row>
    <row r="312" spans="2:6" x14ac:dyDescent="0.25">
      <c r="B312" s="1">
        <f t="shared" si="9"/>
        <v>39906.541666665915</v>
      </c>
      <c r="C312">
        <v>4.0469999999999997</v>
      </c>
      <c r="D312">
        <v>5.4367570860000001</v>
      </c>
      <c r="E312">
        <v>160</v>
      </c>
      <c r="F312">
        <f t="shared" si="8"/>
        <v>1.3897570860000004</v>
      </c>
    </row>
    <row r="313" spans="2:6" x14ac:dyDescent="0.25">
      <c r="B313" s="1">
        <f t="shared" si="9"/>
        <v>39906.583333332579</v>
      </c>
      <c r="C313">
        <v>4.069</v>
      </c>
      <c r="D313">
        <v>5.4824748550000004</v>
      </c>
      <c r="E313">
        <v>170.4</v>
      </c>
      <c r="F313">
        <f t="shared" si="8"/>
        <v>1.4134748550000005</v>
      </c>
    </row>
    <row r="314" spans="2:6" x14ac:dyDescent="0.25">
      <c r="B314" s="1">
        <f t="shared" si="9"/>
        <v>39906.624999999243</v>
      </c>
      <c r="C314">
        <v>4.1050000000000004</v>
      </c>
      <c r="D314">
        <v>5.631819567</v>
      </c>
      <c r="E314">
        <v>171.7</v>
      </c>
      <c r="F314">
        <f t="shared" si="8"/>
        <v>1.5268195669999995</v>
      </c>
    </row>
    <row r="315" spans="2:6" x14ac:dyDescent="0.25">
      <c r="B315" s="1">
        <f t="shared" si="9"/>
        <v>39906.666666665908</v>
      </c>
      <c r="C315">
        <v>4.117</v>
      </c>
      <c r="D315">
        <v>5.6531545259999998</v>
      </c>
      <c r="E315">
        <v>171.6</v>
      </c>
      <c r="F315">
        <f t="shared" si="8"/>
        <v>1.5361545259999998</v>
      </c>
    </row>
    <row r="316" spans="2:6" x14ac:dyDescent="0.25">
      <c r="B316" s="1">
        <f t="shared" si="9"/>
        <v>39906.708333332572</v>
      </c>
      <c r="C316">
        <v>4.1340000000000003</v>
      </c>
      <c r="D316">
        <v>5.6592502290000004</v>
      </c>
      <c r="E316">
        <v>171.9</v>
      </c>
      <c r="F316">
        <f t="shared" si="8"/>
        <v>1.5252502290000001</v>
      </c>
    </row>
    <row r="317" spans="2:6" x14ac:dyDescent="0.25">
      <c r="B317" s="1">
        <f t="shared" si="9"/>
        <v>39906.749999999236</v>
      </c>
      <c r="C317">
        <v>4.1360000000000001</v>
      </c>
      <c r="D317">
        <v>5.6622980800000002</v>
      </c>
      <c r="E317">
        <v>172.2</v>
      </c>
      <c r="F317">
        <f t="shared" si="8"/>
        <v>1.5262980800000001</v>
      </c>
    </row>
    <row r="318" spans="2:6" x14ac:dyDescent="0.25">
      <c r="B318" s="1">
        <f t="shared" si="9"/>
        <v>39906.7916666659</v>
      </c>
      <c r="C318">
        <v>4.1379999999999999</v>
      </c>
      <c r="D318">
        <v>5.6653459310000001</v>
      </c>
      <c r="E318">
        <v>170.5</v>
      </c>
      <c r="F318">
        <f t="shared" si="8"/>
        <v>1.5273459310000002</v>
      </c>
    </row>
    <row r="319" spans="2:6" x14ac:dyDescent="0.25">
      <c r="B319" s="1">
        <f t="shared" si="9"/>
        <v>39906.833333332565</v>
      </c>
      <c r="C319">
        <v>4.1360000000000001</v>
      </c>
      <c r="D319">
        <v>5.6287717160000001</v>
      </c>
      <c r="E319">
        <v>168.7</v>
      </c>
      <c r="F319">
        <f t="shared" si="8"/>
        <v>1.492771716</v>
      </c>
    </row>
    <row r="320" spans="2:6" x14ac:dyDescent="0.25">
      <c r="B320" s="1">
        <f t="shared" si="9"/>
        <v>39906.874999999229</v>
      </c>
      <c r="C320">
        <v>4.1269999999999998</v>
      </c>
      <c r="D320">
        <v>5.6165803109999999</v>
      </c>
      <c r="E320">
        <v>168.8</v>
      </c>
      <c r="F320">
        <f t="shared" si="8"/>
        <v>1.4895803110000001</v>
      </c>
    </row>
    <row r="321" spans="2:6" x14ac:dyDescent="0.25">
      <c r="B321" s="1">
        <f t="shared" si="9"/>
        <v>39906.916666665893</v>
      </c>
      <c r="C321">
        <v>4.1129999999999995</v>
      </c>
      <c r="D321">
        <v>5.6226760130000004</v>
      </c>
      <c r="E321">
        <v>168.5</v>
      </c>
      <c r="F321">
        <f t="shared" si="8"/>
        <v>1.5096760130000009</v>
      </c>
    </row>
    <row r="322" spans="2:6" x14ac:dyDescent="0.25">
      <c r="B322" s="1">
        <f t="shared" si="9"/>
        <v>39906.958333332557</v>
      </c>
      <c r="C322">
        <v>4.1070000000000002</v>
      </c>
      <c r="D322">
        <v>5.5921975010000002</v>
      </c>
      <c r="E322">
        <v>168.3</v>
      </c>
      <c r="F322">
        <f t="shared" si="8"/>
        <v>1.485197501</v>
      </c>
    </row>
    <row r="323" spans="2:6" x14ac:dyDescent="0.25">
      <c r="B323" s="1">
        <f t="shared" si="9"/>
        <v>39906.999999999221</v>
      </c>
      <c r="C323">
        <v>4.0949999999999998</v>
      </c>
      <c r="D323">
        <v>5.580006096</v>
      </c>
      <c r="E323">
        <v>168.9</v>
      </c>
      <c r="F323">
        <f t="shared" si="8"/>
        <v>1.4850060960000002</v>
      </c>
    </row>
    <row r="324" spans="2:6" x14ac:dyDescent="0.25">
      <c r="B324" s="1">
        <f t="shared" si="9"/>
        <v>39907.041666665886</v>
      </c>
      <c r="C324">
        <v>4.0880000000000001</v>
      </c>
      <c r="D324">
        <v>5.6013410549999998</v>
      </c>
      <c r="E324">
        <v>169.8</v>
      </c>
      <c r="F324">
        <f t="shared" ref="F324:F387" si="10">D324-C324</f>
        <v>1.5133410549999997</v>
      </c>
    </row>
    <row r="325" spans="2:6" x14ac:dyDescent="0.25">
      <c r="B325" s="1">
        <f t="shared" ref="B325:B388" si="11">B324+TIME(1,0,0)</f>
        <v>39907.08333333255</v>
      </c>
      <c r="C325">
        <v>4.0949999999999998</v>
      </c>
      <c r="D325">
        <v>5.6013410549999998</v>
      </c>
      <c r="E325">
        <v>169.9</v>
      </c>
      <c r="F325">
        <f t="shared" si="10"/>
        <v>1.506341055</v>
      </c>
    </row>
    <row r="326" spans="2:6" x14ac:dyDescent="0.25">
      <c r="B326" s="1">
        <f t="shared" si="11"/>
        <v>39907.124999999214</v>
      </c>
      <c r="C326">
        <v>4.1059999999999999</v>
      </c>
      <c r="D326">
        <v>5.6074367570000003</v>
      </c>
      <c r="E326">
        <v>170.4</v>
      </c>
      <c r="F326">
        <f t="shared" si="10"/>
        <v>1.5014367570000005</v>
      </c>
    </row>
    <row r="327" spans="2:6" x14ac:dyDescent="0.25">
      <c r="B327" s="1">
        <f t="shared" si="11"/>
        <v>39907.166666665878</v>
      </c>
      <c r="C327">
        <v>4.1129999999999995</v>
      </c>
      <c r="D327">
        <v>5.631819567</v>
      </c>
      <c r="E327">
        <v>173.2</v>
      </c>
      <c r="F327">
        <f t="shared" si="10"/>
        <v>1.5188195670000004</v>
      </c>
    </row>
    <row r="328" spans="2:6" x14ac:dyDescent="0.25">
      <c r="B328" s="1">
        <f t="shared" si="11"/>
        <v>39907.208333332543</v>
      </c>
      <c r="C328">
        <v>4.133</v>
      </c>
      <c r="D328">
        <v>5.6592502290000004</v>
      </c>
      <c r="E328">
        <v>172.5</v>
      </c>
      <c r="F328">
        <f t="shared" si="10"/>
        <v>1.5262502290000004</v>
      </c>
    </row>
    <row r="329" spans="2:6" x14ac:dyDescent="0.25">
      <c r="B329" s="1">
        <f t="shared" si="11"/>
        <v>39907.249999999207</v>
      </c>
      <c r="C329">
        <v>4.133</v>
      </c>
      <c r="D329">
        <v>5.6531545259999998</v>
      </c>
      <c r="E329">
        <v>172.6</v>
      </c>
      <c r="F329">
        <f t="shared" si="10"/>
        <v>1.5201545259999998</v>
      </c>
    </row>
    <row r="330" spans="2:6" x14ac:dyDescent="0.25">
      <c r="B330" s="1">
        <f t="shared" si="11"/>
        <v>39907.291666665871</v>
      </c>
      <c r="C330">
        <v>4.1340000000000003</v>
      </c>
      <c r="D330">
        <v>5.650106675</v>
      </c>
      <c r="E330">
        <v>172.1</v>
      </c>
      <c r="F330">
        <f t="shared" si="10"/>
        <v>1.5161066749999996</v>
      </c>
    </row>
    <row r="331" spans="2:6" x14ac:dyDescent="0.25">
      <c r="B331" s="1">
        <f t="shared" si="11"/>
        <v>39907.333333332535</v>
      </c>
      <c r="C331">
        <v>4.1230000000000002</v>
      </c>
      <c r="D331">
        <v>5.6470588240000001</v>
      </c>
      <c r="E331">
        <v>171.5</v>
      </c>
      <c r="F331">
        <f t="shared" si="10"/>
        <v>1.5240588239999999</v>
      </c>
    </row>
    <row r="332" spans="2:6" x14ac:dyDescent="0.25">
      <c r="B332" s="1">
        <f t="shared" si="11"/>
        <v>39907.3749999992</v>
      </c>
      <c r="C332">
        <v>4.1080000000000005</v>
      </c>
      <c r="D332">
        <v>5.6257238650000003</v>
      </c>
      <c r="E332">
        <v>171.1</v>
      </c>
      <c r="F332">
        <f t="shared" si="10"/>
        <v>1.5177238649999998</v>
      </c>
    </row>
    <row r="333" spans="2:6" x14ac:dyDescent="0.25">
      <c r="B333" s="1">
        <f t="shared" si="11"/>
        <v>39907.416666665864</v>
      </c>
      <c r="C333">
        <v>4.0970000000000004</v>
      </c>
      <c r="D333">
        <v>5.6196281619999997</v>
      </c>
      <c r="E333">
        <v>170.8</v>
      </c>
      <c r="F333">
        <f t="shared" si="10"/>
        <v>1.5226281619999993</v>
      </c>
    </row>
    <row r="334" spans="2:6" x14ac:dyDescent="0.25">
      <c r="B334" s="1">
        <f t="shared" si="11"/>
        <v>39907.458333332528</v>
      </c>
      <c r="C334">
        <v>4.0709999999999997</v>
      </c>
      <c r="D334">
        <v>5.6043889059999996</v>
      </c>
      <c r="E334">
        <v>170.5</v>
      </c>
      <c r="F334">
        <f t="shared" si="10"/>
        <v>1.5333889059999999</v>
      </c>
    </row>
    <row r="335" spans="2:6" x14ac:dyDescent="0.25">
      <c r="B335" s="1">
        <f t="shared" si="11"/>
        <v>39907.499999999192</v>
      </c>
      <c r="C335">
        <v>4.0620000000000003</v>
      </c>
      <c r="D335">
        <v>5.6653459310000001</v>
      </c>
      <c r="E335">
        <v>170.4</v>
      </c>
      <c r="F335">
        <f t="shared" si="10"/>
        <v>1.6033459309999998</v>
      </c>
    </row>
    <row r="336" spans="2:6" x14ac:dyDescent="0.25">
      <c r="B336" s="1">
        <f t="shared" si="11"/>
        <v>39907.541666665857</v>
      </c>
      <c r="C336">
        <v>4.0750000000000002</v>
      </c>
      <c r="D336">
        <v>5.6043889059999996</v>
      </c>
      <c r="E336">
        <v>170.9</v>
      </c>
      <c r="F336">
        <f t="shared" si="10"/>
        <v>1.5293889059999994</v>
      </c>
    </row>
    <row r="337" spans="2:6" x14ac:dyDescent="0.25">
      <c r="B337" s="1">
        <f t="shared" si="11"/>
        <v>39907.583333332521</v>
      </c>
      <c r="C337">
        <v>4.0739999999999998</v>
      </c>
      <c r="D337">
        <v>5.6165803109999999</v>
      </c>
      <c r="E337">
        <v>171.4</v>
      </c>
      <c r="F337">
        <f t="shared" si="10"/>
        <v>1.542580311</v>
      </c>
    </row>
    <row r="338" spans="2:6" x14ac:dyDescent="0.25">
      <c r="B338" s="1">
        <f t="shared" si="11"/>
        <v>39907.624999999185</v>
      </c>
      <c r="C338">
        <v>4.0949999999999998</v>
      </c>
      <c r="D338">
        <v>5.650106675</v>
      </c>
      <c r="E338">
        <v>171.6</v>
      </c>
      <c r="F338">
        <f t="shared" si="10"/>
        <v>1.5551066750000002</v>
      </c>
    </row>
    <row r="339" spans="2:6" x14ac:dyDescent="0.25">
      <c r="B339" s="1">
        <f t="shared" si="11"/>
        <v>39907.666666665849</v>
      </c>
      <c r="C339">
        <v>4.101</v>
      </c>
      <c r="D339">
        <v>5.6622980800000002</v>
      </c>
      <c r="E339">
        <v>163.5</v>
      </c>
      <c r="F339">
        <f t="shared" si="10"/>
        <v>1.5612980800000003</v>
      </c>
    </row>
    <row r="340" spans="2:6" x14ac:dyDescent="0.25">
      <c r="B340" s="1">
        <f t="shared" si="11"/>
        <v>39907.708333332514</v>
      </c>
      <c r="C340">
        <v>4.1029999999999998</v>
      </c>
      <c r="D340">
        <v>5.5312404749999997</v>
      </c>
      <c r="E340">
        <v>162.80000000000001</v>
      </c>
      <c r="F340">
        <f t="shared" si="10"/>
        <v>1.428240475</v>
      </c>
    </row>
    <row r="341" spans="2:6" x14ac:dyDescent="0.25">
      <c r="B341" s="1">
        <f t="shared" si="11"/>
        <v>39907.749999999178</v>
      </c>
      <c r="C341">
        <v>4.0739999999999998</v>
      </c>
      <c r="D341">
        <v>5.5342883269999996</v>
      </c>
      <c r="E341">
        <v>167.7</v>
      </c>
      <c r="F341">
        <f t="shared" si="10"/>
        <v>1.4602883269999998</v>
      </c>
    </row>
    <row r="342" spans="2:6" x14ac:dyDescent="0.25">
      <c r="B342" s="1">
        <f t="shared" si="11"/>
        <v>39907.791666665842</v>
      </c>
      <c r="C342">
        <v>4.0659999999999998</v>
      </c>
      <c r="D342">
        <v>5.5891496490000003</v>
      </c>
      <c r="E342">
        <v>169.8</v>
      </c>
      <c r="F342">
        <f t="shared" si="10"/>
        <v>1.5231496490000005</v>
      </c>
    </row>
    <row r="343" spans="2:6" x14ac:dyDescent="0.25">
      <c r="B343" s="1">
        <f t="shared" si="11"/>
        <v>39907.833333332506</v>
      </c>
      <c r="C343">
        <v>4.0730000000000004</v>
      </c>
      <c r="D343">
        <v>5.5952453520000001</v>
      </c>
      <c r="E343">
        <v>168.1</v>
      </c>
      <c r="F343">
        <f t="shared" si="10"/>
        <v>1.5222453519999997</v>
      </c>
    </row>
    <row r="344" spans="2:6" x14ac:dyDescent="0.25">
      <c r="B344" s="1">
        <f t="shared" si="11"/>
        <v>39907.874999999171</v>
      </c>
      <c r="C344">
        <v>4.0640000000000001</v>
      </c>
      <c r="D344">
        <v>5.5525754340000004</v>
      </c>
      <c r="E344">
        <v>161.1</v>
      </c>
      <c r="F344">
        <f t="shared" si="10"/>
        <v>1.4885754340000004</v>
      </c>
    </row>
    <row r="345" spans="2:6" x14ac:dyDescent="0.25">
      <c r="B345" s="1">
        <f t="shared" si="11"/>
        <v>39907.916666665835</v>
      </c>
      <c r="C345">
        <v>4.048</v>
      </c>
      <c r="D345">
        <v>5.4306613840000004</v>
      </c>
      <c r="E345">
        <v>160</v>
      </c>
      <c r="F345">
        <f t="shared" si="10"/>
        <v>1.3826613840000004</v>
      </c>
    </row>
    <row r="346" spans="2:6" x14ac:dyDescent="0.25">
      <c r="B346" s="1">
        <f t="shared" si="11"/>
        <v>39907.958333332499</v>
      </c>
      <c r="C346">
        <v>4.0120000000000005</v>
      </c>
      <c r="D346">
        <v>5.403230722</v>
      </c>
      <c r="E346">
        <v>160.19999999999999</v>
      </c>
      <c r="F346">
        <f t="shared" si="10"/>
        <v>1.3912307219999995</v>
      </c>
    </row>
    <row r="347" spans="2:6" x14ac:dyDescent="0.25">
      <c r="B347" s="1">
        <f t="shared" si="11"/>
        <v>39907.999999999163</v>
      </c>
      <c r="C347">
        <v>3.9859999999999998</v>
      </c>
      <c r="D347">
        <v>5.3818957630000002</v>
      </c>
      <c r="E347">
        <v>160.5</v>
      </c>
      <c r="F347">
        <f t="shared" si="10"/>
        <v>1.3958957630000004</v>
      </c>
    </row>
    <row r="348" spans="2:6" x14ac:dyDescent="0.25">
      <c r="B348" s="1">
        <f t="shared" si="11"/>
        <v>39908.041666665828</v>
      </c>
      <c r="C348">
        <v>3.9750000000000001</v>
      </c>
      <c r="D348">
        <v>5.3575129529999996</v>
      </c>
      <c r="E348">
        <v>160.69999999999999</v>
      </c>
      <c r="F348">
        <f t="shared" si="10"/>
        <v>1.3825129529999995</v>
      </c>
    </row>
    <row r="349" spans="2:6" x14ac:dyDescent="0.25">
      <c r="B349" s="1">
        <f t="shared" si="11"/>
        <v>39908.083333332492</v>
      </c>
      <c r="C349">
        <v>3.9580000000000002</v>
      </c>
      <c r="D349">
        <v>5.3575129529999996</v>
      </c>
      <c r="E349">
        <v>160.6</v>
      </c>
      <c r="F349">
        <f t="shared" si="10"/>
        <v>1.3995129529999994</v>
      </c>
    </row>
    <row r="350" spans="2:6" x14ac:dyDescent="0.25">
      <c r="B350" s="1">
        <f t="shared" si="11"/>
        <v>39908.124999999156</v>
      </c>
      <c r="C350">
        <v>3.9670000000000001</v>
      </c>
      <c r="D350">
        <v>5.351417251</v>
      </c>
      <c r="E350">
        <v>160.5</v>
      </c>
      <c r="F350">
        <f t="shared" si="10"/>
        <v>1.3844172509999999</v>
      </c>
    </row>
    <row r="351" spans="2:6" x14ac:dyDescent="0.25">
      <c r="B351" s="1">
        <f t="shared" si="11"/>
        <v>39908.16666666582</v>
      </c>
      <c r="C351">
        <v>3.9889999999999999</v>
      </c>
      <c r="D351">
        <v>5.3544651019999998</v>
      </c>
      <c r="E351">
        <v>163</v>
      </c>
      <c r="F351">
        <f t="shared" si="10"/>
        <v>1.3654651019999999</v>
      </c>
    </row>
    <row r="352" spans="2:6" x14ac:dyDescent="0.25">
      <c r="B352" s="1">
        <f t="shared" si="11"/>
        <v>39908.208333332484</v>
      </c>
      <c r="C352">
        <v>4</v>
      </c>
      <c r="D352">
        <v>5.4001828710000002</v>
      </c>
      <c r="E352">
        <v>162.9</v>
      </c>
      <c r="F352">
        <f t="shared" si="10"/>
        <v>1.4001828710000002</v>
      </c>
    </row>
    <row r="353" spans="2:6" x14ac:dyDescent="0.25">
      <c r="B353" s="1">
        <f t="shared" si="11"/>
        <v>39908.249999999149</v>
      </c>
      <c r="C353">
        <v>4.008</v>
      </c>
      <c r="D353">
        <v>5.4093264249999997</v>
      </c>
      <c r="E353">
        <v>163.69999999999999</v>
      </c>
      <c r="F353">
        <f t="shared" si="10"/>
        <v>1.4013264249999997</v>
      </c>
    </row>
    <row r="354" spans="2:6" x14ac:dyDescent="0.25">
      <c r="B354" s="1">
        <f t="shared" si="11"/>
        <v>39908.291666665813</v>
      </c>
      <c r="C354">
        <v>4.0129999999999999</v>
      </c>
      <c r="D354">
        <v>5.4337092350000002</v>
      </c>
      <c r="E354">
        <v>163.30000000000001</v>
      </c>
      <c r="F354">
        <f t="shared" si="10"/>
        <v>1.4207092350000003</v>
      </c>
    </row>
    <row r="355" spans="2:6" x14ac:dyDescent="0.25">
      <c r="B355" s="1">
        <f t="shared" si="11"/>
        <v>39908.333333332477</v>
      </c>
      <c r="C355">
        <v>4.0140000000000002</v>
      </c>
      <c r="D355">
        <v>5.4123742760000004</v>
      </c>
      <c r="E355">
        <v>162.80000000000001</v>
      </c>
      <c r="F355">
        <f t="shared" si="10"/>
        <v>1.3983742760000002</v>
      </c>
    </row>
    <row r="356" spans="2:6" x14ac:dyDescent="0.25">
      <c r="B356" s="1">
        <f t="shared" si="11"/>
        <v>39908.374999999141</v>
      </c>
      <c r="C356">
        <v>3.996</v>
      </c>
      <c r="D356">
        <v>5.4062785739999999</v>
      </c>
      <c r="E356">
        <v>163</v>
      </c>
      <c r="F356">
        <f t="shared" si="10"/>
        <v>1.4102785739999999</v>
      </c>
    </row>
    <row r="357" spans="2:6" x14ac:dyDescent="0.25">
      <c r="B357" s="1">
        <f t="shared" si="11"/>
        <v>39908.416666665806</v>
      </c>
      <c r="C357">
        <v>3.9859999999999998</v>
      </c>
      <c r="D357">
        <v>5.3910393169999997</v>
      </c>
      <c r="E357">
        <v>162.5</v>
      </c>
      <c r="F357">
        <f t="shared" si="10"/>
        <v>1.405039317</v>
      </c>
    </row>
    <row r="358" spans="2:6" x14ac:dyDescent="0.25">
      <c r="B358" s="1">
        <f t="shared" si="11"/>
        <v>39908.45833333247</v>
      </c>
      <c r="C358">
        <v>3.97</v>
      </c>
      <c r="D358">
        <v>5.3788479120000003</v>
      </c>
      <c r="E358">
        <v>156.5</v>
      </c>
      <c r="F358">
        <f t="shared" si="10"/>
        <v>1.4088479120000001</v>
      </c>
    </row>
    <row r="359" spans="2:6" x14ac:dyDescent="0.25">
      <c r="B359" s="1">
        <f t="shared" si="11"/>
        <v>39908.499999999134</v>
      </c>
      <c r="C359">
        <v>3.923</v>
      </c>
      <c r="D359">
        <v>5.2965559280000001</v>
      </c>
      <c r="E359">
        <v>151.30000000000001</v>
      </c>
      <c r="F359">
        <f t="shared" si="10"/>
        <v>1.373555928</v>
      </c>
    </row>
    <row r="360" spans="2:6" x14ac:dyDescent="0.25">
      <c r="B360" s="1">
        <f t="shared" si="11"/>
        <v>39908.541666665798</v>
      </c>
      <c r="C360">
        <v>3.887</v>
      </c>
      <c r="D360">
        <v>5.2173117949999996</v>
      </c>
      <c r="E360">
        <v>144.4</v>
      </c>
      <c r="F360">
        <f t="shared" si="10"/>
        <v>1.3303117949999996</v>
      </c>
    </row>
    <row r="361" spans="2:6" x14ac:dyDescent="0.25">
      <c r="B361" s="1">
        <f t="shared" si="11"/>
        <v>39908.583333332463</v>
      </c>
      <c r="C361">
        <v>3.851</v>
      </c>
      <c r="D361">
        <v>5.122828406</v>
      </c>
      <c r="E361">
        <v>139.80000000000001</v>
      </c>
      <c r="F361">
        <f t="shared" si="10"/>
        <v>1.271828406</v>
      </c>
    </row>
    <row r="362" spans="2:6" x14ac:dyDescent="0.25">
      <c r="B362" s="1">
        <f t="shared" si="11"/>
        <v>39908.624999999127</v>
      </c>
      <c r="C362">
        <v>3.8490000000000002</v>
      </c>
      <c r="D362">
        <v>5.0405364219999997</v>
      </c>
      <c r="E362">
        <v>139.4</v>
      </c>
      <c r="F362">
        <f t="shared" si="10"/>
        <v>1.1915364219999995</v>
      </c>
    </row>
    <row r="363" spans="2:6" x14ac:dyDescent="0.25">
      <c r="B363" s="1">
        <f t="shared" si="11"/>
        <v>39908.666666665791</v>
      </c>
      <c r="C363">
        <v>3.835</v>
      </c>
      <c r="D363">
        <v>5.0832063400000003</v>
      </c>
      <c r="E363">
        <v>135.4</v>
      </c>
      <c r="F363">
        <f t="shared" si="10"/>
        <v>1.2482063400000003</v>
      </c>
    </row>
    <row r="364" spans="2:6" x14ac:dyDescent="0.25">
      <c r="B364" s="1">
        <f t="shared" si="11"/>
        <v>39908.708333332455</v>
      </c>
      <c r="C364">
        <v>3.8440000000000003</v>
      </c>
      <c r="D364">
        <v>4.9856750989999998</v>
      </c>
      <c r="E364">
        <v>135.80000000000001</v>
      </c>
      <c r="F364">
        <f t="shared" si="10"/>
        <v>1.1416750989999995</v>
      </c>
    </row>
    <row r="365" spans="2:6" x14ac:dyDescent="0.25">
      <c r="B365" s="1">
        <f t="shared" si="11"/>
        <v>39908.74999999912</v>
      </c>
      <c r="C365">
        <v>3.8140000000000001</v>
      </c>
      <c r="D365">
        <v>5.0070100579999997</v>
      </c>
      <c r="E365">
        <v>136.69999999999999</v>
      </c>
      <c r="F365">
        <f t="shared" si="10"/>
        <v>1.1930100579999996</v>
      </c>
    </row>
    <row r="366" spans="2:6" x14ac:dyDescent="0.25">
      <c r="B366" s="1">
        <f t="shared" si="11"/>
        <v>39908.791666665784</v>
      </c>
      <c r="C366">
        <v>3.7880000000000003</v>
      </c>
      <c r="D366">
        <v>4.9978665040000001</v>
      </c>
      <c r="E366">
        <v>135.30000000000001</v>
      </c>
      <c r="F366">
        <f t="shared" si="10"/>
        <v>1.2098665039999998</v>
      </c>
    </row>
    <row r="367" spans="2:6" x14ac:dyDescent="0.25">
      <c r="B367" s="1">
        <f t="shared" si="11"/>
        <v>39908.833333332448</v>
      </c>
      <c r="C367">
        <v>3.7730000000000001</v>
      </c>
      <c r="D367">
        <v>4.9795793970000002</v>
      </c>
      <c r="E367">
        <v>156</v>
      </c>
      <c r="F367">
        <f t="shared" si="10"/>
        <v>1.2065793970000001</v>
      </c>
    </row>
    <row r="368" spans="2:6" x14ac:dyDescent="0.25">
      <c r="B368" s="1">
        <f t="shared" si="11"/>
        <v>39908.874999999112</v>
      </c>
      <c r="C368">
        <v>3.7759999999999998</v>
      </c>
      <c r="D368">
        <v>5.2447424570000001</v>
      </c>
      <c r="E368">
        <v>156.19999999999999</v>
      </c>
      <c r="F368">
        <f t="shared" si="10"/>
        <v>1.4687424570000003</v>
      </c>
    </row>
    <row r="369" spans="2:6" x14ac:dyDescent="0.25">
      <c r="B369" s="1">
        <f t="shared" si="11"/>
        <v>39908.916666665777</v>
      </c>
      <c r="C369">
        <v>3.7850000000000001</v>
      </c>
      <c r="D369">
        <v>5.1990246879999997</v>
      </c>
      <c r="E369">
        <v>152.9</v>
      </c>
      <c r="F369">
        <f t="shared" si="10"/>
        <v>1.4140246879999996</v>
      </c>
    </row>
    <row r="370" spans="2:6" x14ac:dyDescent="0.25">
      <c r="B370" s="1">
        <f t="shared" si="11"/>
        <v>39908.958333332441</v>
      </c>
      <c r="C370">
        <v>3.7720000000000002</v>
      </c>
      <c r="D370">
        <v>5.2020725390000004</v>
      </c>
      <c r="E370">
        <v>172.1</v>
      </c>
      <c r="F370">
        <f t="shared" si="10"/>
        <v>1.4300725390000002</v>
      </c>
    </row>
    <row r="371" spans="2:6" x14ac:dyDescent="0.25">
      <c r="B371" s="1">
        <f t="shared" si="11"/>
        <v>39908.999999999105</v>
      </c>
      <c r="C371">
        <v>3.7909999999999999</v>
      </c>
      <c r="D371">
        <v>5.4702834500000002</v>
      </c>
      <c r="E371">
        <v>174.2</v>
      </c>
      <c r="F371">
        <f t="shared" si="10"/>
        <v>1.6792834500000002</v>
      </c>
    </row>
    <row r="372" spans="2:6" x14ac:dyDescent="0.25">
      <c r="B372" s="1">
        <f t="shared" si="11"/>
        <v>39909.041666665769</v>
      </c>
      <c r="C372">
        <v>3.8090000000000002</v>
      </c>
      <c r="D372">
        <v>5.4885705580000002</v>
      </c>
      <c r="E372">
        <v>163.9</v>
      </c>
      <c r="F372">
        <f t="shared" si="10"/>
        <v>1.679570558</v>
      </c>
    </row>
    <row r="373" spans="2:6" x14ac:dyDescent="0.25">
      <c r="B373" s="1">
        <f t="shared" si="11"/>
        <v>39909.083333332434</v>
      </c>
      <c r="C373">
        <v>3.8180000000000001</v>
      </c>
      <c r="D373">
        <v>5.3209387379999997</v>
      </c>
      <c r="E373">
        <v>162.6</v>
      </c>
      <c r="F373">
        <f t="shared" si="10"/>
        <v>1.5029387379999997</v>
      </c>
    </row>
    <row r="374" spans="2:6" x14ac:dyDescent="0.25">
      <c r="B374" s="1">
        <f t="shared" si="11"/>
        <v>39909.124999999098</v>
      </c>
      <c r="C374">
        <v>3.8280000000000003</v>
      </c>
      <c r="D374">
        <v>5.333130143</v>
      </c>
      <c r="E374">
        <v>163.1</v>
      </c>
      <c r="F374">
        <f t="shared" si="10"/>
        <v>1.5051301429999997</v>
      </c>
    </row>
    <row r="375" spans="2:6" x14ac:dyDescent="0.25">
      <c r="B375" s="1">
        <f t="shared" si="11"/>
        <v>39909.166666665762</v>
      </c>
      <c r="C375">
        <v>3.8769999999999998</v>
      </c>
      <c r="D375">
        <v>5.351417251</v>
      </c>
      <c r="E375">
        <v>167.3</v>
      </c>
      <c r="F375">
        <f t="shared" si="10"/>
        <v>1.4744172510000002</v>
      </c>
    </row>
    <row r="376" spans="2:6" x14ac:dyDescent="0.25">
      <c r="B376" s="1">
        <f t="shared" si="11"/>
        <v>39909.208333332426</v>
      </c>
      <c r="C376">
        <v>3.9390000000000001</v>
      </c>
      <c r="D376">
        <v>5.473331301</v>
      </c>
      <c r="E376">
        <v>166.9</v>
      </c>
      <c r="F376">
        <f t="shared" si="10"/>
        <v>1.5343313009999999</v>
      </c>
    </row>
    <row r="377" spans="2:6" x14ac:dyDescent="0.25">
      <c r="B377" s="1">
        <f t="shared" si="11"/>
        <v>39909.249999999091</v>
      </c>
      <c r="C377">
        <v>3.984</v>
      </c>
      <c r="D377">
        <v>5.4763791529999999</v>
      </c>
      <c r="E377">
        <v>166.9</v>
      </c>
      <c r="F377">
        <f t="shared" si="10"/>
        <v>1.4923791529999999</v>
      </c>
    </row>
    <row r="378" spans="2:6" x14ac:dyDescent="0.25">
      <c r="B378" s="1">
        <f t="shared" si="11"/>
        <v>39909.291666665755</v>
      </c>
      <c r="C378">
        <v>4.008</v>
      </c>
      <c r="D378">
        <v>5.473331301</v>
      </c>
      <c r="E378">
        <v>166</v>
      </c>
      <c r="F378">
        <f t="shared" si="10"/>
        <v>1.465331301</v>
      </c>
    </row>
    <row r="379" spans="2:6" x14ac:dyDescent="0.25">
      <c r="B379" s="1">
        <f t="shared" si="11"/>
        <v>39909.333333332419</v>
      </c>
      <c r="C379">
        <v>4.0209999999999999</v>
      </c>
      <c r="D379">
        <v>5.473331301</v>
      </c>
      <c r="E379">
        <v>167.5</v>
      </c>
      <c r="F379">
        <f t="shared" si="10"/>
        <v>1.4523313010000001</v>
      </c>
    </row>
    <row r="380" spans="2:6" x14ac:dyDescent="0.25">
      <c r="B380" s="1">
        <f t="shared" si="11"/>
        <v>39909.374999999083</v>
      </c>
      <c r="C380">
        <v>4</v>
      </c>
      <c r="D380">
        <v>5.509905517</v>
      </c>
      <c r="E380">
        <v>169.1</v>
      </c>
      <c r="F380">
        <f t="shared" si="10"/>
        <v>1.509905517</v>
      </c>
    </row>
    <row r="381" spans="2:6" x14ac:dyDescent="0.25">
      <c r="B381" s="1">
        <f t="shared" si="11"/>
        <v>39909.416666665747</v>
      </c>
      <c r="C381">
        <v>3.9980000000000002</v>
      </c>
      <c r="D381">
        <v>5.509905517</v>
      </c>
      <c r="E381">
        <v>169.2</v>
      </c>
      <c r="F381">
        <f t="shared" si="10"/>
        <v>1.5119055169999998</v>
      </c>
    </row>
    <row r="382" spans="2:6" x14ac:dyDescent="0.25">
      <c r="B382" s="1">
        <f t="shared" si="11"/>
        <v>39909.458333332412</v>
      </c>
      <c r="C382">
        <v>3.9809999999999999</v>
      </c>
      <c r="D382">
        <v>5.5068576650000001</v>
      </c>
      <c r="E382">
        <v>169.7</v>
      </c>
      <c r="F382">
        <f t="shared" si="10"/>
        <v>1.5258576650000002</v>
      </c>
    </row>
    <row r="383" spans="2:6" x14ac:dyDescent="0.25">
      <c r="B383" s="1">
        <f t="shared" si="11"/>
        <v>39909.499999999076</v>
      </c>
      <c r="C383">
        <v>3.95</v>
      </c>
      <c r="D383">
        <v>5.5038098140000002</v>
      </c>
      <c r="E383">
        <v>169.7</v>
      </c>
      <c r="F383">
        <f t="shared" si="10"/>
        <v>1.5538098140000001</v>
      </c>
    </row>
    <row r="384" spans="2:6" x14ac:dyDescent="0.25">
      <c r="B384" s="1">
        <f t="shared" si="11"/>
        <v>39909.54166666574</v>
      </c>
      <c r="C384">
        <v>3.927</v>
      </c>
      <c r="D384">
        <v>5.5129533679999998</v>
      </c>
      <c r="E384">
        <v>169.8</v>
      </c>
      <c r="F384">
        <f t="shared" si="10"/>
        <v>1.5859533679999998</v>
      </c>
    </row>
    <row r="385" spans="2:6" x14ac:dyDescent="0.25">
      <c r="B385" s="1">
        <f t="shared" si="11"/>
        <v>39909.583333332404</v>
      </c>
      <c r="C385">
        <v>3.907</v>
      </c>
      <c r="D385">
        <v>5.5251447730000001</v>
      </c>
      <c r="E385">
        <v>170.5</v>
      </c>
      <c r="F385">
        <f t="shared" si="10"/>
        <v>1.618144773</v>
      </c>
    </row>
    <row r="386" spans="2:6" x14ac:dyDescent="0.25">
      <c r="B386" s="1">
        <f t="shared" si="11"/>
        <v>39909.624999999069</v>
      </c>
      <c r="C386">
        <v>3.9159999999999999</v>
      </c>
      <c r="D386">
        <v>5.5342883269999996</v>
      </c>
      <c r="E386">
        <v>170.8</v>
      </c>
      <c r="F386">
        <f t="shared" si="10"/>
        <v>1.6182883269999997</v>
      </c>
    </row>
    <row r="387" spans="2:6" x14ac:dyDescent="0.25">
      <c r="B387" s="1">
        <f t="shared" si="11"/>
        <v>39909.666666665733</v>
      </c>
      <c r="C387">
        <v>3.9450000000000003</v>
      </c>
      <c r="D387">
        <v>5.5586711370000002</v>
      </c>
      <c r="E387">
        <v>171</v>
      </c>
      <c r="F387">
        <f t="shared" si="10"/>
        <v>1.6136711369999999</v>
      </c>
    </row>
    <row r="388" spans="2:6" x14ac:dyDescent="0.25">
      <c r="B388" s="1">
        <f t="shared" si="11"/>
        <v>39909.708333332397</v>
      </c>
      <c r="C388">
        <v>3.9950000000000001</v>
      </c>
      <c r="D388">
        <v>5.5708625420000004</v>
      </c>
      <c r="E388">
        <v>171.7</v>
      </c>
      <c r="F388">
        <f t="shared" ref="F388:F451" si="12">D388-C388</f>
        <v>1.5758625420000003</v>
      </c>
    </row>
    <row r="389" spans="2:6" x14ac:dyDescent="0.25">
      <c r="B389" s="1">
        <f t="shared" ref="B389:B452" si="13">B388+TIME(1,0,0)</f>
        <v>39909.749999999061</v>
      </c>
      <c r="C389">
        <v>4.0309999999999997</v>
      </c>
      <c r="D389">
        <v>5.6135324600000001</v>
      </c>
      <c r="E389">
        <v>172.5</v>
      </c>
      <c r="F389">
        <f t="shared" si="12"/>
        <v>1.5825324600000004</v>
      </c>
    </row>
    <row r="390" spans="2:6" x14ac:dyDescent="0.25">
      <c r="B390" s="1">
        <f t="shared" si="13"/>
        <v>39909.791666665726</v>
      </c>
      <c r="C390">
        <v>4.0570000000000004</v>
      </c>
      <c r="D390">
        <v>5.631819567</v>
      </c>
      <c r="E390">
        <v>171.1</v>
      </c>
      <c r="F390">
        <f t="shared" si="12"/>
        <v>1.5748195669999996</v>
      </c>
    </row>
    <row r="391" spans="2:6" x14ac:dyDescent="0.25">
      <c r="B391" s="1">
        <f t="shared" si="13"/>
        <v>39909.83333333239</v>
      </c>
      <c r="C391">
        <v>4.085</v>
      </c>
      <c r="D391">
        <v>5.6013410549999998</v>
      </c>
      <c r="E391">
        <v>168.4</v>
      </c>
      <c r="F391">
        <f t="shared" si="12"/>
        <v>1.5163410549999998</v>
      </c>
    </row>
    <row r="392" spans="2:6" x14ac:dyDescent="0.25">
      <c r="B392" s="1">
        <f t="shared" si="13"/>
        <v>39909.874999999054</v>
      </c>
      <c r="C392">
        <v>4.0819999999999999</v>
      </c>
      <c r="D392">
        <v>5.5861017979999996</v>
      </c>
      <c r="E392">
        <v>168.4</v>
      </c>
      <c r="F392">
        <f t="shared" si="12"/>
        <v>1.5041017979999998</v>
      </c>
    </row>
    <row r="393" spans="2:6" x14ac:dyDescent="0.25">
      <c r="B393" s="1">
        <f t="shared" si="13"/>
        <v>39909.916666665718</v>
      </c>
      <c r="C393">
        <v>4.0709999999999997</v>
      </c>
      <c r="D393">
        <v>5.5708625420000004</v>
      </c>
      <c r="E393">
        <v>168.2</v>
      </c>
      <c r="F393">
        <f t="shared" si="12"/>
        <v>1.4998625420000007</v>
      </c>
    </row>
    <row r="394" spans="2:6" x14ac:dyDescent="0.25">
      <c r="B394" s="1">
        <f t="shared" si="13"/>
        <v>39909.958333332383</v>
      </c>
      <c r="C394">
        <v>4.0600000000000005</v>
      </c>
      <c r="D394">
        <v>5.5495275829999997</v>
      </c>
      <c r="E394">
        <v>157.9</v>
      </c>
      <c r="F394">
        <f t="shared" si="12"/>
        <v>1.4895275829999992</v>
      </c>
    </row>
    <row r="395" spans="2:6" x14ac:dyDescent="0.25">
      <c r="B395" s="1">
        <f t="shared" si="13"/>
        <v>39909.999999999047</v>
      </c>
      <c r="C395">
        <v>4.0270000000000001</v>
      </c>
      <c r="D395">
        <v>5.3971350200000003</v>
      </c>
      <c r="E395">
        <v>156.1</v>
      </c>
      <c r="F395">
        <f t="shared" si="12"/>
        <v>1.3701350200000002</v>
      </c>
    </row>
    <row r="396" spans="2:6" x14ac:dyDescent="0.25">
      <c r="B396" s="1">
        <f t="shared" si="13"/>
        <v>39910.041666665711</v>
      </c>
      <c r="C396">
        <v>3.988</v>
      </c>
      <c r="D396">
        <v>5.3636086560000003</v>
      </c>
      <c r="E396">
        <v>156.19999999999999</v>
      </c>
      <c r="F396">
        <f t="shared" si="12"/>
        <v>1.3756086560000003</v>
      </c>
    </row>
    <row r="397" spans="2:6" x14ac:dyDescent="0.25">
      <c r="B397" s="1">
        <f t="shared" si="13"/>
        <v>39910.083333332375</v>
      </c>
      <c r="C397">
        <v>3.9430000000000001</v>
      </c>
      <c r="D397">
        <v>5.3209387379999997</v>
      </c>
      <c r="E397">
        <v>155.80000000000001</v>
      </c>
      <c r="F397">
        <f t="shared" si="12"/>
        <v>1.3779387379999997</v>
      </c>
    </row>
    <row r="398" spans="2:6" x14ac:dyDescent="0.25">
      <c r="B398" s="1">
        <f t="shared" si="13"/>
        <v>39910.12499999904</v>
      </c>
      <c r="C398">
        <v>3.9089999999999998</v>
      </c>
      <c r="D398">
        <v>5.3056994819999996</v>
      </c>
      <c r="E398">
        <v>156.30000000000001</v>
      </c>
      <c r="F398">
        <f t="shared" si="12"/>
        <v>1.3966994819999998</v>
      </c>
    </row>
    <row r="399" spans="2:6" x14ac:dyDescent="0.25">
      <c r="B399" s="1">
        <f t="shared" si="13"/>
        <v>39910.166666665704</v>
      </c>
      <c r="C399">
        <v>3.9140000000000001</v>
      </c>
      <c r="D399">
        <v>5.3026516309999998</v>
      </c>
      <c r="E399">
        <v>159.5</v>
      </c>
      <c r="F399">
        <f t="shared" si="12"/>
        <v>1.3886516309999997</v>
      </c>
    </row>
    <row r="400" spans="2:6" x14ac:dyDescent="0.25">
      <c r="B400" s="1">
        <f t="shared" si="13"/>
        <v>39910.208333332368</v>
      </c>
      <c r="C400">
        <v>3.964</v>
      </c>
      <c r="D400">
        <v>5.3575129529999996</v>
      </c>
      <c r="E400">
        <v>169.7</v>
      </c>
      <c r="F400">
        <f t="shared" si="12"/>
        <v>1.3935129529999997</v>
      </c>
    </row>
    <row r="401" spans="2:6" x14ac:dyDescent="0.25">
      <c r="B401" s="1">
        <f t="shared" si="13"/>
        <v>39910.249999999032</v>
      </c>
      <c r="C401">
        <v>4.016</v>
      </c>
      <c r="D401">
        <v>5.5464797319999999</v>
      </c>
      <c r="E401">
        <v>171.1</v>
      </c>
      <c r="F401">
        <f t="shared" si="12"/>
        <v>1.5304797319999999</v>
      </c>
    </row>
    <row r="402" spans="2:6" x14ac:dyDescent="0.25">
      <c r="B402" s="1">
        <f t="shared" si="13"/>
        <v>39910.291666665697</v>
      </c>
      <c r="C402">
        <v>4.0629999999999997</v>
      </c>
      <c r="D402">
        <v>5.5769582440000001</v>
      </c>
      <c r="E402">
        <v>170.8</v>
      </c>
      <c r="F402">
        <f t="shared" si="12"/>
        <v>1.5139582440000003</v>
      </c>
    </row>
    <row r="403" spans="2:6" x14ac:dyDescent="0.25">
      <c r="B403" s="1">
        <f t="shared" si="13"/>
        <v>39910.333333332361</v>
      </c>
      <c r="C403">
        <v>4.08</v>
      </c>
      <c r="D403">
        <v>5.6104846080000002</v>
      </c>
      <c r="E403">
        <v>170.3</v>
      </c>
      <c r="F403">
        <f t="shared" si="12"/>
        <v>1.5304846080000001</v>
      </c>
    </row>
    <row r="404" spans="2:6" x14ac:dyDescent="0.25">
      <c r="B404" s="1">
        <f t="shared" si="13"/>
        <v>39910.374999999025</v>
      </c>
      <c r="C404">
        <v>4.0860000000000003</v>
      </c>
      <c r="D404">
        <v>5.5952453520000001</v>
      </c>
      <c r="E404">
        <v>170.1</v>
      </c>
      <c r="F404">
        <f t="shared" si="12"/>
        <v>1.5092453519999998</v>
      </c>
    </row>
    <row r="405" spans="2:6" x14ac:dyDescent="0.25">
      <c r="B405" s="1">
        <f t="shared" si="13"/>
        <v>39910.416666665689</v>
      </c>
      <c r="C405">
        <v>4.077</v>
      </c>
      <c r="D405">
        <v>5.5830539469999998</v>
      </c>
      <c r="E405">
        <v>170.1</v>
      </c>
      <c r="F405">
        <f t="shared" si="12"/>
        <v>1.5060539469999998</v>
      </c>
    </row>
    <row r="406" spans="2:6" x14ac:dyDescent="0.25">
      <c r="B406" s="1">
        <f t="shared" si="13"/>
        <v>39910.458333332354</v>
      </c>
      <c r="C406">
        <v>4.0629999999999997</v>
      </c>
      <c r="D406">
        <v>5.5861017979999996</v>
      </c>
      <c r="E406">
        <v>170.9</v>
      </c>
      <c r="F406">
        <f t="shared" si="12"/>
        <v>1.5231017979999999</v>
      </c>
    </row>
    <row r="407" spans="2:6" x14ac:dyDescent="0.25">
      <c r="B407" s="1">
        <f t="shared" si="13"/>
        <v>39910.499999999018</v>
      </c>
      <c r="C407">
        <v>4.032</v>
      </c>
      <c r="D407">
        <v>5.5830539469999998</v>
      </c>
      <c r="E407">
        <v>170.5</v>
      </c>
      <c r="F407">
        <f t="shared" si="12"/>
        <v>1.5510539469999998</v>
      </c>
    </row>
    <row r="408" spans="2:6" x14ac:dyDescent="0.25">
      <c r="B408" s="1">
        <f t="shared" si="13"/>
        <v>39910.541666665682</v>
      </c>
      <c r="C408">
        <v>4.0069999999999997</v>
      </c>
      <c r="D408">
        <v>5.5678146909999997</v>
      </c>
      <c r="E408">
        <v>170.5</v>
      </c>
      <c r="F408">
        <f t="shared" si="12"/>
        <v>1.560814691</v>
      </c>
    </row>
    <row r="409" spans="2:6" x14ac:dyDescent="0.25">
      <c r="B409" s="1">
        <f t="shared" si="13"/>
        <v>39910.583333332346</v>
      </c>
      <c r="C409">
        <v>3.98</v>
      </c>
      <c r="D409">
        <v>5.561718988</v>
      </c>
      <c r="E409">
        <v>170.4</v>
      </c>
      <c r="F409">
        <f t="shared" si="12"/>
        <v>1.581718988</v>
      </c>
    </row>
    <row r="410" spans="2:6" x14ac:dyDescent="0.25">
      <c r="B410" s="1">
        <f t="shared" si="13"/>
        <v>39910.62499999901</v>
      </c>
      <c r="C410">
        <v>3.9660000000000002</v>
      </c>
      <c r="D410">
        <v>5.5556232860000003</v>
      </c>
      <c r="E410">
        <v>170.4</v>
      </c>
      <c r="F410">
        <f t="shared" si="12"/>
        <v>1.5896232860000001</v>
      </c>
    </row>
    <row r="411" spans="2:6" x14ac:dyDescent="0.25">
      <c r="B411" s="1">
        <f t="shared" si="13"/>
        <v>39910.666666665675</v>
      </c>
      <c r="C411">
        <v>3.98</v>
      </c>
      <c r="D411">
        <v>5.5739103930000002</v>
      </c>
      <c r="E411">
        <v>170.2</v>
      </c>
      <c r="F411">
        <f t="shared" si="12"/>
        <v>1.5939103930000003</v>
      </c>
    </row>
    <row r="412" spans="2:6" x14ac:dyDescent="0.25">
      <c r="B412" s="1">
        <f t="shared" si="13"/>
        <v>39910.708333332339</v>
      </c>
      <c r="C412">
        <v>4.0380000000000003</v>
      </c>
      <c r="D412">
        <v>5.580006096</v>
      </c>
      <c r="E412">
        <v>172</v>
      </c>
      <c r="F412">
        <f t="shared" si="12"/>
        <v>1.5420060959999997</v>
      </c>
    </row>
    <row r="413" spans="2:6" x14ac:dyDescent="0.25">
      <c r="B413" s="1">
        <f t="shared" si="13"/>
        <v>39910.749999999003</v>
      </c>
      <c r="C413">
        <v>4.101</v>
      </c>
      <c r="D413">
        <v>5.6683937819999999</v>
      </c>
      <c r="E413">
        <v>185.8</v>
      </c>
      <c r="F413">
        <f t="shared" si="12"/>
        <v>1.5673937819999999</v>
      </c>
    </row>
    <row r="414" spans="2:6" x14ac:dyDescent="0.25">
      <c r="B414" s="1">
        <f t="shared" si="13"/>
        <v>39910.791666665667</v>
      </c>
      <c r="C414">
        <v>4.1989999999999998</v>
      </c>
      <c r="D414">
        <v>5.842121304</v>
      </c>
      <c r="E414">
        <v>183.7</v>
      </c>
      <c r="F414">
        <f t="shared" si="12"/>
        <v>1.6431213040000001</v>
      </c>
    </row>
    <row r="415" spans="2:6" x14ac:dyDescent="0.25">
      <c r="B415" s="1">
        <f t="shared" si="13"/>
        <v>39910.833333332332</v>
      </c>
      <c r="C415">
        <v>4.2350000000000003</v>
      </c>
      <c r="D415">
        <v>5.823834197</v>
      </c>
      <c r="E415">
        <v>181.7</v>
      </c>
      <c r="F415">
        <f t="shared" si="12"/>
        <v>1.5888341969999997</v>
      </c>
    </row>
    <row r="416" spans="2:6" x14ac:dyDescent="0.25">
      <c r="B416" s="1">
        <f t="shared" si="13"/>
        <v>39910.874999998996</v>
      </c>
      <c r="C416">
        <v>4.2699999999999996</v>
      </c>
      <c r="D416">
        <v>5.8329777509999996</v>
      </c>
      <c r="E416">
        <v>180.7</v>
      </c>
      <c r="F416">
        <f t="shared" si="12"/>
        <v>1.562977751</v>
      </c>
    </row>
    <row r="417" spans="2:6" x14ac:dyDescent="0.25">
      <c r="B417" s="1">
        <f t="shared" si="13"/>
        <v>39910.91666666566</v>
      </c>
      <c r="C417">
        <v>4.2889999999999997</v>
      </c>
      <c r="D417">
        <v>5.790307833</v>
      </c>
      <c r="E417">
        <v>172.4</v>
      </c>
      <c r="F417">
        <f t="shared" si="12"/>
        <v>1.5013078330000003</v>
      </c>
    </row>
    <row r="418" spans="2:6" x14ac:dyDescent="0.25">
      <c r="B418" s="1">
        <f t="shared" si="13"/>
        <v>39910.958333332324</v>
      </c>
      <c r="C418">
        <v>4.2750000000000004</v>
      </c>
      <c r="D418">
        <v>5.6440109720000002</v>
      </c>
      <c r="E418">
        <v>154.69999999999999</v>
      </c>
      <c r="F418">
        <f t="shared" si="12"/>
        <v>1.3690109719999999</v>
      </c>
    </row>
    <row r="419" spans="2:6" x14ac:dyDescent="0.25">
      <c r="B419" s="1">
        <f t="shared" si="13"/>
        <v>39910.999999998989</v>
      </c>
      <c r="C419">
        <v>4.218</v>
      </c>
      <c r="D419">
        <v>5.4489484910000003</v>
      </c>
      <c r="E419">
        <v>140.1</v>
      </c>
      <c r="F419">
        <f t="shared" si="12"/>
        <v>1.2309484910000004</v>
      </c>
    </row>
    <row r="420" spans="2:6" x14ac:dyDescent="0.25">
      <c r="B420" s="1">
        <f t="shared" si="13"/>
        <v>39911.041666665653</v>
      </c>
      <c r="C420">
        <v>4.1420000000000003</v>
      </c>
      <c r="D420">
        <v>5.2538860100000004</v>
      </c>
      <c r="E420">
        <v>130.19999999999999</v>
      </c>
      <c r="F420">
        <f t="shared" si="12"/>
        <v>1.1118860100000001</v>
      </c>
    </row>
    <row r="421" spans="2:6" x14ac:dyDescent="0.25">
      <c r="B421" s="1">
        <f t="shared" si="13"/>
        <v>39911.083333332317</v>
      </c>
      <c r="C421">
        <v>4.0529999999999999</v>
      </c>
      <c r="D421">
        <v>5.0588235289999997</v>
      </c>
      <c r="E421">
        <v>130.4</v>
      </c>
      <c r="F421">
        <f t="shared" si="12"/>
        <v>1.0058235289999997</v>
      </c>
    </row>
    <row r="422" spans="2:6" x14ac:dyDescent="0.25">
      <c r="B422" s="1">
        <f t="shared" si="13"/>
        <v>39911.124999998981</v>
      </c>
      <c r="C422">
        <v>3.97</v>
      </c>
      <c r="D422">
        <v>5.034440719</v>
      </c>
      <c r="E422">
        <v>137.30000000000001</v>
      </c>
      <c r="F422">
        <f t="shared" si="12"/>
        <v>1.0644407189999998</v>
      </c>
    </row>
    <row r="423" spans="2:6" x14ac:dyDescent="0.25">
      <c r="B423" s="1">
        <f t="shared" si="13"/>
        <v>39911.166666665646</v>
      </c>
      <c r="C423">
        <v>3.9169999999999998</v>
      </c>
      <c r="D423">
        <v>5.0923498929999997</v>
      </c>
      <c r="E423">
        <v>140.4</v>
      </c>
      <c r="F423">
        <f t="shared" si="12"/>
        <v>1.1753498929999999</v>
      </c>
    </row>
    <row r="424" spans="2:6" x14ac:dyDescent="0.25">
      <c r="B424" s="1">
        <f t="shared" si="13"/>
        <v>39911.20833333231</v>
      </c>
      <c r="C424">
        <v>3.9340000000000002</v>
      </c>
      <c r="D424">
        <v>5.0953977449999996</v>
      </c>
      <c r="E424">
        <v>140.19999999999999</v>
      </c>
      <c r="F424">
        <f t="shared" si="12"/>
        <v>1.1613977449999995</v>
      </c>
    </row>
    <row r="425" spans="2:6" x14ac:dyDescent="0.25">
      <c r="B425" s="1">
        <f t="shared" si="13"/>
        <v>39911.249999998974</v>
      </c>
      <c r="C425">
        <v>3.976</v>
      </c>
      <c r="D425">
        <v>5.1289241089999997</v>
      </c>
      <c r="E425">
        <v>141.19999999999999</v>
      </c>
      <c r="F425">
        <f t="shared" si="12"/>
        <v>1.1529241089999998</v>
      </c>
    </row>
    <row r="426" spans="2:6" x14ac:dyDescent="0.25">
      <c r="B426" s="1">
        <f t="shared" si="13"/>
        <v>39911.291666665638</v>
      </c>
      <c r="C426">
        <v>4.008</v>
      </c>
      <c r="D426">
        <v>5.174641877</v>
      </c>
      <c r="E426">
        <v>140.80000000000001</v>
      </c>
      <c r="F426">
        <f t="shared" si="12"/>
        <v>1.166641877</v>
      </c>
    </row>
    <row r="427" spans="2:6" x14ac:dyDescent="0.25">
      <c r="B427" s="1">
        <f t="shared" si="13"/>
        <v>39911.333333332303</v>
      </c>
      <c r="C427">
        <v>4.0190000000000001</v>
      </c>
      <c r="D427">
        <v>5.1898811340000002</v>
      </c>
      <c r="E427">
        <v>140.5</v>
      </c>
      <c r="F427">
        <f t="shared" si="12"/>
        <v>1.170881134</v>
      </c>
    </row>
    <row r="428" spans="2:6" x14ac:dyDescent="0.25">
      <c r="B428" s="1">
        <f t="shared" si="13"/>
        <v>39911.374999998967</v>
      </c>
      <c r="C428">
        <v>3.9969999999999999</v>
      </c>
      <c r="D428">
        <v>5.1868332830000003</v>
      </c>
      <c r="E428">
        <v>140.4</v>
      </c>
      <c r="F428">
        <f t="shared" si="12"/>
        <v>1.1898332830000005</v>
      </c>
    </row>
    <row r="429" spans="2:6" x14ac:dyDescent="0.25">
      <c r="B429" s="1">
        <f t="shared" si="13"/>
        <v>39911.416666665631</v>
      </c>
      <c r="C429">
        <v>3.9750000000000001</v>
      </c>
      <c r="D429">
        <v>5.1776897289999999</v>
      </c>
      <c r="E429">
        <v>138.80000000000001</v>
      </c>
      <c r="F429">
        <f t="shared" si="12"/>
        <v>1.2026897289999998</v>
      </c>
    </row>
    <row r="430" spans="2:6" x14ac:dyDescent="0.25">
      <c r="B430" s="1">
        <f t="shared" si="13"/>
        <v>39911.458333332295</v>
      </c>
      <c r="C430">
        <v>3.952</v>
      </c>
      <c r="D430">
        <v>5.1441633649999998</v>
      </c>
      <c r="E430">
        <v>138.80000000000001</v>
      </c>
      <c r="F430">
        <f t="shared" si="12"/>
        <v>1.1921633649999999</v>
      </c>
    </row>
    <row r="431" spans="2:6" x14ac:dyDescent="0.25">
      <c r="B431" s="1">
        <f t="shared" si="13"/>
        <v>39911.49999999896</v>
      </c>
      <c r="C431">
        <v>3.9249999999999998</v>
      </c>
      <c r="D431">
        <v>5.122828406</v>
      </c>
      <c r="E431">
        <v>137.9</v>
      </c>
      <c r="F431">
        <f t="shared" si="12"/>
        <v>1.1978284060000002</v>
      </c>
    </row>
    <row r="432" spans="2:6" x14ac:dyDescent="0.25">
      <c r="B432" s="1">
        <f t="shared" si="13"/>
        <v>39911.541666665624</v>
      </c>
      <c r="C432">
        <v>3.8769999999999998</v>
      </c>
      <c r="D432">
        <v>5.0832063400000003</v>
      </c>
      <c r="E432">
        <v>137.9</v>
      </c>
      <c r="F432">
        <f t="shared" si="12"/>
        <v>1.2062063400000005</v>
      </c>
    </row>
    <row r="433" spans="2:6" x14ac:dyDescent="0.25">
      <c r="B433" s="1">
        <f t="shared" si="13"/>
        <v>39911.583333332288</v>
      </c>
      <c r="C433">
        <v>3.831</v>
      </c>
      <c r="D433">
        <v>5.0618713809999996</v>
      </c>
      <c r="E433">
        <v>137.69999999999999</v>
      </c>
      <c r="F433">
        <f t="shared" si="12"/>
        <v>1.2308713809999996</v>
      </c>
    </row>
    <row r="434" spans="2:6" x14ac:dyDescent="0.25">
      <c r="B434" s="1">
        <f t="shared" si="13"/>
        <v>39911.624999998952</v>
      </c>
      <c r="C434">
        <v>3.786</v>
      </c>
      <c r="D434">
        <v>5.0192014629999999</v>
      </c>
      <c r="E434">
        <v>137.4</v>
      </c>
      <c r="F434">
        <f t="shared" si="12"/>
        <v>1.2332014629999999</v>
      </c>
    </row>
    <row r="435" spans="2:6" x14ac:dyDescent="0.25">
      <c r="B435" s="1">
        <f t="shared" si="13"/>
        <v>39911.666666665617</v>
      </c>
      <c r="C435">
        <v>3.7589999999999999</v>
      </c>
      <c r="D435">
        <v>5.0009143549999999</v>
      </c>
      <c r="E435">
        <v>137.6</v>
      </c>
      <c r="F435">
        <f t="shared" si="12"/>
        <v>1.241914355</v>
      </c>
    </row>
    <row r="436" spans="2:6" x14ac:dyDescent="0.25">
      <c r="B436" s="1">
        <f t="shared" si="13"/>
        <v>39911.708333332281</v>
      </c>
      <c r="C436">
        <v>3.7610000000000001</v>
      </c>
      <c r="D436">
        <v>4.9887229499999997</v>
      </c>
      <c r="E436">
        <v>137.30000000000001</v>
      </c>
      <c r="F436">
        <f t="shared" si="12"/>
        <v>1.2277229499999995</v>
      </c>
    </row>
    <row r="437" spans="2:6" x14ac:dyDescent="0.25">
      <c r="B437" s="1">
        <f t="shared" si="13"/>
        <v>39911.749999998945</v>
      </c>
      <c r="C437">
        <v>3.7989999999999999</v>
      </c>
      <c r="D437">
        <v>5.0100579090000004</v>
      </c>
      <c r="E437">
        <v>145.4</v>
      </c>
      <c r="F437">
        <f t="shared" si="12"/>
        <v>1.2110579090000004</v>
      </c>
    </row>
    <row r="438" spans="2:6" x14ac:dyDescent="0.25">
      <c r="B438" s="1">
        <f t="shared" si="13"/>
        <v>39911.791666665609</v>
      </c>
      <c r="C438">
        <v>3.851</v>
      </c>
      <c r="D438">
        <v>5.1533069190000003</v>
      </c>
      <c r="E438">
        <v>144.4</v>
      </c>
      <c r="F438">
        <f t="shared" si="12"/>
        <v>1.3023069190000003</v>
      </c>
    </row>
    <row r="439" spans="2:6" x14ac:dyDescent="0.25">
      <c r="B439" s="1">
        <f t="shared" si="13"/>
        <v>39911.833333332273</v>
      </c>
      <c r="C439">
        <v>3.891</v>
      </c>
      <c r="D439">
        <v>5.1502590670000004</v>
      </c>
      <c r="E439">
        <v>145.69999999999999</v>
      </c>
      <c r="F439">
        <f t="shared" si="12"/>
        <v>1.2592590670000003</v>
      </c>
    </row>
    <row r="440" spans="2:6" x14ac:dyDescent="0.25">
      <c r="B440" s="1">
        <f t="shared" si="13"/>
        <v>39911.874999998938</v>
      </c>
      <c r="C440">
        <v>3.9009999999999998</v>
      </c>
      <c r="D440">
        <v>5.192928985</v>
      </c>
      <c r="E440">
        <v>146.30000000000001</v>
      </c>
      <c r="F440">
        <f t="shared" si="12"/>
        <v>1.2919289850000002</v>
      </c>
    </row>
    <row r="441" spans="2:6" x14ac:dyDescent="0.25">
      <c r="B441" s="1">
        <f t="shared" si="13"/>
        <v>39911.916666665602</v>
      </c>
      <c r="C441">
        <v>3.895</v>
      </c>
      <c r="D441">
        <v>5.1898811340000002</v>
      </c>
      <c r="E441">
        <v>146.19999999999999</v>
      </c>
      <c r="F441">
        <f t="shared" si="12"/>
        <v>1.2948811340000002</v>
      </c>
    </row>
    <row r="442" spans="2:6" x14ac:dyDescent="0.25">
      <c r="B442" s="1">
        <f t="shared" si="13"/>
        <v>39911.958333332266</v>
      </c>
      <c r="C442">
        <v>3.8820000000000001</v>
      </c>
      <c r="D442">
        <v>5.1868332830000003</v>
      </c>
      <c r="E442">
        <v>146.4</v>
      </c>
      <c r="F442">
        <f t="shared" si="12"/>
        <v>1.3048332830000002</v>
      </c>
    </row>
    <row r="443" spans="2:6" x14ac:dyDescent="0.25">
      <c r="B443" s="1">
        <f t="shared" si="13"/>
        <v>39911.99999999893</v>
      </c>
      <c r="C443">
        <v>3.859</v>
      </c>
      <c r="D443">
        <v>5.1807375799999997</v>
      </c>
      <c r="E443">
        <v>142.69999999999999</v>
      </c>
      <c r="F443">
        <f t="shared" si="12"/>
        <v>1.3217375799999997</v>
      </c>
    </row>
    <row r="444" spans="2:6" x14ac:dyDescent="0.25">
      <c r="B444" s="1">
        <f t="shared" si="13"/>
        <v>39912.041666665595</v>
      </c>
      <c r="C444">
        <v>3.8210000000000002</v>
      </c>
      <c r="D444">
        <v>5.104541298</v>
      </c>
      <c r="E444">
        <v>137.19999999999999</v>
      </c>
      <c r="F444">
        <f t="shared" si="12"/>
        <v>1.2835412979999998</v>
      </c>
    </row>
    <row r="445" spans="2:6" x14ac:dyDescent="0.25">
      <c r="B445" s="1">
        <f t="shared" si="13"/>
        <v>39912.083333332259</v>
      </c>
      <c r="C445">
        <v>3.782</v>
      </c>
      <c r="D445">
        <v>5.0039622069999998</v>
      </c>
      <c r="E445">
        <v>136.5</v>
      </c>
      <c r="F445">
        <f t="shared" si="12"/>
        <v>1.2219622069999998</v>
      </c>
    </row>
    <row r="446" spans="2:6" x14ac:dyDescent="0.25">
      <c r="B446" s="1">
        <f t="shared" si="13"/>
        <v>39912.124999998923</v>
      </c>
      <c r="C446">
        <v>3.7309999999999999</v>
      </c>
      <c r="D446">
        <v>4.9704358429999997</v>
      </c>
      <c r="E446">
        <v>136.4</v>
      </c>
      <c r="F446">
        <f t="shared" si="12"/>
        <v>1.2394358429999999</v>
      </c>
    </row>
    <row r="447" spans="2:6" x14ac:dyDescent="0.25">
      <c r="B447" s="1">
        <f t="shared" si="13"/>
        <v>39912.166666665587</v>
      </c>
      <c r="C447">
        <v>3.702</v>
      </c>
      <c r="D447">
        <v>4.9551965859999996</v>
      </c>
      <c r="E447">
        <v>139.5</v>
      </c>
      <c r="F447">
        <f t="shared" si="12"/>
        <v>1.2531965859999996</v>
      </c>
    </row>
    <row r="448" spans="2:6" x14ac:dyDescent="0.25">
      <c r="B448" s="1">
        <f t="shared" si="13"/>
        <v>39912.208333332252</v>
      </c>
      <c r="C448">
        <v>3.7330000000000001</v>
      </c>
      <c r="D448">
        <v>4.9978665040000001</v>
      </c>
      <c r="E448">
        <v>149.6</v>
      </c>
      <c r="F448">
        <f t="shared" si="12"/>
        <v>1.264866504</v>
      </c>
    </row>
    <row r="449" spans="2:6" x14ac:dyDescent="0.25">
      <c r="B449" s="1">
        <f t="shared" si="13"/>
        <v>39912.249999998916</v>
      </c>
      <c r="C449">
        <v>3.8360000000000003</v>
      </c>
      <c r="D449">
        <v>5.2081682410000001</v>
      </c>
      <c r="E449">
        <v>173.4</v>
      </c>
      <c r="F449">
        <f t="shared" si="12"/>
        <v>1.3721682409999998</v>
      </c>
    </row>
    <row r="450" spans="2:6" x14ac:dyDescent="0.25">
      <c r="B450" s="1">
        <f t="shared" si="13"/>
        <v>39912.29166666558</v>
      </c>
      <c r="C450">
        <v>3.9969999999999999</v>
      </c>
      <c r="D450">
        <v>5.5921975010000002</v>
      </c>
      <c r="E450">
        <v>195.4</v>
      </c>
      <c r="F450">
        <f t="shared" si="12"/>
        <v>1.5951975010000004</v>
      </c>
    </row>
    <row r="451" spans="2:6" x14ac:dyDescent="0.25">
      <c r="B451" s="1">
        <f t="shared" si="13"/>
        <v>39912.333333332244</v>
      </c>
      <c r="C451">
        <v>4.1139999999999999</v>
      </c>
      <c r="D451">
        <v>5.9213654370000004</v>
      </c>
      <c r="E451">
        <v>196.5</v>
      </c>
      <c r="F451">
        <f t="shared" si="12"/>
        <v>1.8073654370000005</v>
      </c>
    </row>
    <row r="452" spans="2:6" x14ac:dyDescent="0.25">
      <c r="B452" s="1">
        <f t="shared" si="13"/>
        <v>39912.374999998909</v>
      </c>
      <c r="C452">
        <v>4.1929999999999996</v>
      </c>
      <c r="D452">
        <v>5.9701310579999998</v>
      </c>
      <c r="E452">
        <v>201.6</v>
      </c>
      <c r="F452">
        <f t="shared" ref="F452:F515" si="14">D452-C452</f>
        <v>1.7771310580000002</v>
      </c>
    </row>
    <row r="453" spans="2:6" x14ac:dyDescent="0.25">
      <c r="B453" s="1">
        <f t="shared" ref="B453:B516" si="15">B452+TIME(1,0,0)</f>
        <v>39912.416666665573</v>
      </c>
      <c r="C453">
        <v>4.2569999999999997</v>
      </c>
      <c r="D453">
        <v>6.0158488270000001</v>
      </c>
      <c r="E453">
        <v>207</v>
      </c>
      <c r="F453">
        <f t="shared" si="14"/>
        <v>1.7588488270000004</v>
      </c>
    </row>
    <row r="454" spans="2:6" x14ac:dyDescent="0.25">
      <c r="B454" s="1">
        <f t="shared" si="15"/>
        <v>39912.458333332237</v>
      </c>
      <c r="C454">
        <v>4.298</v>
      </c>
      <c r="D454">
        <v>6.1560499850000001</v>
      </c>
      <c r="E454">
        <v>206.8</v>
      </c>
      <c r="F454">
        <f t="shared" si="14"/>
        <v>1.8580499850000001</v>
      </c>
    </row>
    <row r="455" spans="2:6" x14ac:dyDescent="0.25">
      <c r="B455" s="1">
        <f t="shared" si="15"/>
        <v>39912.499999998901</v>
      </c>
      <c r="C455">
        <v>4.3309999999999995</v>
      </c>
      <c r="D455">
        <v>6.1651935389999997</v>
      </c>
      <c r="E455">
        <v>206.2</v>
      </c>
      <c r="F455">
        <f t="shared" si="14"/>
        <v>1.8341935390000002</v>
      </c>
    </row>
    <row r="456" spans="2:6" x14ac:dyDescent="0.25">
      <c r="B456" s="1">
        <f t="shared" si="15"/>
        <v>39912.541666665566</v>
      </c>
      <c r="C456">
        <v>4.3559999999999999</v>
      </c>
      <c r="D456">
        <v>6.1987199019999997</v>
      </c>
      <c r="E456">
        <v>199.5</v>
      </c>
      <c r="F456">
        <f t="shared" si="14"/>
        <v>1.8427199019999998</v>
      </c>
    </row>
    <row r="457" spans="2:6" x14ac:dyDescent="0.25">
      <c r="B457" s="1">
        <f t="shared" si="15"/>
        <v>39912.58333333223</v>
      </c>
      <c r="C457">
        <v>4.3540000000000001</v>
      </c>
      <c r="D457">
        <v>6.0920451079999998</v>
      </c>
      <c r="E457">
        <v>196.4</v>
      </c>
      <c r="F457">
        <f t="shared" si="14"/>
        <v>1.7380451079999997</v>
      </c>
    </row>
    <row r="458" spans="2:6" x14ac:dyDescent="0.25">
      <c r="B458" s="1">
        <f t="shared" si="15"/>
        <v>39912.624999998894</v>
      </c>
      <c r="C458">
        <v>4.3360000000000003</v>
      </c>
      <c r="D458">
        <v>6.0707101489999999</v>
      </c>
      <c r="E458">
        <v>196</v>
      </c>
      <c r="F458">
        <f t="shared" si="14"/>
        <v>1.7347101489999996</v>
      </c>
    </row>
    <row r="459" spans="2:6" x14ac:dyDescent="0.25">
      <c r="B459" s="1">
        <f t="shared" si="15"/>
        <v>39912.666666665558</v>
      </c>
      <c r="C459">
        <v>4.3260000000000005</v>
      </c>
      <c r="D459">
        <v>6.0676622980000001</v>
      </c>
      <c r="E459">
        <v>196</v>
      </c>
      <c r="F459">
        <f t="shared" si="14"/>
        <v>1.7416622979999996</v>
      </c>
    </row>
    <row r="460" spans="2:6" x14ac:dyDescent="0.25">
      <c r="B460" s="1">
        <f t="shared" si="15"/>
        <v>39912.708333332223</v>
      </c>
      <c r="C460">
        <v>4.3239999999999998</v>
      </c>
      <c r="D460">
        <v>6.0676622980000001</v>
      </c>
      <c r="E460">
        <v>195.4</v>
      </c>
      <c r="F460">
        <f t="shared" si="14"/>
        <v>1.7436622980000003</v>
      </c>
    </row>
    <row r="461" spans="2:6" x14ac:dyDescent="0.25">
      <c r="B461" s="1">
        <f t="shared" si="15"/>
        <v>39912.749999998887</v>
      </c>
      <c r="C461">
        <v>4.3499999999999996</v>
      </c>
      <c r="D461">
        <v>6.0737580009999999</v>
      </c>
      <c r="E461">
        <v>198.5</v>
      </c>
      <c r="F461">
        <f t="shared" si="14"/>
        <v>1.7237580010000002</v>
      </c>
    </row>
    <row r="462" spans="2:6" x14ac:dyDescent="0.25">
      <c r="B462" s="1">
        <f t="shared" si="15"/>
        <v>39912.791666665551</v>
      </c>
      <c r="C462">
        <v>4.4160000000000004</v>
      </c>
      <c r="D462">
        <v>6.1286193229999997</v>
      </c>
      <c r="E462">
        <v>198.8</v>
      </c>
      <c r="F462">
        <f t="shared" si="14"/>
        <v>1.7126193229999993</v>
      </c>
    </row>
    <row r="463" spans="2:6" x14ac:dyDescent="0.25">
      <c r="B463" s="1">
        <f t="shared" si="15"/>
        <v>39912.833333332215</v>
      </c>
      <c r="C463">
        <v>4.4930000000000003</v>
      </c>
      <c r="D463">
        <v>6.1438585799999998</v>
      </c>
      <c r="E463">
        <v>197</v>
      </c>
      <c r="F463">
        <f t="shared" si="14"/>
        <v>1.6508585799999995</v>
      </c>
    </row>
    <row r="464" spans="2:6" x14ac:dyDescent="0.25">
      <c r="B464" s="1">
        <f t="shared" si="15"/>
        <v>39912.87499999888</v>
      </c>
      <c r="C464">
        <v>4.5519999999999996</v>
      </c>
      <c r="D464">
        <v>6.1621456869999998</v>
      </c>
      <c r="E464">
        <v>193.3</v>
      </c>
      <c r="F464">
        <f t="shared" si="14"/>
        <v>1.6101456870000002</v>
      </c>
    </row>
    <row r="465" spans="2:6" x14ac:dyDescent="0.25">
      <c r="B465" s="1">
        <f t="shared" si="15"/>
        <v>39912.916666665544</v>
      </c>
      <c r="C465">
        <v>4.5750000000000002</v>
      </c>
      <c r="D465">
        <v>6.1255714719999999</v>
      </c>
      <c r="E465">
        <v>186.1</v>
      </c>
      <c r="F465">
        <f t="shared" si="14"/>
        <v>1.5505714719999997</v>
      </c>
    </row>
    <row r="466" spans="2:6" x14ac:dyDescent="0.25">
      <c r="B466" s="1">
        <f t="shared" si="15"/>
        <v>39912.958333332208</v>
      </c>
      <c r="C466">
        <v>4.57</v>
      </c>
      <c r="D466">
        <v>5.8878390730000003</v>
      </c>
      <c r="E466">
        <v>197.7</v>
      </c>
      <c r="F466">
        <f t="shared" si="14"/>
        <v>1.317839073</v>
      </c>
    </row>
    <row r="467" spans="2:6" x14ac:dyDescent="0.25">
      <c r="B467" s="1">
        <f t="shared" si="15"/>
        <v>39912.999999998872</v>
      </c>
      <c r="C467">
        <v>4.5649999999999995</v>
      </c>
      <c r="D467">
        <v>6.1316671749999996</v>
      </c>
      <c r="E467">
        <v>194</v>
      </c>
      <c r="F467">
        <f t="shared" si="14"/>
        <v>1.5666671750000001</v>
      </c>
    </row>
    <row r="468" spans="2:6" x14ac:dyDescent="0.25">
      <c r="B468" s="1">
        <f t="shared" si="15"/>
        <v>39913.041666665536</v>
      </c>
      <c r="C468">
        <v>4.5310000000000006</v>
      </c>
      <c r="D468">
        <v>6.1164279180000003</v>
      </c>
      <c r="E468">
        <v>194</v>
      </c>
      <c r="F468">
        <f t="shared" si="14"/>
        <v>1.5854279179999997</v>
      </c>
    </row>
    <row r="469" spans="2:6" x14ac:dyDescent="0.25">
      <c r="B469" s="1">
        <f t="shared" si="15"/>
        <v>39913.083333332201</v>
      </c>
      <c r="C469">
        <v>4.5199999999999996</v>
      </c>
      <c r="D469">
        <v>6.1164279180000003</v>
      </c>
      <c r="E469">
        <v>194.1</v>
      </c>
      <c r="F469">
        <f t="shared" si="14"/>
        <v>1.5964279180000007</v>
      </c>
    </row>
    <row r="470" spans="2:6" x14ac:dyDescent="0.25">
      <c r="B470" s="1">
        <f t="shared" si="15"/>
        <v>39913.124999998865</v>
      </c>
      <c r="C470">
        <v>4.4930000000000003</v>
      </c>
      <c r="D470">
        <v>6.1072843649999999</v>
      </c>
      <c r="E470">
        <v>194.2</v>
      </c>
      <c r="F470">
        <f t="shared" si="14"/>
        <v>1.6142843649999996</v>
      </c>
    </row>
    <row r="471" spans="2:6" x14ac:dyDescent="0.25">
      <c r="B471" s="1">
        <f t="shared" si="15"/>
        <v>39913.166666665529</v>
      </c>
      <c r="C471">
        <v>4.4850000000000003</v>
      </c>
      <c r="D471">
        <v>6.1011886620000002</v>
      </c>
      <c r="E471">
        <v>196.7</v>
      </c>
      <c r="F471">
        <f t="shared" si="14"/>
        <v>1.6161886619999999</v>
      </c>
    </row>
    <row r="472" spans="2:6" x14ac:dyDescent="0.25">
      <c r="B472" s="1">
        <f t="shared" si="15"/>
        <v>39913.208333332193</v>
      </c>
      <c r="C472">
        <v>4.4909999999999997</v>
      </c>
      <c r="D472">
        <v>6.1621456869999998</v>
      </c>
      <c r="E472">
        <v>210.1</v>
      </c>
      <c r="F472">
        <f t="shared" si="14"/>
        <v>1.6711456870000001</v>
      </c>
    </row>
    <row r="473" spans="2:6" x14ac:dyDescent="0.25">
      <c r="B473" s="1">
        <f t="shared" si="15"/>
        <v>39913.249999998858</v>
      </c>
      <c r="C473">
        <v>4.556</v>
      </c>
      <c r="D473">
        <v>6.332825358</v>
      </c>
      <c r="E473">
        <v>211.4</v>
      </c>
      <c r="F473">
        <f t="shared" si="14"/>
        <v>1.776825358</v>
      </c>
    </row>
    <row r="474" spans="2:6" x14ac:dyDescent="0.25">
      <c r="B474" s="1">
        <f t="shared" si="15"/>
        <v>39913.291666665522</v>
      </c>
      <c r="C474">
        <v>4.6440000000000001</v>
      </c>
      <c r="D474">
        <v>6.3602560199999996</v>
      </c>
      <c r="E474">
        <v>212.1</v>
      </c>
      <c r="F474">
        <f t="shared" si="14"/>
        <v>1.7162560199999994</v>
      </c>
    </row>
    <row r="475" spans="2:6" x14ac:dyDescent="0.25">
      <c r="B475" s="1">
        <f t="shared" si="15"/>
        <v>39913.333333332186</v>
      </c>
      <c r="C475">
        <v>4.7110000000000003</v>
      </c>
      <c r="D475">
        <v>6.3815909780000002</v>
      </c>
      <c r="E475">
        <v>212.2</v>
      </c>
      <c r="F475">
        <f t="shared" si="14"/>
        <v>1.6705909779999999</v>
      </c>
    </row>
    <row r="476" spans="2:6" x14ac:dyDescent="0.25">
      <c r="B476" s="1">
        <f t="shared" si="15"/>
        <v>39913.37499999885</v>
      </c>
      <c r="C476">
        <v>4.7510000000000003</v>
      </c>
      <c r="D476">
        <v>6.4181651940000002</v>
      </c>
      <c r="E476">
        <v>212.5</v>
      </c>
      <c r="F476">
        <f t="shared" si="14"/>
        <v>1.6671651939999999</v>
      </c>
    </row>
    <row r="477" spans="2:6" x14ac:dyDescent="0.25">
      <c r="B477" s="1">
        <f t="shared" si="15"/>
        <v>39913.416666665515</v>
      </c>
      <c r="C477">
        <v>4.774</v>
      </c>
      <c r="D477">
        <v>6.4242608959999998</v>
      </c>
      <c r="E477">
        <v>214.5</v>
      </c>
      <c r="F477">
        <f t="shared" si="14"/>
        <v>1.6502608959999998</v>
      </c>
    </row>
    <row r="478" spans="2:6" x14ac:dyDescent="0.25">
      <c r="B478" s="1">
        <f t="shared" si="15"/>
        <v>39913.458333332179</v>
      </c>
      <c r="C478">
        <v>4.782</v>
      </c>
      <c r="D478">
        <v>6.4882657730000002</v>
      </c>
      <c r="E478">
        <v>213.9</v>
      </c>
      <c r="F478">
        <f t="shared" si="14"/>
        <v>1.7062657730000002</v>
      </c>
    </row>
    <row r="479" spans="2:6" x14ac:dyDescent="0.25">
      <c r="B479" s="1">
        <f t="shared" si="15"/>
        <v>39913.499999998843</v>
      </c>
      <c r="C479">
        <v>4.782</v>
      </c>
      <c r="D479">
        <v>6.4638829629999996</v>
      </c>
      <c r="E479">
        <v>228.5</v>
      </c>
      <c r="F479">
        <f t="shared" si="14"/>
        <v>1.6818829629999996</v>
      </c>
    </row>
    <row r="480" spans="2:6" x14ac:dyDescent="0.25">
      <c r="B480" s="1">
        <f t="shared" si="15"/>
        <v>39913.541666665507</v>
      </c>
      <c r="C480">
        <v>4.8010000000000002</v>
      </c>
      <c r="D480">
        <v>6.6345626329999998</v>
      </c>
      <c r="E480">
        <v>229.9</v>
      </c>
      <c r="F480">
        <f t="shared" si="14"/>
        <v>1.8335626329999997</v>
      </c>
    </row>
    <row r="481" spans="2:6" x14ac:dyDescent="0.25">
      <c r="B481" s="1">
        <f t="shared" si="15"/>
        <v>39913.583333332172</v>
      </c>
      <c r="C481">
        <v>4.8070000000000004</v>
      </c>
      <c r="D481">
        <v>6.6406583360000004</v>
      </c>
      <c r="E481">
        <v>229.4</v>
      </c>
      <c r="F481">
        <f t="shared" si="14"/>
        <v>1.8336583360000001</v>
      </c>
    </row>
    <row r="482" spans="2:6" x14ac:dyDescent="0.25">
      <c r="B482" s="1">
        <f t="shared" si="15"/>
        <v>39913.624999998836</v>
      </c>
      <c r="C482">
        <v>4.8070000000000004</v>
      </c>
      <c r="D482">
        <v>6.6528497409999998</v>
      </c>
      <c r="E482">
        <v>229.5</v>
      </c>
      <c r="F482">
        <f t="shared" si="14"/>
        <v>1.8458497409999994</v>
      </c>
    </row>
    <row r="483" spans="2:6" x14ac:dyDescent="0.25">
      <c r="B483" s="1">
        <f t="shared" si="15"/>
        <v>39913.6666666655</v>
      </c>
      <c r="C483">
        <v>4.8070000000000004</v>
      </c>
      <c r="D483">
        <v>6.6711368489999998</v>
      </c>
      <c r="E483">
        <v>229.4</v>
      </c>
      <c r="F483">
        <f t="shared" si="14"/>
        <v>1.8641368489999994</v>
      </c>
    </row>
    <row r="484" spans="2:6" x14ac:dyDescent="0.25">
      <c r="B484" s="1">
        <f t="shared" si="15"/>
        <v>39913.708333332164</v>
      </c>
      <c r="C484">
        <v>4.8120000000000003</v>
      </c>
      <c r="D484">
        <v>6.6955196590000003</v>
      </c>
      <c r="E484">
        <v>229.5</v>
      </c>
      <c r="F484">
        <f t="shared" si="14"/>
        <v>1.8835196590000001</v>
      </c>
    </row>
    <row r="485" spans="2:6" x14ac:dyDescent="0.25">
      <c r="B485" s="1">
        <f t="shared" si="15"/>
        <v>39913.749999998829</v>
      </c>
      <c r="C485">
        <v>4.8309999999999995</v>
      </c>
      <c r="D485">
        <v>6.6863761049999999</v>
      </c>
      <c r="E485">
        <v>229.7</v>
      </c>
      <c r="F485">
        <f t="shared" si="14"/>
        <v>1.8553761050000004</v>
      </c>
    </row>
    <row r="486" spans="2:6" x14ac:dyDescent="0.25">
      <c r="B486" s="1">
        <f t="shared" si="15"/>
        <v>39913.791666665493</v>
      </c>
      <c r="C486">
        <v>4.8540000000000001</v>
      </c>
      <c r="D486">
        <v>6.6985675100000002</v>
      </c>
      <c r="E486">
        <v>229.4</v>
      </c>
      <c r="F486">
        <f t="shared" si="14"/>
        <v>1.8445675100000001</v>
      </c>
    </row>
    <row r="487" spans="2:6" x14ac:dyDescent="0.25">
      <c r="B487" s="1">
        <f t="shared" si="15"/>
        <v>39913.833333332157</v>
      </c>
      <c r="C487">
        <v>4.9030000000000005</v>
      </c>
      <c r="D487">
        <v>6.7107589150000004</v>
      </c>
      <c r="E487">
        <v>229.7</v>
      </c>
      <c r="F487">
        <f t="shared" si="14"/>
        <v>1.807758915</v>
      </c>
    </row>
    <row r="488" spans="2:6" x14ac:dyDescent="0.25">
      <c r="B488" s="1">
        <f t="shared" si="15"/>
        <v>39913.874999998821</v>
      </c>
      <c r="C488">
        <v>4.9409999999999998</v>
      </c>
      <c r="D488">
        <v>6.719902469</v>
      </c>
      <c r="E488">
        <v>229.5</v>
      </c>
      <c r="F488">
        <f t="shared" si="14"/>
        <v>1.7789024690000002</v>
      </c>
    </row>
    <row r="489" spans="2:6" x14ac:dyDescent="0.25">
      <c r="B489" s="1">
        <f t="shared" si="15"/>
        <v>39913.916666665486</v>
      </c>
      <c r="C489">
        <v>4.9749999999999996</v>
      </c>
      <c r="D489">
        <v>6.7290460230000004</v>
      </c>
      <c r="E489">
        <v>229.6</v>
      </c>
      <c r="F489">
        <f t="shared" si="14"/>
        <v>1.7540460230000008</v>
      </c>
    </row>
    <row r="490" spans="2:6" x14ac:dyDescent="0.25">
      <c r="B490" s="1">
        <f t="shared" si="15"/>
        <v>39913.95833333215</v>
      </c>
      <c r="C490">
        <v>5.0030000000000001</v>
      </c>
      <c r="D490">
        <v>6.7442852789999996</v>
      </c>
      <c r="E490">
        <v>230.6</v>
      </c>
      <c r="F490">
        <f t="shared" si="14"/>
        <v>1.7412852789999995</v>
      </c>
    </row>
    <row r="491" spans="2:6" x14ac:dyDescent="0.25">
      <c r="B491" s="1">
        <f t="shared" si="15"/>
        <v>39913.999999998814</v>
      </c>
      <c r="C491">
        <v>5.0090000000000003</v>
      </c>
      <c r="D491">
        <v>6.7656202380000003</v>
      </c>
      <c r="E491">
        <v>231.1</v>
      </c>
      <c r="F491">
        <f t="shared" si="14"/>
        <v>1.756620238</v>
      </c>
    </row>
    <row r="492" spans="2:6" x14ac:dyDescent="0.25">
      <c r="B492" s="1">
        <f t="shared" si="15"/>
        <v>39914.041666665478</v>
      </c>
      <c r="C492">
        <v>5.0069999999999997</v>
      </c>
      <c r="D492">
        <v>6.7930508989999998</v>
      </c>
      <c r="E492">
        <v>231.4</v>
      </c>
      <c r="F492">
        <f t="shared" si="14"/>
        <v>1.7860508990000001</v>
      </c>
    </row>
    <row r="493" spans="2:6" x14ac:dyDescent="0.25">
      <c r="B493" s="1">
        <f t="shared" si="15"/>
        <v>39914.083333332143</v>
      </c>
      <c r="C493">
        <v>5.0229999999999997</v>
      </c>
      <c r="D493">
        <v>6.77171594</v>
      </c>
      <c r="E493">
        <v>231.8</v>
      </c>
      <c r="F493">
        <f t="shared" si="14"/>
        <v>1.7487159400000003</v>
      </c>
    </row>
    <row r="494" spans="2:6" x14ac:dyDescent="0.25">
      <c r="B494" s="1">
        <f t="shared" si="15"/>
        <v>39914.124999998807</v>
      </c>
      <c r="C494">
        <v>5.0039999999999996</v>
      </c>
      <c r="D494">
        <v>6.7747637919999999</v>
      </c>
      <c r="E494">
        <v>232.4</v>
      </c>
      <c r="F494">
        <f t="shared" si="14"/>
        <v>1.7707637920000003</v>
      </c>
    </row>
    <row r="495" spans="2:6" x14ac:dyDescent="0.25">
      <c r="B495" s="1">
        <f t="shared" si="15"/>
        <v>39914.166666665471</v>
      </c>
      <c r="C495">
        <v>5.0069999999999997</v>
      </c>
      <c r="D495">
        <v>6.7930508989999998</v>
      </c>
      <c r="E495">
        <v>232.1</v>
      </c>
      <c r="F495">
        <f t="shared" si="14"/>
        <v>1.7860508990000001</v>
      </c>
    </row>
    <row r="496" spans="2:6" x14ac:dyDescent="0.25">
      <c r="B496" s="1">
        <f t="shared" si="15"/>
        <v>39914.208333332135</v>
      </c>
      <c r="C496">
        <v>5.0090000000000003</v>
      </c>
      <c r="D496">
        <v>6.7747637919999999</v>
      </c>
      <c r="E496">
        <v>231.1</v>
      </c>
      <c r="F496">
        <f t="shared" si="14"/>
        <v>1.7657637919999996</v>
      </c>
    </row>
    <row r="497" spans="2:6" x14ac:dyDescent="0.25">
      <c r="B497" s="1">
        <f t="shared" si="15"/>
        <v>39914.249999998799</v>
      </c>
      <c r="C497">
        <v>5.03</v>
      </c>
      <c r="D497">
        <v>6.7778116429999997</v>
      </c>
      <c r="E497">
        <v>231.4</v>
      </c>
      <c r="F497">
        <f t="shared" si="14"/>
        <v>1.7478116429999995</v>
      </c>
    </row>
    <row r="498" spans="2:6" x14ac:dyDescent="0.25">
      <c r="B498" s="1">
        <f t="shared" si="15"/>
        <v>39914.291666665464</v>
      </c>
      <c r="C498">
        <v>5.069</v>
      </c>
      <c r="D498">
        <v>6.7686680890000002</v>
      </c>
      <c r="E498">
        <v>231.5</v>
      </c>
      <c r="F498">
        <f t="shared" si="14"/>
        <v>1.6996680890000002</v>
      </c>
    </row>
    <row r="499" spans="2:6" x14ac:dyDescent="0.25">
      <c r="B499" s="1">
        <f t="shared" si="15"/>
        <v>39914.333333332128</v>
      </c>
      <c r="C499">
        <v>5.1150000000000002</v>
      </c>
      <c r="D499">
        <v>6.8235294120000001</v>
      </c>
      <c r="E499">
        <v>230.6</v>
      </c>
      <c r="F499">
        <f t="shared" si="14"/>
        <v>1.7085294119999999</v>
      </c>
    </row>
    <row r="500" spans="2:6" x14ac:dyDescent="0.25">
      <c r="B500" s="1">
        <f t="shared" si="15"/>
        <v>39914.374999998792</v>
      </c>
      <c r="C500">
        <v>5.1340000000000003</v>
      </c>
      <c r="D500">
        <v>6.8143858579999996</v>
      </c>
      <c r="E500">
        <v>239.2</v>
      </c>
      <c r="F500">
        <f t="shared" si="14"/>
        <v>1.6803858579999993</v>
      </c>
    </row>
    <row r="501" spans="2:6" x14ac:dyDescent="0.25">
      <c r="B501" s="1">
        <f t="shared" si="15"/>
        <v>39914.416666665456</v>
      </c>
      <c r="C501">
        <v>5.1720000000000006</v>
      </c>
      <c r="D501">
        <v>6.9271563550000002</v>
      </c>
      <c r="E501">
        <v>241.9</v>
      </c>
      <c r="F501">
        <f t="shared" si="14"/>
        <v>1.7551563549999996</v>
      </c>
    </row>
    <row r="502" spans="2:6" x14ac:dyDescent="0.25">
      <c r="B502" s="1">
        <f t="shared" si="15"/>
        <v>39914.458333332121</v>
      </c>
      <c r="C502">
        <v>5.1920000000000002</v>
      </c>
      <c r="D502">
        <v>6.948491314</v>
      </c>
      <c r="E502">
        <v>234.3</v>
      </c>
      <c r="F502">
        <f t="shared" si="14"/>
        <v>1.7564913139999998</v>
      </c>
    </row>
    <row r="503" spans="2:6" x14ac:dyDescent="0.25">
      <c r="B503" s="1">
        <f t="shared" si="15"/>
        <v>39914.499999998785</v>
      </c>
      <c r="C503">
        <v>5.1929999999999996</v>
      </c>
      <c r="D503">
        <v>6.8540079240000003</v>
      </c>
      <c r="E503">
        <v>232.6</v>
      </c>
      <c r="F503">
        <f t="shared" si="14"/>
        <v>1.6610079240000006</v>
      </c>
    </row>
    <row r="504" spans="2:6" x14ac:dyDescent="0.25">
      <c r="B504" s="1">
        <f t="shared" si="15"/>
        <v>39914.541666665449</v>
      </c>
      <c r="C504">
        <v>5.1669999999999998</v>
      </c>
      <c r="D504">
        <v>6.8265772629999999</v>
      </c>
      <c r="E504">
        <v>215.3</v>
      </c>
      <c r="F504">
        <f t="shared" si="14"/>
        <v>1.6595772630000001</v>
      </c>
    </row>
    <row r="505" spans="2:6" x14ac:dyDescent="0.25">
      <c r="B505" s="1">
        <f t="shared" si="15"/>
        <v>39914.583333332113</v>
      </c>
      <c r="C505">
        <v>5.1219999999999999</v>
      </c>
      <c r="D505">
        <v>6.64980189</v>
      </c>
      <c r="E505">
        <v>212.6</v>
      </c>
      <c r="F505">
        <f t="shared" si="14"/>
        <v>1.5278018900000001</v>
      </c>
    </row>
    <row r="506" spans="2:6" x14ac:dyDescent="0.25">
      <c r="B506" s="1">
        <f t="shared" si="15"/>
        <v>39914.624999998778</v>
      </c>
      <c r="C506">
        <v>5.0709999999999997</v>
      </c>
      <c r="D506">
        <v>6.5979884179999999</v>
      </c>
      <c r="E506">
        <v>212.2</v>
      </c>
      <c r="F506">
        <f t="shared" si="14"/>
        <v>1.5269884180000002</v>
      </c>
    </row>
    <row r="507" spans="2:6" x14ac:dyDescent="0.25">
      <c r="B507" s="1">
        <f t="shared" si="15"/>
        <v>39914.666666665442</v>
      </c>
      <c r="C507">
        <v>5.0270000000000001</v>
      </c>
      <c r="D507">
        <v>6.5888448640000004</v>
      </c>
      <c r="E507">
        <v>214.1</v>
      </c>
      <c r="F507">
        <f t="shared" si="14"/>
        <v>1.5618448640000002</v>
      </c>
    </row>
    <row r="508" spans="2:6" x14ac:dyDescent="0.25">
      <c r="B508" s="1">
        <f t="shared" si="15"/>
        <v>39914.708333332106</v>
      </c>
      <c r="C508">
        <v>4.9850000000000003</v>
      </c>
      <c r="D508">
        <v>6.5949405670000001</v>
      </c>
      <c r="E508">
        <v>236.4</v>
      </c>
      <c r="F508">
        <f t="shared" si="14"/>
        <v>1.6099405669999998</v>
      </c>
    </row>
    <row r="509" spans="2:6" x14ac:dyDescent="0.25">
      <c r="B509" s="1">
        <f t="shared" si="15"/>
        <v>39914.74999999877</v>
      </c>
      <c r="C509">
        <v>4.9960000000000004</v>
      </c>
      <c r="D509">
        <v>6.8235294120000001</v>
      </c>
      <c r="E509">
        <v>236.3</v>
      </c>
      <c r="F509">
        <f t="shared" si="14"/>
        <v>1.8275294119999996</v>
      </c>
    </row>
    <row r="510" spans="2:6" x14ac:dyDescent="0.25">
      <c r="B510" s="1">
        <f t="shared" si="15"/>
        <v>39914.791666665435</v>
      </c>
      <c r="C510">
        <v>5.008</v>
      </c>
      <c r="D510">
        <v>6.8235294120000001</v>
      </c>
      <c r="E510">
        <v>235.7</v>
      </c>
      <c r="F510">
        <f t="shared" si="14"/>
        <v>1.8155294120000001</v>
      </c>
    </row>
    <row r="511" spans="2:6" x14ac:dyDescent="0.25">
      <c r="B511" s="1">
        <f t="shared" si="15"/>
        <v>39914.833333332099</v>
      </c>
      <c r="C511">
        <v>5.032</v>
      </c>
      <c r="D511">
        <v>6.8082901549999999</v>
      </c>
      <c r="E511">
        <v>237.7</v>
      </c>
      <c r="F511">
        <f t="shared" si="14"/>
        <v>1.7762901549999999</v>
      </c>
    </row>
    <row r="512" spans="2:6" x14ac:dyDescent="0.25">
      <c r="B512" s="1">
        <f t="shared" si="15"/>
        <v>39914.874999998763</v>
      </c>
      <c r="C512">
        <v>5.0590000000000002</v>
      </c>
      <c r="D512">
        <v>6.8326729659999996</v>
      </c>
      <c r="E512">
        <v>230.9</v>
      </c>
      <c r="F512">
        <f t="shared" si="14"/>
        <v>1.7736729659999995</v>
      </c>
    </row>
    <row r="513" spans="2:6" x14ac:dyDescent="0.25">
      <c r="B513" s="1">
        <f t="shared" si="15"/>
        <v>39914.916666665427</v>
      </c>
      <c r="C513">
        <v>5.077</v>
      </c>
      <c r="D513">
        <v>6.7473331300000003</v>
      </c>
      <c r="E513">
        <v>216.4</v>
      </c>
      <c r="F513">
        <f t="shared" si="14"/>
        <v>1.6703331300000004</v>
      </c>
    </row>
    <row r="514" spans="2:6" x14ac:dyDescent="0.25">
      <c r="B514" s="1">
        <f t="shared" si="15"/>
        <v>39914.958333332092</v>
      </c>
      <c r="C514">
        <v>5.056</v>
      </c>
      <c r="D514">
        <v>6.6010362689999997</v>
      </c>
      <c r="E514">
        <v>228.3</v>
      </c>
      <c r="F514">
        <f t="shared" si="14"/>
        <v>1.5450362689999997</v>
      </c>
    </row>
    <row r="515" spans="2:6" x14ac:dyDescent="0.25">
      <c r="B515" s="1">
        <f t="shared" si="15"/>
        <v>39914.999999998756</v>
      </c>
      <c r="C515">
        <v>5.0460000000000003</v>
      </c>
      <c r="D515">
        <v>6.7351417250000001</v>
      </c>
      <c r="E515">
        <v>220.7</v>
      </c>
      <c r="F515">
        <f t="shared" si="14"/>
        <v>1.6891417249999998</v>
      </c>
    </row>
    <row r="516" spans="2:6" x14ac:dyDescent="0.25">
      <c r="B516" s="1">
        <f t="shared" si="15"/>
        <v>39915.04166666542</v>
      </c>
      <c r="C516">
        <v>5.024</v>
      </c>
      <c r="D516">
        <v>6.6406583360000004</v>
      </c>
      <c r="E516">
        <v>219.8</v>
      </c>
      <c r="F516">
        <f t="shared" ref="F516:F579" si="16">D516-C516</f>
        <v>1.6166583360000004</v>
      </c>
    </row>
    <row r="517" spans="2:6" x14ac:dyDescent="0.25">
      <c r="B517" s="1">
        <f t="shared" ref="B517:B580" si="17">B516+TIME(1,0,0)</f>
        <v>39915.083333332084</v>
      </c>
      <c r="C517">
        <v>5.0010000000000003</v>
      </c>
      <c r="D517">
        <v>6.6193233769999997</v>
      </c>
      <c r="E517">
        <v>213.6</v>
      </c>
      <c r="F517">
        <f t="shared" si="16"/>
        <v>1.6183233769999994</v>
      </c>
    </row>
    <row r="518" spans="2:6" x14ac:dyDescent="0.25">
      <c r="B518" s="1">
        <f t="shared" si="17"/>
        <v>39915.124999998749</v>
      </c>
      <c r="C518">
        <v>4.9630000000000001</v>
      </c>
      <c r="D518">
        <v>6.5278878389999999</v>
      </c>
      <c r="E518">
        <v>211.2</v>
      </c>
      <c r="F518">
        <f t="shared" si="16"/>
        <v>1.5648878389999998</v>
      </c>
    </row>
    <row r="519" spans="2:6" x14ac:dyDescent="0.25">
      <c r="B519" s="1">
        <f t="shared" si="17"/>
        <v>39915.166666665413</v>
      </c>
      <c r="C519">
        <v>4.9190000000000005</v>
      </c>
      <c r="D519">
        <v>6.4943614749999998</v>
      </c>
      <c r="E519">
        <v>221.5</v>
      </c>
      <c r="F519">
        <f t="shared" si="16"/>
        <v>1.5753614749999993</v>
      </c>
    </row>
    <row r="520" spans="2:6" x14ac:dyDescent="0.25">
      <c r="B520" s="1">
        <f t="shared" si="17"/>
        <v>39915.208333332077</v>
      </c>
      <c r="C520">
        <v>4.9000000000000004</v>
      </c>
      <c r="D520">
        <v>6.6284669310000002</v>
      </c>
      <c r="E520">
        <v>233.4</v>
      </c>
      <c r="F520">
        <f t="shared" si="16"/>
        <v>1.7284669309999998</v>
      </c>
    </row>
    <row r="521" spans="2:6" x14ac:dyDescent="0.25">
      <c r="B521" s="1">
        <f t="shared" si="17"/>
        <v>39915.249999998741</v>
      </c>
      <c r="C521">
        <v>4.9180000000000001</v>
      </c>
      <c r="D521">
        <v>6.8509600730000004</v>
      </c>
      <c r="E521">
        <v>245</v>
      </c>
      <c r="F521">
        <f t="shared" si="16"/>
        <v>1.9329600730000003</v>
      </c>
    </row>
    <row r="522" spans="2:6" x14ac:dyDescent="0.25">
      <c r="B522" s="1">
        <f t="shared" si="17"/>
        <v>39915.291666665406</v>
      </c>
      <c r="C522">
        <v>4.9800000000000004</v>
      </c>
      <c r="D522">
        <v>6.9027735449999996</v>
      </c>
      <c r="E522">
        <v>245.9</v>
      </c>
      <c r="F522">
        <f t="shared" si="16"/>
        <v>1.9227735449999992</v>
      </c>
    </row>
    <row r="523" spans="2:6" x14ac:dyDescent="0.25">
      <c r="B523" s="1">
        <f t="shared" si="17"/>
        <v>39915.33333333207</v>
      </c>
      <c r="C523">
        <v>5.0470000000000006</v>
      </c>
      <c r="D523">
        <v>6.9637305700000001</v>
      </c>
      <c r="E523">
        <v>274.89999999999998</v>
      </c>
      <c r="F523">
        <f t="shared" si="16"/>
        <v>1.9167305699999995</v>
      </c>
    </row>
    <row r="524" spans="2:6" x14ac:dyDescent="0.25">
      <c r="B524" s="1">
        <f t="shared" si="17"/>
        <v>39915.374999998734</v>
      </c>
      <c r="C524">
        <v>5.1539999999999999</v>
      </c>
      <c r="D524">
        <v>7.247180738</v>
      </c>
      <c r="E524">
        <v>267.7</v>
      </c>
      <c r="F524">
        <f t="shared" si="16"/>
        <v>2.093180738</v>
      </c>
    </row>
    <row r="525" spans="2:6" x14ac:dyDescent="0.25">
      <c r="B525" s="1">
        <f t="shared" si="17"/>
        <v>39915.416666665398</v>
      </c>
      <c r="C525">
        <v>5.2229999999999999</v>
      </c>
      <c r="D525">
        <v>7.1892715640000002</v>
      </c>
      <c r="E525">
        <v>269</v>
      </c>
      <c r="F525">
        <f t="shared" si="16"/>
        <v>1.9662715640000004</v>
      </c>
    </row>
    <row r="526" spans="2:6" x14ac:dyDescent="0.25">
      <c r="B526" s="1">
        <f t="shared" si="17"/>
        <v>39915.458333332062</v>
      </c>
      <c r="C526">
        <v>5.2610000000000001</v>
      </c>
      <c r="D526">
        <v>7.314233465</v>
      </c>
      <c r="E526">
        <v>282.10000000000002</v>
      </c>
      <c r="F526">
        <f t="shared" si="16"/>
        <v>2.0532334649999999</v>
      </c>
    </row>
    <row r="527" spans="2:6" x14ac:dyDescent="0.25">
      <c r="B527" s="1">
        <f t="shared" si="17"/>
        <v>39915.499999998727</v>
      </c>
      <c r="C527">
        <v>5.3339999999999996</v>
      </c>
      <c r="D527">
        <v>7.4087168549999998</v>
      </c>
      <c r="E527">
        <v>265.39999999999998</v>
      </c>
      <c r="F527">
        <f t="shared" si="16"/>
        <v>2.0747168550000001</v>
      </c>
    </row>
    <row r="528" spans="2:6" x14ac:dyDescent="0.25">
      <c r="B528" s="1">
        <f t="shared" si="17"/>
        <v>39915.541666665391</v>
      </c>
      <c r="C528">
        <v>5.3319999999999999</v>
      </c>
      <c r="D528">
        <v>7.247180738</v>
      </c>
      <c r="E528">
        <v>260.8</v>
      </c>
      <c r="F528">
        <f t="shared" si="16"/>
        <v>1.9151807380000001</v>
      </c>
    </row>
    <row r="529" spans="2:6" x14ac:dyDescent="0.25">
      <c r="B529" s="1">
        <f t="shared" si="17"/>
        <v>39915.583333332055</v>
      </c>
      <c r="C529">
        <v>5.32</v>
      </c>
      <c r="D529">
        <v>7.2258457790000001</v>
      </c>
      <c r="E529">
        <v>259.8</v>
      </c>
      <c r="F529">
        <f t="shared" si="16"/>
        <v>1.9058457789999999</v>
      </c>
    </row>
    <row r="530" spans="2:6" x14ac:dyDescent="0.25">
      <c r="B530" s="1">
        <f t="shared" si="17"/>
        <v>39915.624999998719</v>
      </c>
      <c r="C530">
        <v>5.3149999999999995</v>
      </c>
      <c r="D530">
        <v>7.2227979270000002</v>
      </c>
      <c r="E530">
        <v>259.39999999999998</v>
      </c>
      <c r="F530">
        <f t="shared" si="16"/>
        <v>1.9077979270000007</v>
      </c>
    </row>
    <row r="531" spans="2:6" x14ac:dyDescent="0.25">
      <c r="B531" s="1">
        <f t="shared" si="17"/>
        <v>39915.666666665384</v>
      </c>
      <c r="C531">
        <v>5.3170000000000002</v>
      </c>
      <c r="D531">
        <v>7.2197500760000004</v>
      </c>
      <c r="E531">
        <v>259.3</v>
      </c>
      <c r="F531">
        <f t="shared" si="16"/>
        <v>1.9027500760000002</v>
      </c>
    </row>
    <row r="532" spans="2:6" x14ac:dyDescent="0.25">
      <c r="B532" s="1">
        <f t="shared" si="17"/>
        <v>39915.708333332048</v>
      </c>
      <c r="C532">
        <v>5.3090000000000002</v>
      </c>
      <c r="D532">
        <v>7.2349893329999997</v>
      </c>
      <c r="E532">
        <v>258.8</v>
      </c>
      <c r="F532">
        <f t="shared" si="16"/>
        <v>1.9259893329999995</v>
      </c>
    </row>
    <row r="533" spans="2:6" x14ac:dyDescent="0.25">
      <c r="B533" s="1">
        <f t="shared" si="17"/>
        <v>39915.749999998712</v>
      </c>
      <c r="C533">
        <v>5.3309999999999995</v>
      </c>
      <c r="D533">
        <v>7.2167022249999997</v>
      </c>
      <c r="E533">
        <v>247.3</v>
      </c>
      <c r="F533">
        <f t="shared" si="16"/>
        <v>1.8857022250000002</v>
      </c>
    </row>
    <row r="534" spans="2:6" x14ac:dyDescent="0.25">
      <c r="B534" s="1">
        <f t="shared" si="17"/>
        <v>39915.791666665376</v>
      </c>
      <c r="C534">
        <v>5.327</v>
      </c>
      <c r="D534">
        <v>7.0947881739999996</v>
      </c>
      <c r="E534">
        <v>243.4</v>
      </c>
      <c r="F534">
        <f t="shared" si="16"/>
        <v>1.7677881739999997</v>
      </c>
    </row>
    <row r="535" spans="2:6" x14ac:dyDescent="0.25">
      <c r="B535" s="1">
        <f t="shared" si="17"/>
        <v>39915.833333332041</v>
      </c>
      <c r="C535">
        <v>5.3250000000000002</v>
      </c>
      <c r="D535">
        <v>7.0490704050000002</v>
      </c>
      <c r="E535">
        <v>239.9</v>
      </c>
      <c r="F535">
        <f t="shared" si="16"/>
        <v>1.724070405</v>
      </c>
    </row>
    <row r="536" spans="2:6" x14ac:dyDescent="0.25">
      <c r="B536" s="1">
        <f t="shared" si="17"/>
        <v>39915.874999998705</v>
      </c>
      <c r="C536">
        <v>5.3360000000000003</v>
      </c>
      <c r="D536">
        <v>6.9789698260000002</v>
      </c>
      <c r="E536">
        <v>235.2</v>
      </c>
      <c r="F536">
        <f t="shared" si="16"/>
        <v>1.6429698259999999</v>
      </c>
    </row>
    <row r="537" spans="2:6" x14ac:dyDescent="0.25">
      <c r="B537" s="1">
        <f t="shared" si="17"/>
        <v>39915.916666665369</v>
      </c>
      <c r="C537">
        <v>5.343</v>
      </c>
      <c r="D537">
        <v>6.9454434620000001</v>
      </c>
      <c r="E537">
        <v>231.2</v>
      </c>
      <c r="F537">
        <f t="shared" si="16"/>
        <v>1.6024434620000001</v>
      </c>
    </row>
    <row r="538" spans="2:6" x14ac:dyDescent="0.25">
      <c r="B538" s="1">
        <f t="shared" si="17"/>
        <v>39915.958333332033</v>
      </c>
      <c r="C538">
        <v>5.327</v>
      </c>
      <c r="D538">
        <v>6.9058213960000003</v>
      </c>
      <c r="E538">
        <v>234.7</v>
      </c>
      <c r="F538">
        <f t="shared" si="16"/>
        <v>1.5788213960000004</v>
      </c>
    </row>
    <row r="539" spans="2:6" x14ac:dyDescent="0.25">
      <c r="B539" s="1">
        <f t="shared" si="17"/>
        <v>39915.999999998698</v>
      </c>
      <c r="C539">
        <v>5.2989999999999995</v>
      </c>
      <c r="D539">
        <v>6.9454434620000001</v>
      </c>
      <c r="E539">
        <v>235.1</v>
      </c>
      <c r="F539">
        <f t="shared" si="16"/>
        <v>1.6464434620000006</v>
      </c>
    </row>
    <row r="540" spans="2:6" x14ac:dyDescent="0.25">
      <c r="B540" s="1">
        <f t="shared" si="17"/>
        <v>39916.041666665362</v>
      </c>
      <c r="C540">
        <v>5.2850000000000001</v>
      </c>
      <c r="D540">
        <v>6.9180128009999997</v>
      </c>
      <c r="E540">
        <v>235.4</v>
      </c>
      <c r="F540">
        <f t="shared" si="16"/>
        <v>1.6330128009999996</v>
      </c>
    </row>
    <row r="541" spans="2:6" x14ac:dyDescent="0.25">
      <c r="B541" s="1">
        <f t="shared" si="17"/>
        <v>39916.083333332026</v>
      </c>
      <c r="C541">
        <v>5.26</v>
      </c>
      <c r="D541">
        <v>6.9027735449999996</v>
      </c>
      <c r="E541">
        <v>216.8</v>
      </c>
      <c r="F541">
        <f t="shared" si="16"/>
        <v>1.6427735449999998</v>
      </c>
    </row>
    <row r="542" spans="2:6" x14ac:dyDescent="0.25">
      <c r="B542" s="1">
        <f t="shared" si="17"/>
        <v>39916.12499999869</v>
      </c>
      <c r="C542">
        <v>5.2050000000000001</v>
      </c>
      <c r="D542">
        <v>6.701615361</v>
      </c>
      <c r="E542">
        <v>217.1</v>
      </c>
      <c r="F542">
        <f t="shared" si="16"/>
        <v>1.4966153609999999</v>
      </c>
    </row>
    <row r="543" spans="2:6" x14ac:dyDescent="0.25">
      <c r="B543" s="1">
        <f t="shared" si="17"/>
        <v>39916.166666665355</v>
      </c>
      <c r="C543">
        <v>5.1580000000000004</v>
      </c>
      <c r="D543">
        <v>6.701615361</v>
      </c>
      <c r="E543">
        <v>237.2</v>
      </c>
      <c r="F543">
        <f t="shared" si="16"/>
        <v>1.5436153609999996</v>
      </c>
    </row>
    <row r="544" spans="2:6" x14ac:dyDescent="0.25">
      <c r="B544" s="1">
        <f t="shared" si="17"/>
        <v>39916.208333332019</v>
      </c>
      <c r="C544">
        <v>5.1379999999999999</v>
      </c>
      <c r="D544">
        <v>6.9393477600000004</v>
      </c>
      <c r="E544">
        <v>244</v>
      </c>
      <c r="F544">
        <f t="shared" si="16"/>
        <v>1.8013477600000005</v>
      </c>
    </row>
    <row r="545" spans="2:6" x14ac:dyDescent="0.25">
      <c r="B545" s="1">
        <f t="shared" si="17"/>
        <v>39916.249999998683</v>
      </c>
      <c r="C545">
        <v>5.1429999999999998</v>
      </c>
      <c r="D545">
        <v>7.0582139589999997</v>
      </c>
      <c r="E545">
        <v>260.39999999999998</v>
      </c>
      <c r="F545">
        <f t="shared" si="16"/>
        <v>1.9152139589999999</v>
      </c>
    </row>
    <row r="546" spans="2:6" x14ac:dyDescent="0.25">
      <c r="B546" s="1">
        <f t="shared" si="17"/>
        <v>39916.291666665347</v>
      </c>
      <c r="C546">
        <v>5.1989999999999998</v>
      </c>
      <c r="D546">
        <v>7.1740323070000001</v>
      </c>
      <c r="E546">
        <v>260.5</v>
      </c>
      <c r="F546">
        <f t="shared" si="16"/>
        <v>1.9750323070000002</v>
      </c>
    </row>
    <row r="547" spans="2:6" x14ac:dyDescent="0.25">
      <c r="B547" s="1">
        <f t="shared" si="17"/>
        <v>39916.333333332012</v>
      </c>
      <c r="C547">
        <v>5.2709999999999999</v>
      </c>
      <c r="D547">
        <v>7.2075586710000001</v>
      </c>
      <c r="E547">
        <v>259.2</v>
      </c>
      <c r="F547">
        <f t="shared" si="16"/>
        <v>1.9365586710000002</v>
      </c>
    </row>
    <row r="548" spans="2:6" x14ac:dyDescent="0.25">
      <c r="B548" s="1">
        <f t="shared" si="17"/>
        <v>39916.374999998676</v>
      </c>
      <c r="C548">
        <v>5.3159999999999998</v>
      </c>
      <c r="D548">
        <v>7.1740323070000001</v>
      </c>
      <c r="E548">
        <v>239.2</v>
      </c>
      <c r="F548">
        <f t="shared" si="16"/>
        <v>1.8580323070000002</v>
      </c>
    </row>
    <row r="549" spans="2:6" x14ac:dyDescent="0.25">
      <c r="B549" s="1">
        <f t="shared" si="17"/>
        <v>39916.41666666534</v>
      </c>
      <c r="C549">
        <v>5.3309999999999995</v>
      </c>
      <c r="D549">
        <v>7.0338311490000001</v>
      </c>
      <c r="E549">
        <v>209.2</v>
      </c>
      <c r="F549">
        <f t="shared" si="16"/>
        <v>1.7028311490000005</v>
      </c>
    </row>
    <row r="550" spans="2:6" x14ac:dyDescent="0.25">
      <c r="B550" s="1">
        <f t="shared" si="17"/>
        <v>39916.458333332004</v>
      </c>
      <c r="C550">
        <v>5.2839999999999998</v>
      </c>
      <c r="D550">
        <v>6.6711368489999998</v>
      </c>
      <c r="E550">
        <v>206.5</v>
      </c>
      <c r="F550">
        <f t="shared" si="16"/>
        <v>1.387136849</v>
      </c>
    </row>
    <row r="551" spans="2:6" x14ac:dyDescent="0.25">
      <c r="B551" s="1">
        <f t="shared" si="17"/>
        <v>39916.499999998668</v>
      </c>
      <c r="C551">
        <v>5.234</v>
      </c>
      <c r="D551">
        <v>6.64980189</v>
      </c>
      <c r="E551">
        <v>209.7</v>
      </c>
      <c r="F551">
        <f t="shared" si="16"/>
        <v>1.41580189</v>
      </c>
    </row>
    <row r="552" spans="2:6" x14ac:dyDescent="0.25">
      <c r="B552" s="1">
        <f t="shared" si="17"/>
        <v>39916.541666665333</v>
      </c>
      <c r="C552">
        <v>5.1820000000000004</v>
      </c>
      <c r="D552">
        <v>6.6802804020000002</v>
      </c>
      <c r="E552">
        <v>211.4</v>
      </c>
      <c r="F552">
        <f t="shared" si="16"/>
        <v>1.4982804019999998</v>
      </c>
    </row>
    <row r="553" spans="2:6" x14ac:dyDescent="0.25">
      <c r="B553" s="1">
        <f t="shared" si="17"/>
        <v>39916.583333331997</v>
      </c>
      <c r="C553">
        <v>5.141</v>
      </c>
      <c r="D553">
        <v>6.6589454430000004</v>
      </c>
      <c r="E553">
        <v>223.7</v>
      </c>
      <c r="F553">
        <f t="shared" si="16"/>
        <v>1.5179454430000003</v>
      </c>
    </row>
    <row r="554" spans="2:6" x14ac:dyDescent="0.25">
      <c r="B554" s="1">
        <f t="shared" si="17"/>
        <v>39916.624999998661</v>
      </c>
      <c r="C554">
        <v>5.125</v>
      </c>
      <c r="D554">
        <v>6.7747637919999999</v>
      </c>
      <c r="E554">
        <v>225.9</v>
      </c>
      <c r="F554">
        <f t="shared" si="16"/>
        <v>1.6497637919999999</v>
      </c>
    </row>
    <row r="555" spans="2:6" x14ac:dyDescent="0.25">
      <c r="B555" s="1">
        <f t="shared" si="17"/>
        <v>39916.666666665325</v>
      </c>
      <c r="C555">
        <v>5.1150000000000002</v>
      </c>
      <c r="D555">
        <v>6.7778116429999997</v>
      </c>
      <c r="E555">
        <v>219.9</v>
      </c>
      <c r="F555">
        <f t="shared" si="16"/>
        <v>1.6628116429999995</v>
      </c>
    </row>
    <row r="556" spans="2:6" x14ac:dyDescent="0.25">
      <c r="B556" s="1">
        <f t="shared" si="17"/>
        <v>39916.70833333199</v>
      </c>
      <c r="C556">
        <v>5.08</v>
      </c>
      <c r="D556">
        <v>6.7138067660000003</v>
      </c>
      <c r="E556">
        <v>218.1</v>
      </c>
      <c r="F556">
        <f t="shared" si="16"/>
        <v>1.6338067660000002</v>
      </c>
    </row>
    <row r="557" spans="2:6" x14ac:dyDescent="0.25">
      <c r="B557" s="1">
        <f t="shared" si="17"/>
        <v>39916.749999998654</v>
      </c>
      <c r="C557">
        <v>5.0640000000000001</v>
      </c>
      <c r="D557">
        <v>6.6772325510000003</v>
      </c>
      <c r="E557">
        <v>220.7</v>
      </c>
      <c r="F557">
        <f t="shared" si="16"/>
        <v>1.6132325510000003</v>
      </c>
    </row>
    <row r="558" spans="2:6" x14ac:dyDescent="0.25">
      <c r="B558" s="1">
        <f t="shared" si="17"/>
        <v>39916.791666665318</v>
      </c>
      <c r="C558">
        <v>5.05</v>
      </c>
      <c r="D558">
        <v>6.6833282540000001</v>
      </c>
      <c r="E558">
        <v>220.4</v>
      </c>
      <c r="F558">
        <f t="shared" si="16"/>
        <v>1.6333282540000003</v>
      </c>
    </row>
    <row r="559" spans="2:6" x14ac:dyDescent="0.25">
      <c r="B559" s="1">
        <f t="shared" si="17"/>
        <v>39916.833333331982</v>
      </c>
      <c r="C559">
        <v>5.056</v>
      </c>
      <c r="D559">
        <v>6.6985675100000002</v>
      </c>
      <c r="E559">
        <v>219.5</v>
      </c>
      <c r="F559">
        <f t="shared" si="16"/>
        <v>1.6425675100000001</v>
      </c>
    </row>
    <row r="560" spans="2:6" x14ac:dyDescent="0.25">
      <c r="B560" s="1">
        <f t="shared" si="17"/>
        <v>39916.874999998647</v>
      </c>
      <c r="C560">
        <v>5.05</v>
      </c>
      <c r="D560">
        <v>6.64980189</v>
      </c>
      <c r="E560">
        <v>216.5</v>
      </c>
      <c r="F560">
        <f t="shared" si="16"/>
        <v>1.5998018900000002</v>
      </c>
    </row>
    <row r="561" spans="2:6" x14ac:dyDescent="0.25">
      <c r="B561" s="1">
        <f t="shared" si="17"/>
        <v>39916.916666665311</v>
      </c>
      <c r="C561">
        <v>5.048</v>
      </c>
      <c r="D561">
        <v>6.6162755259999999</v>
      </c>
      <c r="E561">
        <v>215.9</v>
      </c>
      <c r="F561">
        <f t="shared" si="16"/>
        <v>1.5682755259999999</v>
      </c>
    </row>
    <row r="562" spans="2:6" x14ac:dyDescent="0.25">
      <c r="B562" s="1">
        <f t="shared" si="17"/>
        <v>39916.958333331975</v>
      </c>
      <c r="C562">
        <v>5.0339999999999998</v>
      </c>
      <c r="D562">
        <v>6.5857970129999996</v>
      </c>
      <c r="E562">
        <v>206.4</v>
      </c>
      <c r="F562">
        <f t="shared" si="16"/>
        <v>1.5517970129999998</v>
      </c>
    </row>
    <row r="563" spans="2:6" x14ac:dyDescent="0.25">
      <c r="B563" s="1">
        <f t="shared" si="17"/>
        <v>39916.999999998639</v>
      </c>
      <c r="C563">
        <v>5.0019999999999998</v>
      </c>
      <c r="D563">
        <v>6.4852179210000003</v>
      </c>
      <c r="E563">
        <v>206.4</v>
      </c>
      <c r="F563">
        <f t="shared" si="16"/>
        <v>1.4832179210000005</v>
      </c>
    </row>
    <row r="564" spans="2:6" x14ac:dyDescent="0.25">
      <c r="B564" s="1">
        <f t="shared" si="17"/>
        <v>39917.041666665304</v>
      </c>
      <c r="C564">
        <v>4.9710000000000001</v>
      </c>
      <c r="D564">
        <v>6.4882657730000002</v>
      </c>
      <c r="E564">
        <v>222.2</v>
      </c>
      <c r="F564">
        <f t="shared" si="16"/>
        <v>1.5172657730000001</v>
      </c>
    </row>
    <row r="565" spans="2:6" x14ac:dyDescent="0.25">
      <c r="B565" s="1">
        <f t="shared" si="17"/>
        <v>39917.083333331968</v>
      </c>
      <c r="C565">
        <v>4.9619999999999997</v>
      </c>
      <c r="D565">
        <v>6.631514782</v>
      </c>
      <c r="E565">
        <v>222.7</v>
      </c>
      <c r="F565">
        <f t="shared" si="16"/>
        <v>1.6695147820000003</v>
      </c>
    </row>
    <row r="566" spans="2:6" x14ac:dyDescent="0.25">
      <c r="B566" s="1">
        <f t="shared" si="17"/>
        <v>39917.124999998632</v>
      </c>
      <c r="C566">
        <v>4.9480000000000004</v>
      </c>
      <c r="D566">
        <v>6.6345626329999998</v>
      </c>
      <c r="E566">
        <v>226.9</v>
      </c>
      <c r="F566">
        <f t="shared" si="16"/>
        <v>1.6865626329999994</v>
      </c>
    </row>
    <row r="567" spans="2:6" x14ac:dyDescent="0.25">
      <c r="B567" s="1">
        <f t="shared" si="17"/>
        <v>39917.166666665296</v>
      </c>
      <c r="C567">
        <v>4.9390000000000001</v>
      </c>
      <c r="D567">
        <v>6.701615361</v>
      </c>
      <c r="E567">
        <v>232.6</v>
      </c>
      <c r="F567">
        <f t="shared" si="16"/>
        <v>1.7626153609999999</v>
      </c>
    </row>
    <row r="568" spans="2:6" x14ac:dyDescent="0.25">
      <c r="B568" s="1">
        <f t="shared" si="17"/>
        <v>39917.208333331961</v>
      </c>
      <c r="C568">
        <v>4.9480000000000004</v>
      </c>
      <c r="D568">
        <v>6.7686680890000002</v>
      </c>
      <c r="E568">
        <v>231.1</v>
      </c>
      <c r="F568">
        <f t="shared" si="16"/>
        <v>1.8206680889999998</v>
      </c>
    </row>
    <row r="569" spans="2:6" x14ac:dyDescent="0.25">
      <c r="B569" s="1">
        <f t="shared" si="17"/>
        <v>39917.249999998625</v>
      </c>
      <c r="C569">
        <v>4.97</v>
      </c>
      <c r="D569">
        <v>6.7656202380000003</v>
      </c>
      <c r="E569">
        <v>251</v>
      </c>
      <c r="F569">
        <f t="shared" si="16"/>
        <v>1.7956202380000006</v>
      </c>
    </row>
    <row r="570" spans="2:6" x14ac:dyDescent="0.25">
      <c r="B570" s="1">
        <f t="shared" si="17"/>
        <v>39917.291666665289</v>
      </c>
      <c r="C570">
        <v>5.0090000000000003</v>
      </c>
      <c r="D570">
        <v>7.0033526359999998</v>
      </c>
      <c r="E570">
        <v>272.10000000000002</v>
      </c>
      <c r="F570">
        <f t="shared" si="16"/>
        <v>1.9943526359999995</v>
      </c>
    </row>
    <row r="571" spans="2:6" x14ac:dyDescent="0.25">
      <c r="B571" s="1">
        <f t="shared" si="17"/>
        <v>39917.333333331953</v>
      </c>
      <c r="C571">
        <v>5.0839999999999996</v>
      </c>
      <c r="D571">
        <v>7.2654678449999999</v>
      </c>
      <c r="E571">
        <v>276.89999999999998</v>
      </c>
      <c r="F571">
        <f t="shared" si="16"/>
        <v>2.1814678450000002</v>
      </c>
    </row>
    <row r="572" spans="2:6" x14ac:dyDescent="0.25">
      <c r="B572" s="1">
        <f t="shared" si="17"/>
        <v>39917.374999998618</v>
      </c>
      <c r="C572">
        <v>5.1879999999999997</v>
      </c>
      <c r="D572">
        <v>7.3264248700000003</v>
      </c>
      <c r="E572">
        <v>277.60000000000002</v>
      </c>
      <c r="F572">
        <f t="shared" si="16"/>
        <v>2.1384248700000006</v>
      </c>
    </row>
    <row r="573" spans="2:6" x14ac:dyDescent="0.25">
      <c r="B573" s="1">
        <f t="shared" si="17"/>
        <v>39917.416666665282</v>
      </c>
      <c r="C573">
        <v>5.2720000000000002</v>
      </c>
      <c r="D573">
        <v>7.3569033829999997</v>
      </c>
      <c r="E573">
        <v>277.8</v>
      </c>
      <c r="F573">
        <f t="shared" si="16"/>
        <v>2.0849033829999994</v>
      </c>
    </row>
    <row r="574" spans="2:6" x14ac:dyDescent="0.25">
      <c r="B574" s="1">
        <f t="shared" si="17"/>
        <v>39917.458333331946</v>
      </c>
      <c r="C574">
        <v>5.3220000000000001</v>
      </c>
      <c r="D574">
        <v>7.4148125570000003</v>
      </c>
      <c r="E574">
        <v>278.89999999999998</v>
      </c>
      <c r="F574">
        <f t="shared" si="16"/>
        <v>2.0928125570000002</v>
      </c>
    </row>
    <row r="575" spans="2:6" x14ac:dyDescent="0.25">
      <c r="B575" s="1">
        <f t="shared" si="17"/>
        <v>39917.49999999861</v>
      </c>
      <c r="C575">
        <v>5.3740000000000006</v>
      </c>
      <c r="D575">
        <v>7.4513867720000002</v>
      </c>
      <c r="E575">
        <v>278.3</v>
      </c>
      <c r="F575">
        <f t="shared" si="16"/>
        <v>2.0773867719999997</v>
      </c>
    </row>
    <row r="576" spans="2:6" x14ac:dyDescent="0.25">
      <c r="B576" s="1">
        <f t="shared" si="17"/>
        <v>39917.541666665275</v>
      </c>
      <c r="C576">
        <v>5.4169999999999998</v>
      </c>
      <c r="D576">
        <v>7.4270039619999997</v>
      </c>
      <c r="E576">
        <v>266.39999999999998</v>
      </c>
      <c r="F576">
        <f t="shared" si="16"/>
        <v>2.0100039619999999</v>
      </c>
    </row>
    <row r="577" spans="2:6" x14ac:dyDescent="0.25">
      <c r="B577" s="1">
        <f t="shared" si="17"/>
        <v>39917.583333331939</v>
      </c>
      <c r="C577">
        <v>5.423</v>
      </c>
      <c r="D577">
        <v>7.314233465</v>
      </c>
      <c r="E577">
        <v>264.60000000000002</v>
      </c>
      <c r="F577">
        <f t="shared" si="16"/>
        <v>1.891233465</v>
      </c>
    </row>
    <row r="578" spans="2:6" x14ac:dyDescent="0.25">
      <c r="B578" s="1">
        <f t="shared" si="17"/>
        <v>39917.624999998603</v>
      </c>
      <c r="C578">
        <v>5.4190000000000005</v>
      </c>
      <c r="D578">
        <v>7.314233465</v>
      </c>
      <c r="E578">
        <v>264.10000000000002</v>
      </c>
      <c r="F578">
        <f t="shared" si="16"/>
        <v>1.8952334649999996</v>
      </c>
    </row>
    <row r="579" spans="2:6" x14ac:dyDescent="0.25">
      <c r="B579" s="1">
        <f t="shared" si="17"/>
        <v>39917.666666665267</v>
      </c>
      <c r="C579">
        <v>5.42</v>
      </c>
      <c r="D579">
        <v>7.3050899119999997</v>
      </c>
      <c r="E579">
        <v>264.8</v>
      </c>
      <c r="F579">
        <f t="shared" si="16"/>
        <v>1.8850899119999998</v>
      </c>
    </row>
    <row r="580" spans="2:6" x14ac:dyDescent="0.25">
      <c r="B580" s="1">
        <f t="shared" si="17"/>
        <v>39917.708333331931</v>
      </c>
      <c r="C580">
        <v>5.42</v>
      </c>
      <c r="D580">
        <v>7.3081377630000004</v>
      </c>
      <c r="E580">
        <v>264.89999999999998</v>
      </c>
      <c r="F580">
        <f t="shared" ref="F580:F643" si="18">D580-C580</f>
        <v>1.8881377630000005</v>
      </c>
    </row>
    <row r="581" spans="2:6" x14ac:dyDescent="0.25">
      <c r="B581" s="1">
        <f t="shared" ref="B581:B644" si="19">B580+TIME(1,0,0)</f>
        <v>39917.749999998596</v>
      </c>
      <c r="C581">
        <v>5.4160000000000004</v>
      </c>
      <c r="D581">
        <v>7.3203291679999998</v>
      </c>
      <c r="E581">
        <v>267.5</v>
      </c>
      <c r="F581">
        <f t="shared" si="18"/>
        <v>1.9043291679999994</v>
      </c>
    </row>
    <row r="582" spans="2:6" x14ac:dyDescent="0.25">
      <c r="B582" s="1">
        <f t="shared" si="19"/>
        <v>39917.79166666526</v>
      </c>
      <c r="C582">
        <v>5.4260000000000002</v>
      </c>
      <c r="D582">
        <v>7.3386162759999998</v>
      </c>
      <c r="E582">
        <v>268.60000000000002</v>
      </c>
      <c r="F582">
        <f t="shared" si="18"/>
        <v>1.9126162759999996</v>
      </c>
    </row>
    <row r="583" spans="2:6" x14ac:dyDescent="0.25">
      <c r="B583" s="1">
        <f t="shared" si="19"/>
        <v>39917.833333331924</v>
      </c>
      <c r="C583">
        <v>5.4409999999999998</v>
      </c>
      <c r="D583">
        <v>7.350807681</v>
      </c>
      <c r="E583">
        <v>267.89999999999998</v>
      </c>
      <c r="F583">
        <f t="shared" si="18"/>
        <v>1.9098076810000002</v>
      </c>
    </row>
    <row r="584" spans="2:6" x14ac:dyDescent="0.25">
      <c r="B584" s="1">
        <f t="shared" si="19"/>
        <v>39917.874999998588</v>
      </c>
      <c r="C584">
        <v>5.46</v>
      </c>
      <c r="D584">
        <v>7.332520573</v>
      </c>
      <c r="E584">
        <v>266.2</v>
      </c>
      <c r="F584">
        <f t="shared" si="18"/>
        <v>1.8725205730000001</v>
      </c>
    </row>
    <row r="585" spans="2:6" x14ac:dyDescent="0.25">
      <c r="B585" s="1">
        <f t="shared" si="19"/>
        <v>39917.916666665253</v>
      </c>
      <c r="C585">
        <v>5.4649999999999999</v>
      </c>
      <c r="D585">
        <v>7.317281317</v>
      </c>
      <c r="E585">
        <v>252.5</v>
      </c>
      <c r="F585">
        <f t="shared" si="18"/>
        <v>1.8522813170000001</v>
      </c>
    </row>
    <row r="586" spans="2:6" x14ac:dyDescent="0.25">
      <c r="B586" s="1">
        <f t="shared" si="19"/>
        <v>39917.958333331917</v>
      </c>
      <c r="C586">
        <v>5.4790000000000001</v>
      </c>
      <c r="D586">
        <v>7.1435537949999999</v>
      </c>
      <c r="E586">
        <v>254.5</v>
      </c>
      <c r="F586">
        <f t="shared" si="18"/>
        <v>1.6645537949999998</v>
      </c>
    </row>
    <row r="587" spans="2:6" x14ac:dyDescent="0.25">
      <c r="B587" s="1">
        <f t="shared" si="19"/>
        <v>39917.999999998581</v>
      </c>
      <c r="C587">
        <v>5.4559999999999995</v>
      </c>
      <c r="D587">
        <v>7.210606522</v>
      </c>
      <c r="E587">
        <v>255.2</v>
      </c>
      <c r="F587">
        <f t="shared" si="18"/>
        <v>1.7546065220000004</v>
      </c>
    </row>
    <row r="588" spans="2:6" x14ac:dyDescent="0.25">
      <c r="B588" s="1">
        <f t="shared" si="19"/>
        <v>39918.041666665245</v>
      </c>
      <c r="C588">
        <v>5.4429999999999996</v>
      </c>
      <c r="D588">
        <v>7.2136543739999999</v>
      </c>
      <c r="E588">
        <v>254.6</v>
      </c>
      <c r="F588">
        <f t="shared" si="18"/>
        <v>1.7706543740000003</v>
      </c>
    </row>
    <row r="589" spans="2:6" x14ac:dyDescent="0.25">
      <c r="B589" s="1">
        <f t="shared" si="19"/>
        <v>39918.08333333191</v>
      </c>
      <c r="C589">
        <v>5.4320000000000004</v>
      </c>
      <c r="D589">
        <v>7.1892715640000002</v>
      </c>
      <c r="E589">
        <v>255</v>
      </c>
      <c r="F589">
        <f t="shared" si="18"/>
        <v>1.7572715639999998</v>
      </c>
    </row>
    <row r="590" spans="2:6" x14ac:dyDescent="0.25">
      <c r="B590" s="1">
        <f t="shared" si="19"/>
        <v>39918.124999998574</v>
      </c>
      <c r="C590">
        <v>5.4249999999999998</v>
      </c>
      <c r="D590">
        <v>7.1801280099999998</v>
      </c>
      <c r="E590">
        <v>254.5</v>
      </c>
      <c r="F590">
        <f t="shared" si="18"/>
        <v>1.75512801</v>
      </c>
    </row>
    <row r="591" spans="2:6" x14ac:dyDescent="0.25">
      <c r="B591" s="1">
        <f t="shared" si="19"/>
        <v>39918.166666665238</v>
      </c>
      <c r="C591">
        <v>5.4139999999999997</v>
      </c>
      <c r="D591">
        <v>7.192319415</v>
      </c>
      <c r="E591">
        <v>255.7</v>
      </c>
      <c r="F591">
        <f t="shared" si="18"/>
        <v>1.7783194150000003</v>
      </c>
    </row>
    <row r="592" spans="2:6" x14ac:dyDescent="0.25">
      <c r="B592" s="1">
        <f t="shared" si="19"/>
        <v>39918.208333331902</v>
      </c>
      <c r="C592">
        <v>5.4109999999999996</v>
      </c>
      <c r="D592">
        <v>7.2014629689999996</v>
      </c>
      <c r="E592">
        <v>266</v>
      </c>
      <c r="F592">
        <f t="shared" si="18"/>
        <v>1.790462969</v>
      </c>
    </row>
    <row r="593" spans="2:6" x14ac:dyDescent="0.25">
      <c r="B593" s="1">
        <f t="shared" si="19"/>
        <v>39918.249999998567</v>
      </c>
      <c r="C593">
        <v>5.4220000000000006</v>
      </c>
      <c r="D593">
        <v>7.3294727220000002</v>
      </c>
      <c r="E593">
        <v>274.39999999999998</v>
      </c>
      <c r="F593">
        <f t="shared" si="18"/>
        <v>1.9074727219999996</v>
      </c>
    </row>
    <row r="594" spans="2:6" x14ac:dyDescent="0.25">
      <c r="B594" s="1">
        <f t="shared" si="19"/>
        <v>39918.291666665231</v>
      </c>
      <c r="C594">
        <v>5.4540000000000006</v>
      </c>
      <c r="D594">
        <v>7.4117647059999996</v>
      </c>
      <c r="E594">
        <v>275.5</v>
      </c>
      <c r="F594">
        <f t="shared" si="18"/>
        <v>1.957764705999999</v>
      </c>
    </row>
    <row r="595" spans="2:6" x14ac:dyDescent="0.25">
      <c r="B595" s="1">
        <f t="shared" si="19"/>
        <v>39918.333333331895</v>
      </c>
      <c r="C595">
        <v>5.4719999999999995</v>
      </c>
      <c r="D595">
        <v>7.4391953669999999</v>
      </c>
      <c r="E595">
        <v>275.7</v>
      </c>
      <c r="F595">
        <f t="shared" si="18"/>
        <v>1.9671953670000004</v>
      </c>
    </row>
    <row r="596" spans="2:6" x14ac:dyDescent="0.25">
      <c r="B596" s="1">
        <f t="shared" si="19"/>
        <v>39918.374999998559</v>
      </c>
      <c r="C596">
        <v>5.5090000000000003</v>
      </c>
      <c r="D596">
        <v>7.4605303259999998</v>
      </c>
      <c r="E596">
        <v>276.3</v>
      </c>
      <c r="F596">
        <f t="shared" si="18"/>
        <v>1.9515303259999994</v>
      </c>
    </row>
    <row r="597" spans="2:6" x14ac:dyDescent="0.25">
      <c r="B597" s="1">
        <f t="shared" si="19"/>
        <v>39918.416666665224</v>
      </c>
      <c r="C597">
        <v>5.53</v>
      </c>
      <c r="D597">
        <v>7.472721731</v>
      </c>
      <c r="E597">
        <v>276.3</v>
      </c>
      <c r="F597">
        <f t="shared" si="18"/>
        <v>1.9427217309999998</v>
      </c>
    </row>
    <row r="598" spans="2:6" x14ac:dyDescent="0.25">
      <c r="B598" s="1">
        <f t="shared" si="19"/>
        <v>39918.458333331888</v>
      </c>
      <c r="C598">
        <v>5.5529999999999999</v>
      </c>
      <c r="D598">
        <v>7.4849131360000003</v>
      </c>
      <c r="E598">
        <v>277</v>
      </c>
      <c r="F598">
        <f t="shared" si="18"/>
        <v>1.9319131360000004</v>
      </c>
    </row>
    <row r="599" spans="2:6" x14ac:dyDescent="0.25">
      <c r="B599" s="1">
        <f t="shared" si="19"/>
        <v>39918.499999998552</v>
      </c>
      <c r="C599">
        <v>5.5640000000000001</v>
      </c>
      <c r="D599">
        <v>7.5062480950000001</v>
      </c>
      <c r="E599">
        <v>276.89999999999998</v>
      </c>
      <c r="F599">
        <f t="shared" si="18"/>
        <v>1.9422480950000001</v>
      </c>
    </row>
    <row r="600" spans="2:6" x14ac:dyDescent="0.25">
      <c r="B600" s="1">
        <f t="shared" si="19"/>
        <v>39918.541666665216</v>
      </c>
      <c r="C600">
        <v>5.5720000000000001</v>
      </c>
      <c r="D600">
        <v>7.5092959459999999</v>
      </c>
      <c r="E600">
        <v>276</v>
      </c>
      <c r="F600">
        <f t="shared" si="18"/>
        <v>1.9372959459999999</v>
      </c>
    </row>
    <row r="601" spans="2:6" x14ac:dyDescent="0.25">
      <c r="B601" s="1">
        <f t="shared" si="19"/>
        <v>39918.583333331881</v>
      </c>
      <c r="C601">
        <v>5.585</v>
      </c>
      <c r="D601">
        <v>7.5032002440000003</v>
      </c>
      <c r="E601">
        <v>260.89999999999998</v>
      </c>
      <c r="F601">
        <f t="shared" si="18"/>
        <v>1.9182002440000003</v>
      </c>
    </row>
    <row r="602" spans="2:6" x14ac:dyDescent="0.25">
      <c r="B602" s="1">
        <f t="shared" si="19"/>
        <v>39918.624999998545</v>
      </c>
      <c r="C602">
        <v>5.556</v>
      </c>
      <c r="D602">
        <v>7.3721426389999998</v>
      </c>
      <c r="E602">
        <v>275.5</v>
      </c>
      <c r="F602">
        <f t="shared" si="18"/>
        <v>1.8161426389999997</v>
      </c>
    </row>
    <row r="603" spans="2:6" x14ac:dyDescent="0.25">
      <c r="B603" s="1">
        <f t="shared" si="19"/>
        <v>39918.666666665209</v>
      </c>
      <c r="C603">
        <v>5.5570000000000004</v>
      </c>
      <c r="D603">
        <v>7.4971045409999997</v>
      </c>
      <c r="E603">
        <v>276.39999999999998</v>
      </c>
      <c r="F603">
        <f t="shared" si="18"/>
        <v>1.9401045409999993</v>
      </c>
    </row>
    <row r="604" spans="2:6" x14ac:dyDescent="0.25">
      <c r="B604" s="1">
        <f t="shared" si="19"/>
        <v>39918.708333331873</v>
      </c>
      <c r="C604">
        <v>5.5619999999999994</v>
      </c>
      <c r="D604">
        <v>7.5032002440000003</v>
      </c>
      <c r="E604">
        <v>276.39999999999998</v>
      </c>
      <c r="F604">
        <f t="shared" si="18"/>
        <v>1.9412002440000009</v>
      </c>
    </row>
    <row r="605" spans="2:6" x14ac:dyDescent="0.25">
      <c r="B605" s="1">
        <f t="shared" si="19"/>
        <v>39918.749999998538</v>
      </c>
      <c r="C605">
        <v>5.5609999999999999</v>
      </c>
      <c r="D605">
        <v>7.491008839</v>
      </c>
      <c r="E605">
        <v>276.7</v>
      </c>
      <c r="F605">
        <f t="shared" si="18"/>
        <v>1.9300088390000001</v>
      </c>
    </row>
    <row r="606" spans="2:6" x14ac:dyDescent="0.25">
      <c r="B606" s="1">
        <f t="shared" si="19"/>
        <v>39918.791666665202</v>
      </c>
      <c r="C606">
        <v>5.569</v>
      </c>
      <c r="D606">
        <v>7.5001523929999996</v>
      </c>
      <c r="E606">
        <v>249.1</v>
      </c>
      <c r="F606">
        <f t="shared" si="18"/>
        <v>1.9311523929999996</v>
      </c>
    </row>
    <row r="607" spans="2:6" x14ac:dyDescent="0.25">
      <c r="B607" s="1">
        <f t="shared" si="19"/>
        <v>39918.833333331866</v>
      </c>
      <c r="C607">
        <v>5.5190000000000001</v>
      </c>
      <c r="D607">
        <v>7.158793051</v>
      </c>
      <c r="E607">
        <v>244</v>
      </c>
      <c r="F607">
        <f t="shared" si="18"/>
        <v>1.6397930509999998</v>
      </c>
    </row>
    <row r="608" spans="2:6" x14ac:dyDescent="0.25">
      <c r="B608" s="1">
        <f t="shared" si="19"/>
        <v>39918.87499999853</v>
      </c>
      <c r="C608">
        <v>5.4790000000000001</v>
      </c>
      <c r="D608">
        <v>7.1130752819999996</v>
      </c>
      <c r="E608">
        <v>251.4</v>
      </c>
      <c r="F608">
        <f t="shared" si="18"/>
        <v>1.6340752819999995</v>
      </c>
    </row>
    <row r="609" spans="2:6" x14ac:dyDescent="0.25">
      <c r="B609" s="1">
        <f t="shared" si="19"/>
        <v>39918.916666665194</v>
      </c>
      <c r="C609">
        <v>5.4470000000000001</v>
      </c>
      <c r="D609">
        <v>7.1435537949999999</v>
      </c>
      <c r="E609">
        <v>244.9</v>
      </c>
      <c r="F609">
        <f t="shared" si="18"/>
        <v>1.6965537949999998</v>
      </c>
    </row>
    <row r="610" spans="2:6" x14ac:dyDescent="0.25">
      <c r="B610" s="1">
        <f t="shared" si="19"/>
        <v>39918.958333331859</v>
      </c>
      <c r="C610">
        <v>5.4429999999999996</v>
      </c>
      <c r="D610">
        <v>7.0429747029999996</v>
      </c>
      <c r="E610">
        <v>222.2</v>
      </c>
      <c r="F610">
        <f t="shared" si="18"/>
        <v>1.599974703</v>
      </c>
    </row>
    <row r="611" spans="2:6" x14ac:dyDescent="0.25">
      <c r="B611" s="1">
        <f t="shared" si="19"/>
        <v>39918.999999998523</v>
      </c>
      <c r="C611">
        <v>5.3580000000000005</v>
      </c>
      <c r="D611">
        <v>6.8387686680000002</v>
      </c>
      <c r="E611">
        <v>213.3</v>
      </c>
      <c r="F611">
        <f t="shared" si="18"/>
        <v>1.4807686679999996</v>
      </c>
    </row>
    <row r="612" spans="2:6" x14ac:dyDescent="0.25">
      <c r="B612" s="1">
        <f t="shared" si="19"/>
        <v>39919.041666665187</v>
      </c>
      <c r="C612">
        <v>5.2940000000000005</v>
      </c>
      <c r="D612">
        <v>6.7412374279999998</v>
      </c>
      <c r="E612">
        <v>213.3</v>
      </c>
      <c r="F612">
        <f t="shared" si="18"/>
        <v>1.4472374279999993</v>
      </c>
    </row>
    <row r="613" spans="2:6" x14ac:dyDescent="0.25">
      <c r="B613" s="1">
        <f t="shared" si="19"/>
        <v>39919.083333331851</v>
      </c>
      <c r="C613">
        <v>5.2379999999999995</v>
      </c>
      <c r="D613">
        <v>6.7229503199999998</v>
      </c>
      <c r="E613">
        <v>213.3</v>
      </c>
      <c r="F613">
        <f t="shared" si="18"/>
        <v>1.4849503200000003</v>
      </c>
    </row>
    <row r="614" spans="2:6" x14ac:dyDescent="0.25">
      <c r="B614" s="1">
        <f t="shared" si="19"/>
        <v>39919.124999998516</v>
      </c>
      <c r="C614">
        <v>5.1840000000000002</v>
      </c>
      <c r="D614">
        <v>6.6558975919999996</v>
      </c>
      <c r="E614">
        <v>222.9</v>
      </c>
      <c r="F614">
        <f t="shared" si="18"/>
        <v>1.4718975919999995</v>
      </c>
    </row>
    <row r="615" spans="2:6" x14ac:dyDescent="0.25">
      <c r="B615" s="1">
        <f t="shared" si="19"/>
        <v>39919.16666666518</v>
      </c>
      <c r="C615">
        <v>5.1479999999999997</v>
      </c>
      <c r="D615">
        <v>6.7778116429999997</v>
      </c>
      <c r="E615">
        <v>233.5</v>
      </c>
      <c r="F615">
        <f t="shared" si="18"/>
        <v>1.629811643</v>
      </c>
    </row>
    <row r="616" spans="2:6" x14ac:dyDescent="0.25">
      <c r="B616" s="1">
        <f t="shared" si="19"/>
        <v>39919.208333331844</v>
      </c>
      <c r="C616">
        <v>5.1349999999999998</v>
      </c>
      <c r="D616">
        <v>6.8509600730000004</v>
      </c>
      <c r="E616">
        <v>249.4</v>
      </c>
      <c r="F616">
        <f t="shared" si="18"/>
        <v>1.7159600730000006</v>
      </c>
    </row>
    <row r="617" spans="2:6" x14ac:dyDescent="0.25">
      <c r="B617" s="1">
        <f t="shared" si="19"/>
        <v>39919.249999998508</v>
      </c>
      <c r="C617">
        <v>5.1509999999999998</v>
      </c>
      <c r="D617">
        <v>7.0399268519999998</v>
      </c>
      <c r="E617">
        <v>266.10000000000002</v>
      </c>
      <c r="F617">
        <f t="shared" si="18"/>
        <v>1.888926852</v>
      </c>
    </row>
    <row r="618" spans="2:6" x14ac:dyDescent="0.25">
      <c r="B618" s="1">
        <f t="shared" si="19"/>
        <v>39919.291666665173</v>
      </c>
      <c r="C618">
        <v>5.1909999999999998</v>
      </c>
      <c r="D618">
        <v>7.1953672659999999</v>
      </c>
      <c r="E618">
        <v>266.10000000000002</v>
      </c>
      <c r="F618">
        <f t="shared" si="18"/>
        <v>2.004367266</v>
      </c>
    </row>
    <row r="619" spans="2:6" x14ac:dyDescent="0.25">
      <c r="B619" s="1">
        <f t="shared" si="19"/>
        <v>39919.333333331837</v>
      </c>
      <c r="C619">
        <v>5.2240000000000002</v>
      </c>
      <c r="D619">
        <v>7.2136543739999999</v>
      </c>
      <c r="E619">
        <v>265.60000000000002</v>
      </c>
      <c r="F619">
        <f t="shared" si="18"/>
        <v>1.9896543739999997</v>
      </c>
    </row>
    <row r="620" spans="2:6" x14ac:dyDescent="0.25">
      <c r="B620" s="1">
        <f t="shared" si="19"/>
        <v>39919.374999998501</v>
      </c>
      <c r="C620">
        <v>5.2539999999999996</v>
      </c>
      <c r="D620">
        <v>7.2045108200000003</v>
      </c>
      <c r="E620">
        <v>248.3</v>
      </c>
      <c r="F620">
        <f t="shared" si="18"/>
        <v>1.9505108200000008</v>
      </c>
    </row>
    <row r="621" spans="2:6" x14ac:dyDescent="0.25">
      <c r="B621" s="1">
        <f t="shared" si="19"/>
        <v>39919.416666665165</v>
      </c>
      <c r="C621">
        <v>5.2519999999999998</v>
      </c>
      <c r="D621">
        <v>7.0490704050000002</v>
      </c>
      <c r="E621">
        <v>247.4</v>
      </c>
      <c r="F621">
        <f t="shared" si="18"/>
        <v>1.7970704050000004</v>
      </c>
    </row>
    <row r="622" spans="2:6" x14ac:dyDescent="0.25">
      <c r="B622" s="1">
        <f t="shared" si="19"/>
        <v>39919.45833333183</v>
      </c>
      <c r="C622">
        <v>5.2409999999999997</v>
      </c>
      <c r="D622">
        <v>7.0460225540000003</v>
      </c>
      <c r="E622">
        <v>246.1</v>
      </c>
      <c r="F622">
        <f t="shared" si="18"/>
        <v>1.8050225540000007</v>
      </c>
    </row>
    <row r="623" spans="2:6" x14ac:dyDescent="0.25">
      <c r="B623" s="1">
        <f t="shared" si="19"/>
        <v>39919.499999998494</v>
      </c>
      <c r="C623">
        <v>5.226</v>
      </c>
      <c r="D623">
        <v>7.0124961900000002</v>
      </c>
      <c r="E623">
        <v>245</v>
      </c>
      <c r="F623">
        <f t="shared" si="18"/>
        <v>1.7864961900000003</v>
      </c>
    </row>
    <row r="624" spans="2:6" x14ac:dyDescent="0.25">
      <c r="B624" s="1">
        <f t="shared" si="19"/>
        <v>39919.541666665158</v>
      </c>
      <c r="C624">
        <v>5.2160000000000002</v>
      </c>
      <c r="D624">
        <v>7.0216397439999998</v>
      </c>
      <c r="E624">
        <v>245.6</v>
      </c>
      <c r="F624">
        <f t="shared" si="18"/>
        <v>1.8056397439999996</v>
      </c>
    </row>
    <row r="625" spans="2:6" x14ac:dyDescent="0.25">
      <c r="B625" s="1">
        <f t="shared" si="19"/>
        <v>39919.583333331822</v>
      </c>
      <c r="C625">
        <v>5.1980000000000004</v>
      </c>
      <c r="D625">
        <v>7.0155440410000001</v>
      </c>
      <c r="E625">
        <v>244.9</v>
      </c>
      <c r="F625">
        <f t="shared" si="18"/>
        <v>1.8175440409999997</v>
      </c>
    </row>
    <row r="626" spans="2:6" x14ac:dyDescent="0.25">
      <c r="B626" s="1">
        <f t="shared" si="19"/>
        <v>39919.624999998487</v>
      </c>
      <c r="C626">
        <v>5.1840000000000002</v>
      </c>
      <c r="D626">
        <v>7.0033526359999998</v>
      </c>
      <c r="E626">
        <v>245.1</v>
      </c>
      <c r="F626">
        <f t="shared" si="18"/>
        <v>1.8193526359999996</v>
      </c>
    </row>
    <row r="627" spans="2:6" x14ac:dyDescent="0.25">
      <c r="B627" s="1">
        <f t="shared" si="19"/>
        <v>39919.666666665151</v>
      </c>
      <c r="C627">
        <v>5.17</v>
      </c>
      <c r="D627">
        <v>6.9972569340000002</v>
      </c>
      <c r="E627">
        <v>245.2</v>
      </c>
      <c r="F627">
        <f t="shared" si="18"/>
        <v>1.8272569340000002</v>
      </c>
    </row>
    <row r="628" spans="2:6" x14ac:dyDescent="0.25">
      <c r="B628" s="1">
        <f t="shared" si="19"/>
        <v>39919.708333331815</v>
      </c>
      <c r="C628">
        <v>5.1580000000000004</v>
      </c>
      <c r="D628">
        <v>7.0033526359999998</v>
      </c>
      <c r="E628">
        <v>230.1</v>
      </c>
      <c r="F628">
        <f t="shared" si="18"/>
        <v>1.8453526359999994</v>
      </c>
    </row>
    <row r="629" spans="2:6" x14ac:dyDescent="0.25">
      <c r="B629" s="1">
        <f t="shared" si="19"/>
        <v>39919.749999998479</v>
      </c>
      <c r="C629">
        <v>5.1230000000000002</v>
      </c>
      <c r="D629">
        <v>6.8204815600000002</v>
      </c>
      <c r="E629">
        <v>229</v>
      </c>
      <c r="F629">
        <f t="shared" si="18"/>
        <v>1.6974815599999999</v>
      </c>
    </row>
    <row r="630" spans="2:6" x14ac:dyDescent="0.25">
      <c r="B630" s="1">
        <f t="shared" si="19"/>
        <v>39919.791666665144</v>
      </c>
      <c r="C630">
        <v>5.0910000000000002</v>
      </c>
      <c r="D630">
        <v>6.8966778419999999</v>
      </c>
      <c r="E630">
        <v>222.9</v>
      </c>
      <c r="F630">
        <f t="shared" si="18"/>
        <v>1.8056778419999997</v>
      </c>
    </row>
    <row r="631" spans="2:6" x14ac:dyDescent="0.25">
      <c r="B631" s="1">
        <f t="shared" si="19"/>
        <v>39919.833333331808</v>
      </c>
      <c r="C631">
        <v>5.0600000000000005</v>
      </c>
      <c r="D631">
        <v>6.6711368489999998</v>
      </c>
      <c r="E631">
        <v>220.5</v>
      </c>
      <c r="F631">
        <f t="shared" si="18"/>
        <v>1.6111368489999993</v>
      </c>
    </row>
    <row r="632" spans="2:6" x14ac:dyDescent="0.25">
      <c r="B632" s="1">
        <f t="shared" si="19"/>
        <v>39919.874999998472</v>
      </c>
      <c r="C632">
        <v>5.0270000000000001</v>
      </c>
      <c r="D632">
        <v>6.6467540380000001</v>
      </c>
      <c r="E632">
        <v>220</v>
      </c>
      <c r="F632">
        <f t="shared" si="18"/>
        <v>1.619754038</v>
      </c>
    </row>
    <row r="633" spans="2:6" x14ac:dyDescent="0.25">
      <c r="B633" s="1">
        <f t="shared" si="19"/>
        <v>39919.916666665136</v>
      </c>
      <c r="C633">
        <v>4.9870000000000001</v>
      </c>
      <c r="D633">
        <v>6.613227674</v>
      </c>
      <c r="E633">
        <v>226.8</v>
      </c>
      <c r="F633">
        <f t="shared" si="18"/>
        <v>1.6262276739999999</v>
      </c>
    </row>
    <row r="634" spans="2:6" x14ac:dyDescent="0.25">
      <c r="B634" s="1">
        <f t="shared" si="19"/>
        <v>39919.958333331801</v>
      </c>
      <c r="C634">
        <v>4.9569999999999999</v>
      </c>
      <c r="D634">
        <v>6.7320938740000003</v>
      </c>
      <c r="E634">
        <v>229.1</v>
      </c>
      <c r="F634">
        <f t="shared" si="18"/>
        <v>1.7750938740000004</v>
      </c>
    </row>
    <row r="635" spans="2:6" x14ac:dyDescent="0.25">
      <c r="B635" s="1">
        <f t="shared" si="19"/>
        <v>39919.999999998465</v>
      </c>
      <c r="C635">
        <v>4.9820000000000002</v>
      </c>
      <c r="D635">
        <v>6.7138067660000003</v>
      </c>
      <c r="E635">
        <v>222.3</v>
      </c>
      <c r="F635">
        <f t="shared" si="18"/>
        <v>1.7318067660000001</v>
      </c>
    </row>
    <row r="636" spans="2:6" x14ac:dyDescent="0.25">
      <c r="B636" s="1">
        <f t="shared" si="19"/>
        <v>39920.041666665129</v>
      </c>
      <c r="C636">
        <v>4.9399999999999995</v>
      </c>
      <c r="D636">
        <v>6.6162755259999999</v>
      </c>
      <c r="E636">
        <v>222.7</v>
      </c>
      <c r="F636">
        <f t="shared" si="18"/>
        <v>1.6762755260000004</v>
      </c>
    </row>
    <row r="637" spans="2:6" x14ac:dyDescent="0.25">
      <c r="B637" s="1">
        <f t="shared" si="19"/>
        <v>39920.083333331793</v>
      </c>
      <c r="C637">
        <v>4.9290000000000003</v>
      </c>
      <c r="D637">
        <v>6.613227674</v>
      </c>
      <c r="E637">
        <v>223.1</v>
      </c>
      <c r="F637">
        <f t="shared" si="18"/>
        <v>1.6842276739999997</v>
      </c>
    </row>
    <row r="638" spans="2:6" x14ac:dyDescent="0.25">
      <c r="B638" s="1">
        <f t="shared" si="19"/>
        <v>39920.124999998457</v>
      </c>
      <c r="C638">
        <v>4.9210000000000003</v>
      </c>
      <c r="D638">
        <v>6.6071319720000004</v>
      </c>
      <c r="E638">
        <v>225.7</v>
      </c>
      <c r="F638">
        <f t="shared" si="18"/>
        <v>1.6861319720000001</v>
      </c>
    </row>
    <row r="639" spans="2:6" x14ac:dyDescent="0.25">
      <c r="B639" s="1">
        <f t="shared" si="19"/>
        <v>39920.166666665122</v>
      </c>
      <c r="C639">
        <v>4.9039999999999999</v>
      </c>
      <c r="D639">
        <v>6.6772325510000003</v>
      </c>
      <c r="E639">
        <v>235.8</v>
      </c>
      <c r="F639">
        <f t="shared" si="18"/>
        <v>1.7732325510000004</v>
      </c>
    </row>
    <row r="640" spans="2:6" x14ac:dyDescent="0.25">
      <c r="B640" s="1">
        <f t="shared" si="19"/>
        <v>39920.208333331786</v>
      </c>
      <c r="C640">
        <v>4.9190000000000005</v>
      </c>
      <c r="D640">
        <v>6.7991466020000004</v>
      </c>
      <c r="E640">
        <v>262.10000000000002</v>
      </c>
      <c r="F640">
        <f t="shared" si="18"/>
        <v>1.8801466019999999</v>
      </c>
    </row>
    <row r="641" spans="2:6" x14ac:dyDescent="0.25">
      <c r="B641" s="1">
        <f t="shared" si="19"/>
        <v>39920.24999999845</v>
      </c>
      <c r="C641">
        <v>4.9740000000000002</v>
      </c>
      <c r="D641">
        <v>7.0734532149999998</v>
      </c>
      <c r="E641">
        <v>263.3</v>
      </c>
      <c r="F641">
        <f t="shared" si="18"/>
        <v>2.0994532149999996</v>
      </c>
    </row>
    <row r="642" spans="2:6" x14ac:dyDescent="0.25">
      <c r="B642" s="1">
        <f t="shared" si="19"/>
        <v>39920.291666665114</v>
      </c>
      <c r="C642">
        <v>5.0250000000000004</v>
      </c>
      <c r="D642">
        <v>7.0765010669999997</v>
      </c>
      <c r="E642">
        <v>261.5</v>
      </c>
      <c r="F642">
        <f t="shared" si="18"/>
        <v>2.0515010669999993</v>
      </c>
    </row>
    <row r="643" spans="2:6" x14ac:dyDescent="0.25">
      <c r="B643" s="1">
        <f t="shared" si="19"/>
        <v>39920.333333331779</v>
      </c>
      <c r="C643">
        <v>5.0670000000000002</v>
      </c>
      <c r="D643">
        <v>7.0917403229999998</v>
      </c>
      <c r="E643">
        <v>260.8</v>
      </c>
      <c r="F643">
        <f t="shared" si="18"/>
        <v>2.0247403229999996</v>
      </c>
    </row>
    <row r="644" spans="2:6" x14ac:dyDescent="0.25">
      <c r="B644" s="1">
        <f t="shared" si="19"/>
        <v>39920.374999998443</v>
      </c>
      <c r="C644">
        <v>5.1050000000000004</v>
      </c>
      <c r="D644">
        <v>7.1344102410000003</v>
      </c>
      <c r="E644">
        <v>286.3</v>
      </c>
      <c r="F644">
        <f t="shared" ref="F644:F707" si="20">D644-C644</f>
        <v>2.0294102409999999</v>
      </c>
    </row>
    <row r="645" spans="2:6" x14ac:dyDescent="0.25">
      <c r="B645" s="1">
        <f t="shared" ref="B645:B708" si="21">B644+TIME(1,0,0)</f>
        <v>39920.416666665107</v>
      </c>
      <c r="C645">
        <v>5.1710000000000003</v>
      </c>
      <c r="D645">
        <v>7.4087168549999998</v>
      </c>
      <c r="E645">
        <v>288.10000000000002</v>
      </c>
      <c r="F645">
        <f t="shared" si="20"/>
        <v>2.2377168549999995</v>
      </c>
    </row>
    <row r="646" spans="2:6" x14ac:dyDescent="0.25">
      <c r="B646" s="1">
        <f t="shared" si="21"/>
        <v>39920.458333331771</v>
      </c>
      <c r="C646">
        <v>5.242</v>
      </c>
      <c r="D646">
        <v>7.3934775979999996</v>
      </c>
      <c r="E646">
        <v>273.5</v>
      </c>
      <c r="F646">
        <f t="shared" si="20"/>
        <v>2.1514775979999996</v>
      </c>
    </row>
    <row r="647" spans="2:6" x14ac:dyDescent="0.25">
      <c r="B647" s="1">
        <f t="shared" si="21"/>
        <v>39920.499999998436</v>
      </c>
      <c r="C647">
        <v>5.2970000000000006</v>
      </c>
      <c r="D647">
        <v>7.2928985070000003</v>
      </c>
      <c r="E647">
        <v>270.8</v>
      </c>
      <c r="F647">
        <f t="shared" si="20"/>
        <v>1.9958985069999997</v>
      </c>
    </row>
    <row r="648" spans="2:6" x14ac:dyDescent="0.25">
      <c r="B648" s="1">
        <f t="shared" si="21"/>
        <v>39920.5416666651</v>
      </c>
      <c r="C648">
        <v>5.3049999999999997</v>
      </c>
      <c r="D648">
        <v>7.2959463580000001</v>
      </c>
      <c r="E648">
        <v>269.39999999999998</v>
      </c>
      <c r="F648">
        <f t="shared" si="20"/>
        <v>1.9909463580000004</v>
      </c>
    </row>
    <row r="649" spans="2:6" x14ac:dyDescent="0.25">
      <c r="B649" s="1">
        <f t="shared" si="21"/>
        <v>39920.583333331764</v>
      </c>
      <c r="C649">
        <v>5.3260000000000005</v>
      </c>
      <c r="D649">
        <v>7.2654678449999999</v>
      </c>
      <c r="E649">
        <v>256.3</v>
      </c>
      <c r="F649">
        <f t="shared" si="20"/>
        <v>1.9394678449999994</v>
      </c>
    </row>
    <row r="650" spans="2:6" x14ac:dyDescent="0.25">
      <c r="B650" s="1">
        <f t="shared" si="21"/>
        <v>39920.624999998428</v>
      </c>
      <c r="C650">
        <v>5.3029999999999999</v>
      </c>
      <c r="D650">
        <v>7.1557452000000001</v>
      </c>
      <c r="E650">
        <v>254.5</v>
      </c>
      <c r="F650">
        <f t="shared" si="20"/>
        <v>1.8527452000000002</v>
      </c>
    </row>
    <row r="651" spans="2:6" x14ac:dyDescent="0.25">
      <c r="B651" s="1">
        <f t="shared" si="21"/>
        <v>39920.666666665093</v>
      </c>
      <c r="C651">
        <v>5.3040000000000003</v>
      </c>
      <c r="D651">
        <v>7.1313623899999996</v>
      </c>
      <c r="E651">
        <v>253.8</v>
      </c>
      <c r="F651">
        <f t="shared" si="20"/>
        <v>1.8273623899999993</v>
      </c>
    </row>
    <row r="652" spans="2:6" x14ac:dyDescent="0.25">
      <c r="B652" s="1">
        <f t="shared" si="21"/>
        <v>39920.708333331757</v>
      </c>
      <c r="C652">
        <v>5.2889999999999997</v>
      </c>
      <c r="D652">
        <v>7.1161231330000003</v>
      </c>
      <c r="E652">
        <v>253.7</v>
      </c>
      <c r="F652">
        <f t="shared" si="20"/>
        <v>1.8271231330000006</v>
      </c>
    </row>
    <row r="653" spans="2:6" x14ac:dyDescent="0.25">
      <c r="B653" s="1">
        <f t="shared" si="21"/>
        <v>39920.749999998421</v>
      </c>
      <c r="C653">
        <v>5.2629999999999999</v>
      </c>
      <c r="D653">
        <v>7.1222188360000001</v>
      </c>
      <c r="E653">
        <v>254.4</v>
      </c>
      <c r="F653">
        <f t="shared" si="20"/>
        <v>1.8592188360000002</v>
      </c>
    </row>
    <row r="654" spans="2:6" x14ac:dyDescent="0.25">
      <c r="B654" s="1">
        <f t="shared" si="21"/>
        <v>39920.791666665085</v>
      </c>
      <c r="C654">
        <v>5.2519999999999998</v>
      </c>
      <c r="D654">
        <v>7.1161231330000003</v>
      </c>
      <c r="E654">
        <v>253.9</v>
      </c>
      <c r="F654">
        <f t="shared" si="20"/>
        <v>1.8641231330000005</v>
      </c>
    </row>
    <row r="655" spans="2:6" x14ac:dyDescent="0.25">
      <c r="B655" s="1">
        <f t="shared" si="21"/>
        <v>39920.83333333175</v>
      </c>
      <c r="C655">
        <v>5.258</v>
      </c>
      <c r="D655">
        <v>7.0947881739999996</v>
      </c>
      <c r="E655">
        <v>253.8</v>
      </c>
      <c r="F655">
        <f t="shared" si="20"/>
        <v>1.8367881739999996</v>
      </c>
    </row>
    <row r="656" spans="2:6" x14ac:dyDescent="0.25">
      <c r="B656" s="1">
        <f t="shared" si="21"/>
        <v>39920.874999998414</v>
      </c>
      <c r="C656">
        <v>5.2519999999999998</v>
      </c>
      <c r="D656">
        <v>7.1008838770000002</v>
      </c>
      <c r="E656">
        <v>253.9</v>
      </c>
      <c r="F656">
        <f t="shared" si="20"/>
        <v>1.8488838770000005</v>
      </c>
    </row>
    <row r="657" spans="2:6" x14ac:dyDescent="0.25">
      <c r="B657" s="1">
        <f t="shared" si="21"/>
        <v>39920.916666665078</v>
      </c>
      <c r="C657">
        <v>5.2539999999999996</v>
      </c>
      <c r="D657">
        <v>7.0978360260000004</v>
      </c>
      <c r="E657">
        <v>252.5</v>
      </c>
      <c r="F657">
        <f t="shared" si="20"/>
        <v>1.8438360260000008</v>
      </c>
    </row>
    <row r="658" spans="2:6" x14ac:dyDescent="0.25">
      <c r="B658" s="1">
        <f t="shared" si="21"/>
        <v>39920.958333331742</v>
      </c>
      <c r="C658">
        <v>5.2249999999999996</v>
      </c>
      <c r="D658">
        <v>7.0795489180000004</v>
      </c>
      <c r="E658">
        <v>242.3</v>
      </c>
      <c r="F658">
        <f t="shared" si="20"/>
        <v>1.8545489180000008</v>
      </c>
    </row>
    <row r="659" spans="2:6" x14ac:dyDescent="0.25">
      <c r="B659" s="1">
        <f t="shared" si="21"/>
        <v>39920.999999998407</v>
      </c>
      <c r="C659">
        <v>5.2069999999999999</v>
      </c>
      <c r="D659">
        <v>6.9515391649999998</v>
      </c>
      <c r="E659">
        <v>241.9</v>
      </c>
      <c r="F659">
        <f t="shared" si="20"/>
        <v>1.7445391649999999</v>
      </c>
    </row>
    <row r="660" spans="2:6" x14ac:dyDescent="0.25">
      <c r="B660" s="1">
        <f t="shared" si="21"/>
        <v>39921.041666665071</v>
      </c>
      <c r="C660">
        <v>5.1820000000000004</v>
      </c>
      <c r="D660">
        <v>6.9515391649999998</v>
      </c>
      <c r="E660">
        <v>242.5</v>
      </c>
      <c r="F660">
        <f t="shared" si="20"/>
        <v>1.7695391649999994</v>
      </c>
    </row>
    <row r="661" spans="2:6" x14ac:dyDescent="0.25">
      <c r="B661" s="1">
        <f t="shared" si="21"/>
        <v>39921.083333331735</v>
      </c>
      <c r="C661">
        <v>5.1710000000000003</v>
      </c>
      <c r="D661">
        <v>6.9576348670000003</v>
      </c>
      <c r="E661">
        <v>242.1</v>
      </c>
      <c r="F661">
        <f t="shared" si="20"/>
        <v>1.7866348670000001</v>
      </c>
    </row>
    <row r="662" spans="2:6" x14ac:dyDescent="0.25">
      <c r="B662" s="1">
        <f t="shared" si="21"/>
        <v>39921.124999998399</v>
      </c>
      <c r="C662">
        <v>5.1379999999999999</v>
      </c>
      <c r="D662">
        <v>6.9454434620000001</v>
      </c>
      <c r="E662">
        <v>242.1</v>
      </c>
      <c r="F662">
        <f t="shared" si="20"/>
        <v>1.8074434620000002</v>
      </c>
    </row>
    <row r="663" spans="2:6" x14ac:dyDescent="0.25">
      <c r="B663" s="1">
        <f t="shared" si="21"/>
        <v>39921.166666665064</v>
      </c>
      <c r="C663">
        <v>5.1210000000000004</v>
      </c>
      <c r="D663">
        <v>6.9180128009999997</v>
      </c>
      <c r="E663">
        <v>242.5</v>
      </c>
      <c r="F663">
        <f t="shared" si="20"/>
        <v>1.7970128009999993</v>
      </c>
    </row>
    <row r="664" spans="2:6" x14ac:dyDescent="0.25">
      <c r="B664" s="1">
        <f t="shared" si="21"/>
        <v>39921.208333331728</v>
      </c>
      <c r="C664">
        <v>5.1129999999999995</v>
      </c>
      <c r="D664">
        <v>6.9210606520000004</v>
      </c>
      <c r="E664">
        <v>255.6</v>
      </c>
      <c r="F664">
        <f t="shared" si="20"/>
        <v>1.8080606520000009</v>
      </c>
    </row>
    <row r="665" spans="2:6" x14ac:dyDescent="0.25">
      <c r="B665" s="1">
        <f t="shared" si="21"/>
        <v>39921.249999998392</v>
      </c>
      <c r="C665">
        <v>5.1280000000000001</v>
      </c>
      <c r="D665">
        <v>7.0795489180000004</v>
      </c>
      <c r="E665">
        <v>257.8</v>
      </c>
      <c r="F665">
        <f t="shared" si="20"/>
        <v>1.9515489180000003</v>
      </c>
    </row>
    <row r="666" spans="2:6" x14ac:dyDescent="0.25">
      <c r="B666" s="1">
        <f t="shared" si="21"/>
        <v>39921.291666665056</v>
      </c>
      <c r="C666">
        <v>5.1479999999999997</v>
      </c>
      <c r="D666">
        <v>7.0947881739999996</v>
      </c>
      <c r="E666">
        <v>257.10000000000002</v>
      </c>
      <c r="F666">
        <f t="shared" si="20"/>
        <v>1.9467881739999999</v>
      </c>
    </row>
    <row r="667" spans="2:6" x14ac:dyDescent="0.25">
      <c r="B667" s="1">
        <f t="shared" si="21"/>
        <v>39921.33333333172</v>
      </c>
      <c r="C667">
        <v>5.1589999999999998</v>
      </c>
      <c r="D667">
        <v>7.1008838770000002</v>
      </c>
      <c r="E667">
        <v>256.5</v>
      </c>
      <c r="F667">
        <f t="shared" si="20"/>
        <v>1.9418838770000004</v>
      </c>
    </row>
    <row r="668" spans="2:6" x14ac:dyDescent="0.25">
      <c r="B668" s="1">
        <f t="shared" si="21"/>
        <v>39921.374999998385</v>
      </c>
      <c r="C668">
        <v>5.157</v>
      </c>
      <c r="D668">
        <v>7.0978360260000004</v>
      </c>
      <c r="E668">
        <v>255.9</v>
      </c>
      <c r="F668">
        <f t="shared" si="20"/>
        <v>1.9408360260000004</v>
      </c>
    </row>
    <row r="669" spans="2:6" x14ac:dyDescent="0.25">
      <c r="B669" s="1">
        <f t="shared" si="21"/>
        <v>39921.416666665049</v>
      </c>
      <c r="C669">
        <v>5.1630000000000003</v>
      </c>
      <c r="D669">
        <v>7.0825967690000002</v>
      </c>
      <c r="E669">
        <v>255.3</v>
      </c>
      <c r="F669">
        <f t="shared" si="20"/>
        <v>1.919596769</v>
      </c>
    </row>
    <row r="670" spans="2:6" x14ac:dyDescent="0.25">
      <c r="B670" s="1">
        <f t="shared" si="21"/>
        <v>39921.458333331713</v>
      </c>
      <c r="C670">
        <v>5.157</v>
      </c>
      <c r="D670">
        <v>7.0856446210000001</v>
      </c>
      <c r="E670">
        <v>255.1</v>
      </c>
      <c r="F670">
        <f t="shared" si="20"/>
        <v>1.9286446210000001</v>
      </c>
    </row>
    <row r="671" spans="2:6" x14ac:dyDescent="0.25">
      <c r="B671" s="1">
        <f t="shared" si="21"/>
        <v>39921.499999998377</v>
      </c>
      <c r="C671">
        <v>5.1609999999999996</v>
      </c>
      <c r="D671">
        <v>7.0978360260000004</v>
      </c>
      <c r="E671">
        <v>255</v>
      </c>
      <c r="F671">
        <f t="shared" si="20"/>
        <v>1.9368360260000008</v>
      </c>
    </row>
    <row r="672" spans="2:6" x14ac:dyDescent="0.25">
      <c r="B672" s="1">
        <f t="shared" si="21"/>
        <v>39921.541666665042</v>
      </c>
      <c r="C672">
        <v>5.1589999999999998</v>
      </c>
      <c r="D672">
        <v>7.088692472</v>
      </c>
      <c r="E672">
        <v>249</v>
      </c>
      <c r="F672">
        <f t="shared" si="20"/>
        <v>1.9296924720000002</v>
      </c>
    </row>
    <row r="673" spans="2:6" x14ac:dyDescent="0.25">
      <c r="B673" s="1">
        <f t="shared" si="21"/>
        <v>39921.583333331706</v>
      </c>
      <c r="C673">
        <v>5.1449999999999996</v>
      </c>
      <c r="D673">
        <v>7.0216397439999998</v>
      </c>
      <c r="E673">
        <v>241.1</v>
      </c>
      <c r="F673">
        <f t="shared" si="20"/>
        <v>1.8766397440000002</v>
      </c>
    </row>
    <row r="674" spans="2:6" x14ac:dyDescent="0.25">
      <c r="B674" s="1">
        <f t="shared" si="21"/>
        <v>39921.62499999837</v>
      </c>
      <c r="C674">
        <v>5.1289999999999996</v>
      </c>
      <c r="D674">
        <v>6.9454434620000001</v>
      </c>
      <c r="E674">
        <v>241.1</v>
      </c>
      <c r="F674">
        <f t="shared" si="20"/>
        <v>1.8164434620000005</v>
      </c>
    </row>
    <row r="675" spans="2:6" x14ac:dyDescent="0.25">
      <c r="B675" s="1">
        <f t="shared" si="21"/>
        <v>39921.666666665034</v>
      </c>
      <c r="C675">
        <v>5.1189999999999998</v>
      </c>
      <c r="D675">
        <v>6.9362999089999997</v>
      </c>
      <c r="E675">
        <v>237</v>
      </c>
      <c r="F675">
        <f t="shared" si="20"/>
        <v>1.8172999089999999</v>
      </c>
    </row>
    <row r="676" spans="2:6" x14ac:dyDescent="0.25">
      <c r="B676" s="1">
        <f t="shared" si="21"/>
        <v>39921.708333331699</v>
      </c>
      <c r="C676">
        <v>5.0940000000000003</v>
      </c>
      <c r="D676">
        <v>6.8966778419999999</v>
      </c>
      <c r="E676">
        <v>236.6</v>
      </c>
      <c r="F676">
        <f t="shared" si="20"/>
        <v>1.8026778419999996</v>
      </c>
    </row>
    <row r="677" spans="2:6" x14ac:dyDescent="0.25">
      <c r="B677" s="1">
        <f t="shared" si="21"/>
        <v>39921.749999998363</v>
      </c>
      <c r="C677">
        <v>5.0760000000000005</v>
      </c>
      <c r="D677">
        <v>6.8661993289999996</v>
      </c>
      <c r="E677">
        <v>236.9</v>
      </c>
      <c r="F677">
        <f t="shared" si="20"/>
        <v>1.7901993289999991</v>
      </c>
    </row>
    <row r="678" spans="2:6" x14ac:dyDescent="0.25">
      <c r="B678" s="1">
        <f t="shared" si="21"/>
        <v>39921.791666665027</v>
      </c>
      <c r="C678">
        <v>5.0649999999999995</v>
      </c>
      <c r="D678">
        <v>6.860103627</v>
      </c>
      <c r="E678">
        <v>236.4</v>
      </c>
      <c r="F678">
        <f t="shared" si="20"/>
        <v>1.7951036270000005</v>
      </c>
    </row>
    <row r="679" spans="2:6" x14ac:dyDescent="0.25">
      <c r="B679" s="1">
        <f t="shared" si="21"/>
        <v>39921.833333331691</v>
      </c>
      <c r="C679">
        <v>5.056</v>
      </c>
      <c r="D679">
        <v>6.8387686680000002</v>
      </c>
      <c r="E679">
        <v>236.2</v>
      </c>
      <c r="F679">
        <f t="shared" si="20"/>
        <v>1.7827686680000001</v>
      </c>
    </row>
    <row r="680" spans="2:6" x14ac:dyDescent="0.25">
      <c r="B680" s="1">
        <f t="shared" si="21"/>
        <v>39921.874999998356</v>
      </c>
      <c r="C680">
        <v>5.0519999999999996</v>
      </c>
      <c r="D680">
        <v>6.8631514779999998</v>
      </c>
      <c r="E680">
        <v>234.9</v>
      </c>
      <c r="F680">
        <f t="shared" si="20"/>
        <v>1.8111514780000002</v>
      </c>
    </row>
    <row r="681" spans="2:6" x14ac:dyDescent="0.25">
      <c r="B681" s="1">
        <f t="shared" si="21"/>
        <v>39921.91666666502</v>
      </c>
      <c r="C681">
        <v>5.0339999999999998</v>
      </c>
      <c r="D681">
        <v>6.7869551970000002</v>
      </c>
      <c r="E681">
        <v>213.3</v>
      </c>
      <c r="F681">
        <f t="shared" si="20"/>
        <v>1.7529551970000004</v>
      </c>
    </row>
    <row r="682" spans="2:6" x14ac:dyDescent="0.25">
      <c r="B682" s="1">
        <f t="shared" si="21"/>
        <v>39921.958333331684</v>
      </c>
      <c r="C682">
        <v>4.9800000000000004</v>
      </c>
      <c r="D682">
        <v>6.5400792440000002</v>
      </c>
      <c r="E682">
        <v>211.6</v>
      </c>
      <c r="F682">
        <f t="shared" si="20"/>
        <v>1.5600792439999998</v>
      </c>
    </row>
    <row r="683" spans="2:6" x14ac:dyDescent="0.25">
      <c r="B683" s="1">
        <f t="shared" si="21"/>
        <v>39921.999999998348</v>
      </c>
      <c r="C683">
        <v>4.9379999999999997</v>
      </c>
      <c r="D683">
        <v>6.5217921370000003</v>
      </c>
      <c r="E683">
        <v>211.4</v>
      </c>
      <c r="F683">
        <f t="shared" si="20"/>
        <v>1.5837921370000005</v>
      </c>
    </row>
    <row r="684" spans="2:6" x14ac:dyDescent="0.25">
      <c r="B684" s="1">
        <f t="shared" si="21"/>
        <v>39922.041666665013</v>
      </c>
      <c r="C684">
        <v>4.9009999999999998</v>
      </c>
      <c r="D684">
        <v>6.4791222189999997</v>
      </c>
      <c r="E684">
        <v>211.3</v>
      </c>
      <c r="F684">
        <f t="shared" si="20"/>
        <v>1.5781222189999999</v>
      </c>
    </row>
    <row r="685" spans="2:6" x14ac:dyDescent="0.25">
      <c r="B685" s="1">
        <f t="shared" si="21"/>
        <v>39922.083333331677</v>
      </c>
      <c r="C685">
        <v>4.8659999999999997</v>
      </c>
      <c r="D685">
        <v>6.4486437060000004</v>
      </c>
      <c r="E685">
        <v>211.3</v>
      </c>
      <c r="F685">
        <f t="shared" si="20"/>
        <v>1.5826437060000007</v>
      </c>
    </row>
    <row r="686" spans="2:6" x14ac:dyDescent="0.25">
      <c r="B686" s="1">
        <f t="shared" si="21"/>
        <v>39922.124999998341</v>
      </c>
      <c r="C686">
        <v>4.8309999999999995</v>
      </c>
      <c r="D686">
        <v>6.4486437060000004</v>
      </c>
      <c r="E686">
        <v>212</v>
      </c>
      <c r="F686">
        <f t="shared" si="20"/>
        <v>1.6176437060000008</v>
      </c>
    </row>
    <row r="687" spans="2:6" x14ac:dyDescent="0.25">
      <c r="B687" s="1">
        <f t="shared" si="21"/>
        <v>39922.166666665005</v>
      </c>
      <c r="C687">
        <v>4.8079999999999998</v>
      </c>
      <c r="D687">
        <v>6.4699786650000002</v>
      </c>
      <c r="E687">
        <v>211.8</v>
      </c>
      <c r="F687">
        <f t="shared" si="20"/>
        <v>1.6619786650000004</v>
      </c>
    </row>
    <row r="688" spans="2:6" x14ac:dyDescent="0.25">
      <c r="B688" s="1">
        <f t="shared" si="21"/>
        <v>39922.20833333167</v>
      </c>
      <c r="C688">
        <v>4.7919999999999998</v>
      </c>
      <c r="D688">
        <v>6.4364523010000001</v>
      </c>
      <c r="E688">
        <v>218.1</v>
      </c>
      <c r="F688">
        <f t="shared" si="20"/>
        <v>1.6444523010000003</v>
      </c>
    </row>
    <row r="689" spans="2:6" x14ac:dyDescent="0.25">
      <c r="B689" s="1">
        <f t="shared" si="21"/>
        <v>39922.249999998334</v>
      </c>
      <c r="C689">
        <v>4.782</v>
      </c>
      <c r="D689">
        <v>6.5339835419999996</v>
      </c>
      <c r="E689">
        <v>234.4</v>
      </c>
      <c r="F689">
        <f t="shared" si="20"/>
        <v>1.7519835419999996</v>
      </c>
    </row>
    <row r="690" spans="2:6" x14ac:dyDescent="0.25">
      <c r="B690" s="1">
        <f t="shared" si="21"/>
        <v>39922.291666664998</v>
      </c>
      <c r="C690">
        <v>4.7989999999999995</v>
      </c>
      <c r="D690">
        <v>6.6985675100000002</v>
      </c>
      <c r="E690">
        <v>235.7</v>
      </c>
      <c r="F690">
        <f t="shared" si="20"/>
        <v>1.8995675100000007</v>
      </c>
    </row>
    <row r="691" spans="2:6" x14ac:dyDescent="0.25">
      <c r="B691" s="1">
        <f t="shared" si="21"/>
        <v>39922.333333331662</v>
      </c>
      <c r="C691">
        <v>4.82</v>
      </c>
      <c r="D691">
        <v>6.7290460230000004</v>
      </c>
      <c r="E691">
        <v>252.8</v>
      </c>
      <c r="F691">
        <f t="shared" si="20"/>
        <v>1.9090460230000001</v>
      </c>
    </row>
    <row r="692" spans="2:6" x14ac:dyDescent="0.25">
      <c r="B692" s="1">
        <f t="shared" si="21"/>
        <v>39922.374999998327</v>
      </c>
      <c r="C692">
        <v>4.851</v>
      </c>
      <c r="D692">
        <v>6.911917098</v>
      </c>
      <c r="E692">
        <v>254</v>
      </c>
      <c r="F692">
        <f t="shared" si="20"/>
        <v>2.060917098</v>
      </c>
    </row>
    <row r="693" spans="2:6" x14ac:dyDescent="0.25">
      <c r="B693" s="1">
        <f t="shared" si="21"/>
        <v>39922.416666664991</v>
      </c>
      <c r="C693">
        <v>4.891</v>
      </c>
      <c r="D693">
        <v>6.9362999089999997</v>
      </c>
      <c r="E693">
        <v>254.2</v>
      </c>
      <c r="F693">
        <f t="shared" si="20"/>
        <v>2.0452999089999997</v>
      </c>
    </row>
    <row r="694" spans="2:6" x14ac:dyDescent="0.25">
      <c r="B694" s="1">
        <f t="shared" si="21"/>
        <v>39922.458333331655</v>
      </c>
      <c r="C694">
        <v>4.9180000000000001</v>
      </c>
      <c r="D694">
        <v>6.9637305700000001</v>
      </c>
      <c r="E694">
        <v>254.7</v>
      </c>
      <c r="F694">
        <f t="shared" si="20"/>
        <v>2.0457305699999999</v>
      </c>
    </row>
    <row r="695" spans="2:6" x14ac:dyDescent="0.25">
      <c r="B695" s="1">
        <f t="shared" si="21"/>
        <v>39922.499999998319</v>
      </c>
      <c r="C695">
        <v>4.944</v>
      </c>
      <c r="D695">
        <v>6.9789698260000002</v>
      </c>
      <c r="E695">
        <v>254.9</v>
      </c>
      <c r="F695">
        <f t="shared" si="20"/>
        <v>2.0349698260000002</v>
      </c>
    </row>
    <row r="696" spans="2:6" x14ac:dyDescent="0.25">
      <c r="B696" s="1">
        <f t="shared" si="21"/>
        <v>39922.541666664983</v>
      </c>
      <c r="C696">
        <v>4.9559999999999995</v>
      </c>
      <c r="D696">
        <v>6.9820176780000001</v>
      </c>
      <c r="E696">
        <v>237</v>
      </c>
      <c r="F696">
        <f t="shared" si="20"/>
        <v>2.0260176780000005</v>
      </c>
    </row>
    <row r="697" spans="2:6" x14ac:dyDescent="0.25">
      <c r="B697" s="1">
        <f t="shared" si="21"/>
        <v>39922.583333331648</v>
      </c>
      <c r="C697">
        <v>4.9530000000000003</v>
      </c>
      <c r="D697">
        <v>6.8052423040000001</v>
      </c>
      <c r="E697">
        <v>236.3</v>
      </c>
      <c r="F697">
        <f t="shared" si="20"/>
        <v>1.8522423039999998</v>
      </c>
    </row>
    <row r="698" spans="2:6" x14ac:dyDescent="0.25">
      <c r="B698" s="1">
        <f t="shared" si="21"/>
        <v>39922.624999998312</v>
      </c>
      <c r="C698">
        <v>4.9399999999999995</v>
      </c>
      <c r="D698">
        <v>6.8021944530000003</v>
      </c>
      <c r="E698">
        <v>236.1</v>
      </c>
      <c r="F698">
        <f t="shared" si="20"/>
        <v>1.8621944530000007</v>
      </c>
    </row>
    <row r="699" spans="2:6" x14ac:dyDescent="0.25">
      <c r="B699" s="1">
        <f t="shared" si="21"/>
        <v>39922.666666664976</v>
      </c>
      <c r="C699">
        <v>4.931</v>
      </c>
      <c r="D699">
        <v>6.7320938740000003</v>
      </c>
      <c r="E699">
        <v>224.5</v>
      </c>
      <c r="F699">
        <f t="shared" si="20"/>
        <v>1.8010938740000002</v>
      </c>
    </row>
    <row r="700" spans="2:6" x14ac:dyDescent="0.25">
      <c r="B700" s="1">
        <f t="shared" si="21"/>
        <v>39922.70833333164</v>
      </c>
      <c r="C700">
        <v>4.9089999999999998</v>
      </c>
      <c r="D700">
        <v>6.6589454430000004</v>
      </c>
      <c r="E700">
        <v>223.7</v>
      </c>
      <c r="F700">
        <f t="shared" si="20"/>
        <v>1.7499454430000005</v>
      </c>
    </row>
    <row r="701" spans="2:6" x14ac:dyDescent="0.25">
      <c r="B701" s="1">
        <f t="shared" si="21"/>
        <v>39922.749999998305</v>
      </c>
      <c r="C701">
        <v>4.8810000000000002</v>
      </c>
      <c r="D701">
        <v>6.6345626329999998</v>
      </c>
      <c r="E701">
        <v>224.1</v>
      </c>
      <c r="F701">
        <f t="shared" si="20"/>
        <v>1.7535626329999996</v>
      </c>
    </row>
    <row r="702" spans="2:6" x14ac:dyDescent="0.25">
      <c r="B702" s="1">
        <f t="shared" si="21"/>
        <v>39922.791666664969</v>
      </c>
      <c r="C702">
        <v>4.8680000000000003</v>
      </c>
      <c r="D702">
        <v>6.6345626329999998</v>
      </c>
      <c r="E702">
        <v>223.6</v>
      </c>
      <c r="F702">
        <f t="shared" si="20"/>
        <v>1.7665626329999995</v>
      </c>
    </row>
    <row r="703" spans="2:6" x14ac:dyDescent="0.25">
      <c r="B703" s="1">
        <f t="shared" si="21"/>
        <v>39922.833333331633</v>
      </c>
      <c r="C703">
        <v>4.8559999999999999</v>
      </c>
      <c r="D703">
        <v>6.6010362689999997</v>
      </c>
      <c r="E703">
        <v>222.7</v>
      </c>
      <c r="F703">
        <f t="shared" si="20"/>
        <v>1.7450362689999999</v>
      </c>
    </row>
    <row r="704" spans="2:6" x14ac:dyDescent="0.25">
      <c r="B704" s="1">
        <f t="shared" si="21"/>
        <v>39922.874999998297</v>
      </c>
      <c r="C704">
        <v>4.8440000000000003</v>
      </c>
      <c r="D704">
        <v>6.6010362689999997</v>
      </c>
      <c r="E704">
        <v>223.1</v>
      </c>
      <c r="F704">
        <f t="shared" si="20"/>
        <v>1.7570362689999994</v>
      </c>
    </row>
    <row r="705" spans="2:6" x14ac:dyDescent="0.25">
      <c r="B705" s="1">
        <f t="shared" si="21"/>
        <v>39922.916666664962</v>
      </c>
      <c r="C705">
        <v>4.83</v>
      </c>
      <c r="D705">
        <v>6.5857970129999996</v>
      </c>
      <c r="E705">
        <v>227.5</v>
      </c>
      <c r="F705">
        <f t="shared" si="20"/>
        <v>1.7557970129999996</v>
      </c>
    </row>
    <row r="706" spans="2:6" x14ac:dyDescent="0.25">
      <c r="B706" s="1">
        <f t="shared" si="21"/>
        <v>39922.958333331626</v>
      </c>
      <c r="C706">
        <v>4.8360000000000003</v>
      </c>
      <c r="D706">
        <v>6.631514782</v>
      </c>
      <c r="E706">
        <v>228.4</v>
      </c>
      <c r="F706">
        <f t="shared" si="20"/>
        <v>1.7955147819999997</v>
      </c>
    </row>
    <row r="707" spans="2:6" x14ac:dyDescent="0.25">
      <c r="B707" s="1">
        <f t="shared" si="21"/>
        <v>39922.99999999829</v>
      </c>
      <c r="C707">
        <v>4.8330000000000002</v>
      </c>
      <c r="D707">
        <v>6.6254190800000003</v>
      </c>
      <c r="E707">
        <v>228.6</v>
      </c>
      <c r="F707">
        <f t="shared" si="20"/>
        <v>1.7924190800000002</v>
      </c>
    </row>
    <row r="708" spans="2:6" x14ac:dyDescent="0.25">
      <c r="B708" s="1">
        <f t="shared" si="21"/>
        <v>39923.041666664954</v>
      </c>
      <c r="C708">
        <v>4.8239999999999998</v>
      </c>
      <c r="D708">
        <v>6.6223712280000004</v>
      </c>
      <c r="E708">
        <v>228.7</v>
      </c>
      <c r="F708">
        <f t="shared" ref="F708:F771" si="22">D708-C708</f>
        <v>1.7983712280000006</v>
      </c>
    </row>
    <row r="709" spans="2:6" x14ac:dyDescent="0.25">
      <c r="B709" s="1">
        <f t="shared" ref="B709:B772" si="23">B708+TIME(1,0,0)</f>
        <v>39923.083333331619</v>
      </c>
      <c r="C709">
        <v>4.827</v>
      </c>
      <c r="D709">
        <v>6.6223712280000004</v>
      </c>
      <c r="E709">
        <v>228.9</v>
      </c>
      <c r="F709">
        <f t="shared" si="22"/>
        <v>1.7953712280000005</v>
      </c>
    </row>
    <row r="710" spans="2:6" x14ac:dyDescent="0.25">
      <c r="B710" s="1">
        <f t="shared" si="23"/>
        <v>39923.124999998283</v>
      </c>
      <c r="C710">
        <v>4.8289999999999997</v>
      </c>
      <c r="D710">
        <v>6.6223712280000004</v>
      </c>
      <c r="E710">
        <v>229.1</v>
      </c>
      <c r="F710">
        <f t="shared" si="22"/>
        <v>1.7933712280000007</v>
      </c>
    </row>
    <row r="711" spans="2:6" x14ac:dyDescent="0.25">
      <c r="B711" s="1">
        <f t="shared" si="23"/>
        <v>39923.166666664947</v>
      </c>
      <c r="C711">
        <v>4.8289999999999997</v>
      </c>
      <c r="D711">
        <v>6.6193233769999997</v>
      </c>
      <c r="E711">
        <v>229.2</v>
      </c>
      <c r="F711">
        <f t="shared" si="22"/>
        <v>1.790323377</v>
      </c>
    </row>
    <row r="712" spans="2:6" x14ac:dyDescent="0.25">
      <c r="B712" s="1">
        <f t="shared" si="23"/>
        <v>39923.208333331611</v>
      </c>
      <c r="C712">
        <v>4.8410000000000002</v>
      </c>
      <c r="D712">
        <v>6.6345626329999998</v>
      </c>
      <c r="E712">
        <v>229.9</v>
      </c>
      <c r="F712">
        <f t="shared" si="22"/>
        <v>1.7935626329999996</v>
      </c>
    </row>
    <row r="713" spans="2:6" x14ac:dyDescent="0.25">
      <c r="B713" s="1">
        <f t="shared" si="23"/>
        <v>39923.249999998276</v>
      </c>
      <c r="C713">
        <v>4.8460000000000001</v>
      </c>
      <c r="D713">
        <v>6.6619932950000003</v>
      </c>
      <c r="E713">
        <v>249.1</v>
      </c>
      <c r="F713">
        <f t="shared" si="22"/>
        <v>1.8159932950000002</v>
      </c>
    </row>
    <row r="714" spans="2:6" x14ac:dyDescent="0.25">
      <c r="B714" s="1">
        <f t="shared" si="23"/>
        <v>39923.29166666494</v>
      </c>
      <c r="C714">
        <v>4.8730000000000002</v>
      </c>
      <c r="D714">
        <v>6.9058213960000003</v>
      </c>
      <c r="E714">
        <v>250.9</v>
      </c>
      <c r="F714">
        <f t="shared" si="22"/>
        <v>2.0328213960000001</v>
      </c>
    </row>
    <row r="715" spans="2:6" x14ac:dyDescent="0.25">
      <c r="B715" s="1">
        <f t="shared" si="23"/>
        <v>39923.333333331604</v>
      </c>
      <c r="C715">
        <v>4.915</v>
      </c>
      <c r="D715">
        <v>6.8966778419999999</v>
      </c>
      <c r="E715">
        <v>228.6</v>
      </c>
      <c r="F715">
        <f t="shared" si="22"/>
        <v>1.9816778419999999</v>
      </c>
    </row>
    <row r="716" spans="2:6" x14ac:dyDescent="0.25">
      <c r="B716" s="1">
        <f t="shared" si="23"/>
        <v>39923.374999998268</v>
      </c>
      <c r="C716">
        <v>4.9050000000000002</v>
      </c>
      <c r="D716">
        <v>6.613227674</v>
      </c>
      <c r="E716">
        <v>224.2</v>
      </c>
      <c r="F716">
        <f t="shared" si="22"/>
        <v>1.7082276739999998</v>
      </c>
    </row>
    <row r="717" spans="2:6" x14ac:dyDescent="0.25">
      <c r="B717" s="1">
        <f t="shared" si="23"/>
        <v>39923.416666664933</v>
      </c>
      <c r="C717">
        <v>4.867</v>
      </c>
      <c r="D717">
        <v>6.5979884179999999</v>
      </c>
      <c r="E717">
        <v>223.8</v>
      </c>
      <c r="F717">
        <f t="shared" si="22"/>
        <v>1.7309884179999999</v>
      </c>
    </row>
    <row r="718" spans="2:6" x14ac:dyDescent="0.25">
      <c r="B718" s="1">
        <f t="shared" si="23"/>
        <v>39923.458333331597</v>
      </c>
      <c r="C718">
        <v>4.8360000000000003</v>
      </c>
      <c r="D718">
        <v>6.5827491619999998</v>
      </c>
      <c r="E718">
        <v>217.2</v>
      </c>
      <c r="F718">
        <f t="shared" si="22"/>
        <v>1.7467491619999995</v>
      </c>
    </row>
    <row r="719" spans="2:6" x14ac:dyDescent="0.25">
      <c r="B719" s="1">
        <f t="shared" si="23"/>
        <v>39923.499999998261</v>
      </c>
      <c r="C719">
        <v>4.7910000000000004</v>
      </c>
      <c r="D719">
        <v>6.5217921370000003</v>
      </c>
      <c r="E719">
        <v>217.4</v>
      </c>
      <c r="F719">
        <f t="shared" si="22"/>
        <v>1.7307921369999999</v>
      </c>
    </row>
    <row r="720" spans="2:6" x14ac:dyDescent="0.25">
      <c r="B720" s="1">
        <f t="shared" si="23"/>
        <v>39923.541666664925</v>
      </c>
      <c r="C720">
        <v>4.7590000000000003</v>
      </c>
      <c r="D720">
        <v>6.5248399880000001</v>
      </c>
      <c r="E720">
        <v>244.6</v>
      </c>
      <c r="F720">
        <f t="shared" si="22"/>
        <v>1.7658399879999997</v>
      </c>
    </row>
    <row r="721" spans="2:6" x14ac:dyDescent="0.25">
      <c r="B721" s="1">
        <f t="shared" si="23"/>
        <v>39923.58333333159</v>
      </c>
      <c r="C721">
        <v>4.7679999999999998</v>
      </c>
      <c r="D721">
        <v>6.8296251139999997</v>
      </c>
      <c r="E721">
        <v>271.60000000000002</v>
      </c>
      <c r="F721">
        <f t="shared" si="22"/>
        <v>2.0616251139999999</v>
      </c>
    </row>
    <row r="722" spans="2:6" x14ac:dyDescent="0.25">
      <c r="B722" s="1">
        <f t="shared" si="23"/>
        <v>39923.624999998254</v>
      </c>
      <c r="C722">
        <v>4.8420000000000005</v>
      </c>
      <c r="D722">
        <v>7.1344102410000003</v>
      </c>
      <c r="E722">
        <v>271.5</v>
      </c>
      <c r="F722">
        <f t="shared" si="22"/>
        <v>2.2924102409999998</v>
      </c>
    </row>
    <row r="723" spans="2:6" x14ac:dyDescent="0.25">
      <c r="B723" s="1">
        <f t="shared" si="23"/>
        <v>39923.666666664918</v>
      </c>
      <c r="C723">
        <v>4.923</v>
      </c>
      <c r="D723">
        <v>7.1435537949999999</v>
      </c>
      <c r="E723">
        <v>271</v>
      </c>
      <c r="F723">
        <f t="shared" si="22"/>
        <v>2.2205537949999998</v>
      </c>
    </row>
    <row r="724" spans="2:6" x14ac:dyDescent="0.25">
      <c r="B724" s="1">
        <f t="shared" si="23"/>
        <v>39923.708333331582</v>
      </c>
      <c r="C724">
        <v>4.976</v>
      </c>
      <c r="D724">
        <v>7.1862237120000003</v>
      </c>
      <c r="E724">
        <v>285.89999999999998</v>
      </c>
      <c r="F724">
        <f t="shared" si="22"/>
        <v>2.2102237120000003</v>
      </c>
    </row>
    <row r="725" spans="2:6" x14ac:dyDescent="0.25">
      <c r="B725" s="1">
        <f t="shared" si="23"/>
        <v>39923.749999998246</v>
      </c>
      <c r="C725">
        <v>5.056</v>
      </c>
      <c r="D725">
        <v>7.4087168549999998</v>
      </c>
      <c r="E725">
        <v>285.7</v>
      </c>
      <c r="F725">
        <f t="shared" si="22"/>
        <v>2.3527168549999997</v>
      </c>
    </row>
    <row r="726" spans="2:6" x14ac:dyDescent="0.25">
      <c r="B726" s="1">
        <f t="shared" si="23"/>
        <v>39923.791666664911</v>
      </c>
      <c r="C726">
        <v>5.1289999999999996</v>
      </c>
      <c r="D726">
        <v>7.3660469370000001</v>
      </c>
      <c r="E726">
        <v>273.5</v>
      </c>
      <c r="F726">
        <f t="shared" si="22"/>
        <v>2.2370469370000006</v>
      </c>
    </row>
    <row r="727" spans="2:6" x14ac:dyDescent="0.25">
      <c r="B727" s="1">
        <f t="shared" si="23"/>
        <v>39923.833333331575</v>
      </c>
      <c r="C727">
        <v>5.181</v>
      </c>
      <c r="D727">
        <v>7.2928985070000003</v>
      </c>
      <c r="E727">
        <v>269.8</v>
      </c>
      <c r="F727">
        <f t="shared" si="22"/>
        <v>2.1118985070000003</v>
      </c>
    </row>
    <row r="728" spans="2:6" x14ac:dyDescent="0.25">
      <c r="B728" s="1">
        <f t="shared" si="23"/>
        <v>39923.874999998239</v>
      </c>
      <c r="C728">
        <v>5.2149999999999999</v>
      </c>
      <c r="D728">
        <v>7.192319415</v>
      </c>
      <c r="E728">
        <v>250.4</v>
      </c>
      <c r="F728">
        <f t="shared" si="22"/>
        <v>1.9773194150000002</v>
      </c>
    </row>
    <row r="729" spans="2:6" x14ac:dyDescent="0.25">
      <c r="B729" s="1">
        <f t="shared" si="23"/>
        <v>39923.916666664903</v>
      </c>
      <c r="C729">
        <v>5.202</v>
      </c>
      <c r="D729">
        <v>7.0277354470000004</v>
      </c>
      <c r="E729">
        <v>244.9</v>
      </c>
      <c r="F729">
        <f t="shared" si="22"/>
        <v>1.8257354470000005</v>
      </c>
    </row>
    <row r="730" spans="2:6" x14ac:dyDescent="0.25">
      <c r="B730" s="1">
        <f t="shared" si="23"/>
        <v>39923.958333331568</v>
      </c>
      <c r="C730">
        <v>5.1720000000000006</v>
      </c>
      <c r="D730">
        <v>6.948491314</v>
      </c>
      <c r="E730">
        <v>225.7</v>
      </c>
      <c r="F730">
        <f t="shared" si="22"/>
        <v>1.7764913139999994</v>
      </c>
    </row>
    <row r="731" spans="2:6" x14ac:dyDescent="0.25">
      <c r="B731" s="1">
        <f t="shared" si="23"/>
        <v>39923.999999998232</v>
      </c>
      <c r="C731">
        <v>5.1340000000000003</v>
      </c>
      <c r="D731">
        <v>6.7138067660000003</v>
      </c>
      <c r="E731">
        <v>223.7</v>
      </c>
      <c r="F731">
        <f t="shared" si="22"/>
        <v>1.5798067659999999</v>
      </c>
    </row>
    <row r="732" spans="2:6" x14ac:dyDescent="0.25">
      <c r="B732" s="1">
        <f t="shared" si="23"/>
        <v>39924.041666664896</v>
      </c>
      <c r="C732">
        <v>5.0720000000000001</v>
      </c>
      <c r="D732">
        <v>6.6833282540000001</v>
      </c>
      <c r="E732">
        <v>224.2</v>
      </c>
      <c r="F732">
        <f t="shared" si="22"/>
        <v>1.611328254</v>
      </c>
    </row>
    <row r="733" spans="2:6" x14ac:dyDescent="0.25">
      <c r="B733" s="1">
        <f t="shared" si="23"/>
        <v>39924.08333333156</v>
      </c>
      <c r="C733">
        <v>5.032</v>
      </c>
      <c r="D733">
        <v>6.6955196590000003</v>
      </c>
      <c r="E733">
        <v>226.3</v>
      </c>
      <c r="F733">
        <f t="shared" si="22"/>
        <v>1.6635196590000003</v>
      </c>
    </row>
    <row r="734" spans="2:6" x14ac:dyDescent="0.25">
      <c r="B734" s="1">
        <f t="shared" si="23"/>
        <v>39924.124999998225</v>
      </c>
      <c r="C734">
        <v>5.0019999999999998</v>
      </c>
      <c r="D734">
        <v>6.6863761049999999</v>
      </c>
      <c r="E734">
        <v>228.4</v>
      </c>
      <c r="F734">
        <f t="shared" si="22"/>
        <v>1.6843761050000001</v>
      </c>
    </row>
    <row r="735" spans="2:6" x14ac:dyDescent="0.25">
      <c r="B735" s="1">
        <f t="shared" si="23"/>
        <v>39924.166666664889</v>
      </c>
      <c r="C735">
        <v>4.992</v>
      </c>
      <c r="D735">
        <v>6.6863761049999999</v>
      </c>
      <c r="E735">
        <v>229.3</v>
      </c>
      <c r="F735">
        <f t="shared" si="22"/>
        <v>1.6943761049999999</v>
      </c>
    </row>
    <row r="736" spans="2:6" x14ac:dyDescent="0.25">
      <c r="B736" s="1">
        <f t="shared" si="23"/>
        <v>39924.208333331553</v>
      </c>
      <c r="C736">
        <v>4.9909999999999997</v>
      </c>
      <c r="D736">
        <v>6.7138067660000003</v>
      </c>
      <c r="E736">
        <v>247.6</v>
      </c>
      <c r="F736">
        <f t="shared" si="22"/>
        <v>1.7228067660000006</v>
      </c>
    </row>
    <row r="737" spans="2:6" x14ac:dyDescent="0.25">
      <c r="B737" s="1">
        <f t="shared" si="23"/>
        <v>39924.249999998217</v>
      </c>
      <c r="C737">
        <v>5.0110000000000001</v>
      </c>
      <c r="D737">
        <v>6.9454434620000001</v>
      </c>
      <c r="E737">
        <v>254.8</v>
      </c>
      <c r="F737">
        <f t="shared" si="22"/>
        <v>1.9344434619999999</v>
      </c>
    </row>
    <row r="738" spans="2:6" x14ac:dyDescent="0.25">
      <c r="B738" s="1">
        <f t="shared" si="23"/>
        <v>39924.291666664882</v>
      </c>
      <c r="C738">
        <v>5.0489999999999995</v>
      </c>
      <c r="D738">
        <v>7.0246875949999996</v>
      </c>
      <c r="E738">
        <v>255</v>
      </c>
      <c r="F738">
        <f t="shared" si="22"/>
        <v>1.9756875950000001</v>
      </c>
    </row>
    <row r="739" spans="2:6" x14ac:dyDescent="0.25">
      <c r="B739" s="1">
        <f t="shared" si="23"/>
        <v>39924.333333331546</v>
      </c>
      <c r="C739">
        <v>5.0760000000000005</v>
      </c>
      <c r="D739">
        <v>7.0155440410000001</v>
      </c>
      <c r="E739">
        <v>251.1</v>
      </c>
      <c r="F739">
        <f t="shared" si="22"/>
        <v>1.9395440409999996</v>
      </c>
    </row>
    <row r="740" spans="2:6" x14ac:dyDescent="0.25">
      <c r="B740" s="1">
        <f t="shared" si="23"/>
        <v>39924.37499999821</v>
      </c>
      <c r="C740">
        <v>5.0760000000000005</v>
      </c>
      <c r="D740">
        <v>6.9759219750000003</v>
      </c>
      <c r="E740">
        <v>251.4</v>
      </c>
      <c r="F740">
        <f t="shared" si="22"/>
        <v>1.8999219749999998</v>
      </c>
    </row>
    <row r="741" spans="2:6" x14ac:dyDescent="0.25">
      <c r="B741" s="1">
        <f t="shared" si="23"/>
        <v>39924.416666664874</v>
      </c>
      <c r="C741">
        <v>5.0789999999999997</v>
      </c>
      <c r="D741">
        <v>7.0094483390000004</v>
      </c>
      <c r="E741">
        <v>251.7</v>
      </c>
      <c r="F741">
        <f t="shared" si="22"/>
        <v>1.9304483390000007</v>
      </c>
    </row>
    <row r="742" spans="2:6" x14ac:dyDescent="0.25">
      <c r="B742" s="1">
        <f t="shared" si="23"/>
        <v>39924.458333331539</v>
      </c>
      <c r="C742">
        <v>5.0860000000000003</v>
      </c>
      <c r="D742">
        <v>7.0094483390000004</v>
      </c>
      <c r="E742">
        <v>252.7</v>
      </c>
      <c r="F742">
        <f t="shared" si="22"/>
        <v>1.9234483390000001</v>
      </c>
    </row>
    <row r="743" spans="2:6" x14ac:dyDescent="0.25">
      <c r="B743" s="1">
        <f t="shared" si="23"/>
        <v>39924.499999998203</v>
      </c>
      <c r="C743">
        <v>5.0830000000000002</v>
      </c>
      <c r="D743">
        <v>7.0246875949999996</v>
      </c>
      <c r="E743">
        <v>253.2</v>
      </c>
      <c r="F743">
        <f t="shared" si="22"/>
        <v>1.9416875949999994</v>
      </c>
    </row>
    <row r="744" spans="2:6" x14ac:dyDescent="0.25">
      <c r="B744" s="1">
        <f t="shared" si="23"/>
        <v>39924.541666664867</v>
      </c>
      <c r="C744">
        <v>5.0830000000000002</v>
      </c>
      <c r="D744">
        <v>7.0460225540000003</v>
      </c>
      <c r="E744">
        <v>252.5</v>
      </c>
      <c r="F744">
        <f t="shared" si="22"/>
        <v>1.9630225540000001</v>
      </c>
    </row>
    <row r="745" spans="2:6" x14ac:dyDescent="0.25">
      <c r="B745" s="1">
        <f t="shared" si="23"/>
        <v>39924.583333331531</v>
      </c>
      <c r="C745">
        <v>5.08</v>
      </c>
      <c r="D745">
        <v>7.0307832980000002</v>
      </c>
      <c r="E745">
        <v>257.60000000000002</v>
      </c>
      <c r="F745">
        <f t="shared" si="22"/>
        <v>1.9507832980000002</v>
      </c>
    </row>
    <row r="746" spans="2:6" x14ac:dyDescent="0.25">
      <c r="B746" s="1">
        <f t="shared" si="23"/>
        <v>39924.624999998196</v>
      </c>
      <c r="C746">
        <v>5.085</v>
      </c>
      <c r="D746">
        <v>7.0825967690000002</v>
      </c>
      <c r="E746">
        <v>257.39999999999998</v>
      </c>
      <c r="F746">
        <f t="shared" si="22"/>
        <v>1.9975967690000003</v>
      </c>
    </row>
    <row r="747" spans="2:6" x14ac:dyDescent="0.25">
      <c r="B747" s="1">
        <f t="shared" si="23"/>
        <v>39924.66666666486</v>
      </c>
      <c r="C747">
        <v>5.109</v>
      </c>
      <c r="D747">
        <v>7.0795489180000004</v>
      </c>
      <c r="E747">
        <v>257.2</v>
      </c>
      <c r="F747">
        <f t="shared" si="22"/>
        <v>1.9705489180000004</v>
      </c>
    </row>
    <row r="748" spans="2:6" x14ac:dyDescent="0.25">
      <c r="B748" s="1">
        <f t="shared" si="23"/>
        <v>39924.708333331524</v>
      </c>
      <c r="C748">
        <v>5.12</v>
      </c>
      <c r="D748">
        <v>7.1161231330000003</v>
      </c>
      <c r="E748">
        <v>269.8</v>
      </c>
      <c r="F748">
        <f t="shared" si="22"/>
        <v>1.9961231330000002</v>
      </c>
    </row>
    <row r="749" spans="2:6" x14ac:dyDescent="0.25">
      <c r="B749" s="1">
        <f t="shared" si="23"/>
        <v>39924.749999998188</v>
      </c>
      <c r="C749">
        <v>5.1630000000000003</v>
      </c>
      <c r="D749">
        <v>7.2563242910000003</v>
      </c>
      <c r="E749">
        <v>272.39999999999998</v>
      </c>
      <c r="F749">
        <f t="shared" si="22"/>
        <v>2.0933242910000001</v>
      </c>
    </row>
    <row r="750" spans="2:6" x14ac:dyDescent="0.25">
      <c r="B750" s="1">
        <f t="shared" si="23"/>
        <v>39924.791666664853</v>
      </c>
      <c r="C750">
        <v>5.21</v>
      </c>
      <c r="D750">
        <v>7.3050899119999997</v>
      </c>
      <c r="E750">
        <v>271.39999999999998</v>
      </c>
      <c r="F750">
        <f t="shared" si="22"/>
        <v>2.0950899119999997</v>
      </c>
    </row>
    <row r="751" spans="2:6" x14ac:dyDescent="0.25">
      <c r="B751" s="1">
        <f t="shared" si="23"/>
        <v>39924.833333331517</v>
      </c>
      <c r="C751">
        <v>5.2539999999999996</v>
      </c>
      <c r="D751">
        <v>7.2898506550000004</v>
      </c>
      <c r="E751">
        <v>275.2</v>
      </c>
      <c r="F751">
        <f t="shared" si="22"/>
        <v>2.0358506550000008</v>
      </c>
    </row>
    <row r="752" spans="2:6" x14ac:dyDescent="0.25">
      <c r="B752" s="1">
        <f t="shared" si="23"/>
        <v>39924.874999998181</v>
      </c>
      <c r="C752">
        <v>5.2949999999999999</v>
      </c>
      <c r="D752">
        <v>7.332520573</v>
      </c>
      <c r="E752">
        <v>276.10000000000002</v>
      </c>
      <c r="F752">
        <f t="shared" si="22"/>
        <v>2.0375205730000001</v>
      </c>
    </row>
    <row r="753" spans="2:6" x14ac:dyDescent="0.25">
      <c r="B753" s="1">
        <f t="shared" si="23"/>
        <v>39924.916666664845</v>
      </c>
      <c r="C753">
        <v>5.319</v>
      </c>
      <c r="D753">
        <v>7.3447119780000003</v>
      </c>
      <c r="E753">
        <v>275.60000000000002</v>
      </c>
      <c r="F753">
        <f t="shared" si="22"/>
        <v>2.0257119780000004</v>
      </c>
    </row>
    <row r="754" spans="2:6" x14ac:dyDescent="0.25">
      <c r="B754" s="1">
        <f t="shared" si="23"/>
        <v>39924.958333331509</v>
      </c>
      <c r="C754">
        <v>5.3410000000000002</v>
      </c>
      <c r="D754">
        <v>7.3569033829999997</v>
      </c>
      <c r="E754">
        <v>273.60000000000002</v>
      </c>
      <c r="F754">
        <f t="shared" si="22"/>
        <v>2.0159033829999995</v>
      </c>
    </row>
    <row r="755" spans="2:6" x14ac:dyDescent="0.25">
      <c r="B755" s="1">
        <f t="shared" si="23"/>
        <v>39924.999999998174</v>
      </c>
      <c r="C755">
        <v>5.3540000000000001</v>
      </c>
      <c r="D755">
        <v>7.3447119780000003</v>
      </c>
      <c r="E755">
        <v>271.3</v>
      </c>
      <c r="F755">
        <f t="shared" si="22"/>
        <v>1.9907119780000002</v>
      </c>
    </row>
    <row r="756" spans="2:6" x14ac:dyDescent="0.25">
      <c r="B756" s="1">
        <f t="shared" si="23"/>
        <v>39925.041666664838</v>
      </c>
      <c r="C756">
        <v>5.3580000000000005</v>
      </c>
      <c r="D756">
        <v>7.317281317</v>
      </c>
      <c r="E756">
        <v>272</v>
      </c>
      <c r="F756">
        <f t="shared" si="22"/>
        <v>1.9592813169999994</v>
      </c>
    </row>
    <row r="757" spans="2:6" x14ac:dyDescent="0.25">
      <c r="B757" s="1">
        <f t="shared" si="23"/>
        <v>39925.083333331502</v>
      </c>
      <c r="C757">
        <v>5.3610000000000007</v>
      </c>
      <c r="D757">
        <v>7.3721426389999998</v>
      </c>
      <c r="E757">
        <v>275.60000000000002</v>
      </c>
      <c r="F757">
        <f t="shared" si="22"/>
        <v>2.0111426389999991</v>
      </c>
    </row>
    <row r="758" spans="2:6" x14ac:dyDescent="0.25">
      <c r="B758" s="1">
        <f t="shared" si="23"/>
        <v>39925.124999998166</v>
      </c>
      <c r="C758">
        <v>5.375</v>
      </c>
      <c r="D758">
        <v>7.3934775979999996</v>
      </c>
      <c r="E758">
        <v>272.10000000000002</v>
      </c>
      <c r="F758">
        <f t="shared" si="22"/>
        <v>2.0184775979999996</v>
      </c>
    </row>
    <row r="759" spans="2:6" x14ac:dyDescent="0.25">
      <c r="B759" s="1">
        <f t="shared" si="23"/>
        <v>39925.166666664831</v>
      </c>
      <c r="C759">
        <v>5.3979999999999997</v>
      </c>
      <c r="D759">
        <v>7.3020420599999998</v>
      </c>
      <c r="E759">
        <v>251</v>
      </c>
      <c r="F759">
        <f t="shared" si="22"/>
        <v>1.9040420600000001</v>
      </c>
    </row>
    <row r="760" spans="2:6" x14ac:dyDescent="0.25">
      <c r="B760" s="1">
        <f t="shared" si="23"/>
        <v>39925.208333331495</v>
      </c>
      <c r="C760">
        <v>5.3900000000000006</v>
      </c>
      <c r="D760">
        <v>7.1252666869999999</v>
      </c>
      <c r="E760">
        <v>248.4</v>
      </c>
      <c r="F760">
        <f t="shared" si="22"/>
        <v>1.7352666869999993</v>
      </c>
    </row>
    <row r="761" spans="2:6" x14ac:dyDescent="0.25">
      <c r="B761" s="1">
        <f t="shared" si="23"/>
        <v>39925.249999998159</v>
      </c>
      <c r="C761">
        <v>5.3819999999999997</v>
      </c>
      <c r="D761">
        <v>7.1008838770000002</v>
      </c>
      <c r="E761">
        <v>247.1</v>
      </c>
      <c r="F761">
        <f t="shared" si="22"/>
        <v>1.7188838770000006</v>
      </c>
    </row>
    <row r="762" spans="2:6" x14ac:dyDescent="0.25">
      <c r="B762" s="1">
        <f t="shared" si="23"/>
        <v>39925.291666664823</v>
      </c>
      <c r="C762">
        <v>5.3520000000000003</v>
      </c>
      <c r="D762">
        <v>7.0856446210000001</v>
      </c>
      <c r="E762">
        <v>247.1</v>
      </c>
      <c r="F762">
        <f t="shared" si="22"/>
        <v>1.7336446209999998</v>
      </c>
    </row>
    <row r="763" spans="2:6" x14ac:dyDescent="0.25">
      <c r="B763" s="1">
        <f t="shared" si="23"/>
        <v>39925.333333331488</v>
      </c>
      <c r="C763">
        <v>5.3319999999999999</v>
      </c>
      <c r="D763">
        <v>7.0795489180000004</v>
      </c>
      <c r="E763">
        <v>254.5</v>
      </c>
      <c r="F763">
        <f t="shared" si="22"/>
        <v>1.7475489180000006</v>
      </c>
    </row>
    <row r="764" spans="2:6" x14ac:dyDescent="0.25">
      <c r="B764" s="1">
        <f t="shared" si="23"/>
        <v>39925.374999998152</v>
      </c>
      <c r="C764">
        <v>5.3279999999999994</v>
      </c>
      <c r="D764">
        <v>7.1618409019999998</v>
      </c>
      <c r="E764">
        <v>263.2</v>
      </c>
      <c r="F764">
        <f t="shared" si="22"/>
        <v>1.8338409020000004</v>
      </c>
    </row>
    <row r="765" spans="2:6" x14ac:dyDescent="0.25">
      <c r="B765" s="1">
        <f t="shared" si="23"/>
        <v>39925.416666664816</v>
      </c>
      <c r="C765">
        <v>5.33</v>
      </c>
      <c r="D765">
        <v>7.2319414809999998</v>
      </c>
      <c r="E765">
        <v>265</v>
      </c>
      <c r="F765">
        <f t="shared" si="22"/>
        <v>1.9019414809999997</v>
      </c>
    </row>
    <row r="766" spans="2:6" x14ac:dyDescent="0.25">
      <c r="B766" s="1">
        <f t="shared" si="23"/>
        <v>39925.45833333148</v>
      </c>
      <c r="C766">
        <v>5.3380000000000001</v>
      </c>
      <c r="D766">
        <v>7.2898506550000004</v>
      </c>
      <c r="E766">
        <v>274.89999999999998</v>
      </c>
      <c r="F766">
        <f t="shared" si="22"/>
        <v>1.9518506550000003</v>
      </c>
    </row>
    <row r="767" spans="2:6" x14ac:dyDescent="0.25">
      <c r="B767" s="1">
        <f t="shared" si="23"/>
        <v>39925.499999998145</v>
      </c>
      <c r="C767">
        <v>5.3490000000000002</v>
      </c>
      <c r="D767">
        <v>7.3751904909999997</v>
      </c>
      <c r="E767">
        <v>276.89999999999998</v>
      </c>
      <c r="F767">
        <f t="shared" si="22"/>
        <v>2.0261904909999995</v>
      </c>
    </row>
    <row r="768" spans="2:6" x14ac:dyDescent="0.25">
      <c r="B768" s="1">
        <f t="shared" si="23"/>
        <v>39925.541666664809</v>
      </c>
      <c r="C768">
        <v>5.3650000000000002</v>
      </c>
      <c r="D768">
        <v>7.3965254500000004</v>
      </c>
      <c r="E768">
        <v>276.8</v>
      </c>
      <c r="F768">
        <f t="shared" si="22"/>
        <v>2.0315254500000002</v>
      </c>
    </row>
    <row r="769" spans="2:6" x14ac:dyDescent="0.25">
      <c r="B769" s="1">
        <f t="shared" si="23"/>
        <v>39925.583333331473</v>
      </c>
      <c r="C769">
        <v>5.3740000000000006</v>
      </c>
      <c r="D769">
        <v>7.3965254500000004</v>
      </c>
      <c r="E769">
        <v>276.8</v>
      </c>
      <c r="F769">
        <f t="shared" si="22"/>
        <v>2.0225254499999998</v>
      </c>
    </row>
    <row r="770" spans="2:6" x14ac:dyDescent="0.25">
      <c r="B770" s="1">
        <f t="shared" si="23"/>
        <v>39925.624999998137</v>
      </c>
      <c r="C770">
        <v>5.3959999999999999</v>
      </c>
      <c r="D770">
        <v>7.42090826</v>
      </c>
      <c r="E770">
        <v>279.2</v>
      </c>
      <c r="F770">
        <f t="shared" si="22"/>
        <v>2.0249082600000001</v>
      </c>
    </row>
    <row r="771" spans="2:6" x14ac:dyDescent="0.25">
      <c r="B771" s="1">
        <f t="shared" si="23"/>
        <v>39925.666666664802</v>
      </c>
      <c r="C771">
        <v>5.423</v>
      </c>
      <c r="D771">
        <v>7.4788174339999998</v>
      </c>
      <c r="E771">
        <v>282.2</v>
      </c>
      <c r="F771">
        <f t="shared" si="22"/>
        <v>2.0558174339999997</v>
      </c>
    </row>
    <row r="772" spans="2:6" x14ac:dyDescent="0.25">
      <c r="B772" s="1">
        <f t="shared" si="23"/>
        <v>39925.708333331466</v>
      </c>
      <c r="C772">
        <v>5.4670000000000005</v>
      </c>
      <c r="D772">
        <v>7.4940566899999999</v>
      </c>
      <c r="E772">
        <v>279</v>
      </c>
      <c r="F772">
        <f t="shared" ref="F772:F835" si="24">D772-C772</f>
        <v>2.0270566899999993</v>
      </c>
    </row>
    <row r="773" spans="2:6" x14ac:dyDescent="0.25">
      <c r="B773" s="1">
        <f t="shared" ref="B773:B836" si="25">B772+TIME(1,0,0)</f>
        <v>39925.74999999813</v>
      </c>
      <c r="C773">
        <v>5.4930000000000003</v>
      </c>
      <c r="D773">
        <v>7.4757695819999999</v>
      </c>
      <c r="E773">
        <v>278.5</v>
      </c>
      <c r="F773">
        <f t="shared" si="24"/>
        <v>1.9827695819999995</v>
      </c>
    </row>
    <row r="774" spans="2:6" x14ac:dyDescent="0.25">
      <c r="B774" s="1">
        <f t="shared" si="25"/>
        <v>39925.791666664794</v>
      </c>
      <c r="C774">
        <v>5.516</v>
      </c>
      <c r="D774">
        <v>7.4879609880000002</v>
      </c>
      <c r="E774">
        <v>278.89999999999998</v>
      </c>
      <c r="F774">
        <f t="shared" si="24"/>
        <v>1.9719609880000002</v>
      </c>
    </row>
    <row r="775" spans="2:6" x14ac:dyDescent="0.25">
      <c r="B775" s="1">
        <f t="shared" si="25"/>
        <v>39925.833333331459</v>
      </c>
      <c r="C775">
        <v>5.5440000000000005</v>
      </c>
      <c r="D775">
        <v>7.5062480950000001</v>
      </c>
      <c r="E775">
        <v>278.89999999999998</v>
      </c>
      <c r="F775">
        <f t="shared" si="24"/>
        <v>1.9622480949999996</v>
      </c>
    </row>
    <row r="776" spans="2:6" x14ac:dyDescent="0.25">
      <c r="B776" s="1">
        <f t="shared" si="25"/>
        <v>39925.874999998123</v>
      </c>
      <c r="C776">
        <v>5.5630000000000006</v>
      </c>
      <c r="D776">
        <v>7.4818652849999996</v>
      </c>
      <c r="E776">
        <v>278.2</v>
      </c>
      <c r="F776">
        <f t="shared" si="24"/>
        <v>1.918865284999999</v>
      </c>
    </row>
    <row r="777" spans="2:6" x14ac:dyDescent="0.25">
      <c r="B777" s="1">
        <f t="shared" si="25"/>
        <v>39925.916666664787</v>
      </c>
      <c r="C777">
        <v>5.5739999999999998</v>
      </c>
      <c r="D777">
        <v>7.4513867720000002</v>
      </c>
      <c r="E777">
        <v>258.10000000000002</v>
      </c>
      <c r="F777">
        <f t="shared" si="24"/>
        <v>1.8773867720000004</v>
      </c>
    </row>
    <row r="778" spans="2:6" x14ac:dyDescent="0.25">
      <c r="B778" s="1">
        <f t="shared" si="25"/>
        <v>39925.958333331451</v>
      </c>
      <c r="C778">
        <v>5.548</v>
      </c>
      <c r="D778">
        <v>7.22889363</v>
      </c>
      <c r="E778">
        <v>242.9</v>
      </c>
      <c r="F778">
        <f t="shared" si="24"/>
        <v>1.6808936299999999</v>
      </c>
    </row>
    <row r="779" spans="2:6" x14ac:dyDescent="0.25">
      <c r="B779" s="1">
        <f t="shared" si="25"/>
        <v>39925.999999998116</v>
      </c>
      <c r="C779">
        <v>5.4980000000000002</v>
      </c>
      <c r="D779">
        <v>7.0917403229999998</v>
      </c>
      <c r="E779">
        <v>239.3</v>
      </c>
      <c r="F779">
        <f t="shared" si="24"/>
        <v>1.5937403229999996</v>
      </c>
    </row>
    <row r="780" spans="2:6" x14ac:dyDescent="0.25">
      <c r="B780" s="1">
        <f t="shared" si="25"/>
        <v>39926.04166666478</v>
      </c>
      <c r="C780">
        <v>5.4350000000000005</v>
      </c>
      <c r="D780">
        <v>7.0216397439999998</v>
      </c>
      <c r="E780">
        <v>233.4</v>
      </c>
      <c r="F780">
        <f t="shared" si="24"/>
        <v>1.5866397439999993</v>
      </c>
    </row>
    <row r="781" spans="2:6" x14ac:dyDescent="0.25">
      <c r="B781" s="1">
        <f t="shared" si="25"/>
        <v>39926.083333331444</v>
      </c>
      <c r="C781">
        <v>5.37</v>
      </c>
      <c r="D781">
        <v>6.9454434620000001</v>
      </c>
      <c r="E781">
        <v>238.6</v>
      </c>
      <c r="F781">
        <f t="shared" si="24"/>
        <v>1.575443462</v>
      </c>
    </row>
    <row r="782" spans="2:6" x14ac:dyDescent="0.25">
      <c r="B782" s="1">
        <f t="shared" si="25"/>
        <v>39926.124999998108</v>
      </c>
      <c r="C782">
        <v>5.306</v>
      </c>
      <c r="D782">
        <v>7.0917403229999998</v>
      </c>
      <c r="E782">
        <v>256.2</v>
      </c>
      <c r="F782">
        <f t="shared" si="24"/>
        <v>1.7857403229999997</v>
      </c>
    </row>
    <row r="783" spans="2:6" x14ac:dyDescent="0.25">
      <c r="B783" s="1">
        <f t="shared" si="25"/>
        <v>39926.166666664772</v>
      </c>
      <c r="C783">
        <v>5.3179999999999996</v>
      </c>
      <c r="D783">
        <v>7.2014629689999996</v>
      </c>
      <c r="E783">
        <v>264.39999999999998</v>
      </c>
      <c r="F783">
        <f t="shared" si="24"/>
        <v>1.883462969</v>
      </c>
    </row>
    <row r="784" spans="2:6" x14ac:dyDescent="0.25">
      <c r="B784" s="1">
        <f t="shared" si="25"/>
        <v>39926.208333331437</v>
      </c>
      <c r="C784">
        <v>5.3460000000000001</v>
      </c>
      <c r="D784">
        <v>7.2380371840000004</v>
      </c>
      <c r="E784">
        <v>282.89999999999998</v>
      </c>
      <c r="F784">
        <f t="shared" si="24"/>
        <v>1.8920371840000003</v>
      </c>
    </row>
    <row r="785" spans="2:6" x14ac:dyDescent="0.25">
      <c r="B785" s="1">
        <f t="shared" si="25"/>
        <v>39926.249999998101</v>
      </c>
      <c r="C785">
        <v>5.407</v>
      </c>
      <c r="D785">
        <v>7.4666260290000004</v>
      </c>
      <c r="E785">
        <v>278.89999999999998</v>
      </c>
      <c r="F785">
        <f t="shared" si="24"/>
        <v>2.0596260290000004</v>
      </c>
    </row>
    <row r="786" spans="2:6" x14ac:dyDescent="0.25">
      <c r="B786" s="1">
        <f t="shared" si="25"/>
        <v>39926.291666664765</v>
      </c>
      <c r="C786">
        <v>5.4589999999999996</v>
      </c>
      <c r="D786">
        <v>7.4148125570000003</v>
      </c>
      <c r="E786">
        <v>277.8</v>
      </c>
      <c r="F786">
        <f t="shared" si="24"/>
        <v>1.9558125570000007</v>
      </c>
    </row>
    <row r="787" spans="2:6" x14ac:dyDescent="0.25">
      <c r="B787" s="1">
        <f t="shared" si="25"/>
        <v>39926.333333331429</v>
      </c>
      <c r="C787">
        <v>5.4809999999999999</v>
      </c>
      <c r="D787">
        <v>7.4605303259999998</v>
      </c>
      <c r="E787">
        <v>287.8</v>
      </c>
      <c r="F787">
        <f t="shared" si="24"/>
        <v>1.9795303259999999</v>
      </c>
    </row>
    <row r="788" spans="2:6" x14ac:dyDescent="0.25">
      <c r="B788" s="1">
        <f t="shared" si="25"/>
        <v>39926.374999998094</v>
      </c>
      <c r="C788">
        <v>5.524</v>
      </c>
      <c r="D788">
        <v>7.5641572689999999</v>
      </c>
      <c r="E788">
        <v>285.60000000000002</v>
      </c>
      <c r="F788">
        <f t="shared" si="24"/>
        <v>2.0401572689999998</v>
      </c>
    </row>
    <row r="789" spans="2:6" x14ac:dyDescent="0.25">
      <c r="B789" s="1">
        <f t="shared" si="25"/>
        <v>39926.416666664758</v>
      </c>
      <c r="C789">
        <v>5.5549999999999997</v>
      </c>
      <c r="D789">
        <v>7.5672051199999997</v>
      </c>
      <c r="E789">
        <v>297.2</v>
      </c>
      <c r="F789">
        <f t="shared" si="24"/>
        <v>2.01220512</v>
      </c>
    </row>
    <row r="790" spans="2:6" x14ac:dyDescent="0.25">
      <c r="B790" s="1">
        <f t="shared" si="25"/>
        <v>39926.458333331422</v>
      </c>
      <c r="C790">
        <v>5.59</v>
      </c>
      <c r="D790">
        <v>7.6799756170000002</v>
      </c>
      <c r="E790">
        <v>292.8</v>
      </c>
      <c r="F790">
        <f t="shared" si="24"/>
        <v>2.0899756170000003</v>
      </c>
    </row>
    <row r="791" spans="2:6" x14ac:dyDescent="0.25">
      <c r="B791" s="1">
        <f t="shared" si="25"/>
        <v>39926.499999998086</v>
      </c>
      <c r="C791">
        <v>5.6159999999999997</v>
      </c>
      <c r="D791">
        <v>7.6738799149999997</v>
      </c>
      <c r="E791">
        <v>292.7</v>
      </c>
      <c r="F791">
        <f t="shared" si="24"/>
        <v>2.057879915</v>
      </c>
    </row>
    <row r="792" spans="2:6" x14ac:dyDescent="0.25">
      <c r="B792" s="1">
        <f t="shared" si="25"/>
        <v>39926.541666664751</v>
      </c>
      <c r="C792">
        <v>5.6270000000000007</v>
      </c>
      <c r="D792">
        <v>7.6708320629999998</v>
      </c>
      <c r="E792">
        <v>291.2</v>
      </c>
      <c r="F792">
        <f t="shared" si="24"/>
        <v>2.0438320629999991</v>
      </c>
    </row>
    <row r="793" spans="2:6" x14ac:dyDescent="0.25">
      <c r="B793" s="1">
        <f t="shared" si="25"/>
        <v>39926.583333331415</v>
      </c>
      <c r="C793">
        <v>5.633</v>
      </c>
      <c r="D793">
        <v>7.6891191709999998</v>
      </c>
      <c r="E793">
        <v>292.3</v>
      </c>
      <c r="F793">
        <f t="shared" si="24"/>
        <v>2.0561191709999997</v>
      </c>
    </row>
    <row r="794" spans="2:6" x14ac:dyDescent="0.25">
      <c r="B794" s="1">
        <f t="shared" si="25"/>
        <v>39926.624999998079</v>
      </c>
      <c r="C794">
        <v>5.6520000000000001</v>
      </c>
      <c r="D794">
        <v>7.6952148740000004</v>
      </c>
      <c r="E794">
        <v>291.8</v>
      </c>
      <c r="F794">
        <f t="shared" si="24"/>
        <v>2.0432148740000002</v>
      </c>
    </row>
    <row r="795" spans="2:6" x14ac:dyDescent="0.25">
      <c r="B795" s="1">
        <f t="shared" si="25"/>
        <v>39926.666666664743</v>
      </c>
      <c r="C795">
        <v>5.6609999999999996</v>
      </c>
      <c r="D795">
        <v>7.7256933859999997</v>
      </c>
      <c r="E795">
        <v>301.8</v>
      </c>
      <c r="F795">
        <f t="shared" si="24"/>
        <v>2.0646933860000001</v>
      </c>
    </row>
    <row r="796" spans="2:6" x14ac:dyDescent="0.25">
      <c r="B796" s="1">
        <f t="shared" si="25"/>
        <v>39926.708333331408</v>
      </c>
      <c r="C796">
        <v>5.6970000000000001</v>
      </c>
      <c r="D796">
        <v>7.8445595849999998</v>
      </c>
      <c r="E796">
        <v>305.89999999999998</v>
      </c>
      <c r="F796">
        <f t="shared" si="24"/>
        <v>2.1475595849999998</v>
      </c>
    </row>
    <row r="797" spans="2:6" x14ac:dyDescent="0.25">
      <c r="B797" s="1">
        <f t="shared" si="25"/>
        <v>39926.749999998072</v>
      </c>
      <c r="C797">
        <v>5.7330000000000005</v>
      </c>
      <c r="D797">
        <v>7.8689423959999996</v>
      </c>
      <c r="E797">
        <v>307.39999999999998</v>
      </c>
      <c r="F797">
        <f t="shared" si="24"/>
        <v>2.135942395999999</v>
      </c>
    </row>
    <row r="798" spans="2:6" x14ac:dyDescent="0.25">
      <c r="B798" s="1">
        <f t="shared" si="25"/>
        <v>39926.791666664736</v>
      </c>
      <c r="C798">
        <v>5.78</v>
      </c>
      <c r="D798">
        <v>7.9055166110000004</v>
      </c>
      <c r="E798">
        <v>307.3</v>
      </c>
      <c r="F798">
        <f t="shared" si="24"/>
        <v>2.1255166110000001</v>
      </c>
    </row>
    <row r="799" spans="2:6" x14ac:dyDescent="0.25">
      <c r="B799" s="1">
        <f t="shared" si="25"/>
        <v>39926.8333333314</v>
      </c>
      <c r="C799">
        <v>5.8209999999999997</v>
      </c>
      <c r="D799">
        <v>7.9207558669999996</v>
      </c>
      <c r="E799">
        <v>306.3</v>
      </c>
      <c r="F799">
        <f t="shared" si="24"/>
        <v>2.0997558669999998</v>
      </c>
    </row>
    <row r="800" spans="2:6" x14ac:dyDescent="0.25">
      <c r="B800" s="1">
        <f t="shared" si="25"/>
        <v>39926.874999998065</v>
      </c>
      <c r="C800">
        <v>5.8559999999999999</v>
      </c>
      <c r="D800">
        <v>7.9603779340000003</v>
      </c>
      <c r="E800">
        <v>305.5</v>
      </c>
      <c r="F800">
        <f t="shared" si="24"/>
        <v>2.1043779340000004</v>
      </c>
    </row>
    <row r="801" spans="2:6" x14ac:dyDescent="0.25">
      <c r="B801" s="1">
        <f t="shared" si="25"/>
        <v>39926.916666664729</v>
      </c>
      <c r="C801">
        <v>5.8770000000000007</v>
      </c>
      <c r="D801">
        <v>7.929899421</v>
      </c>
      <c r="E801">
        <v>302.89999999999998</v>
      </c>
      <c r="F801">
        <f t="shared" si="24"/>
        <v>2.0528994209999993</v>
      </c>
    </row>
    <row r="802" spans="2:6" x14ac:dyDescent="0.25">
      <c r="B802" s="1">
        <f t="shared" si="25"/>
        <v>39926.958333331393</v>
      </c>
      <c r="C802">
        <v>5.8949999999999996</v>
      </c>
      <c r="D802">
        <v>7.911612313</v>
      </c>
      <c r="E802">
        <v>307.7</v>
      </c>
      <c r="F802">
        <f t="shared" si="24"/>
        <v>2.0166123130000004</v>
      </c>
    </row>
    <row r="803" spans="2:6" x14ac:dyDescent="0.25">
      <c r="B803" s="1">
        <f t="shared" si="25"/>
        <v>39926.999999998057</v>
      </c>
      <c r="C803">
        <v>5.9009999999999998</v>
      </c>
      <c r="D803">
        <v>7.9878085949999997</v>
      </c>
      <c r="E803">
        <v>307.39999999999998</v>
      </c>
      <c r="F803">
        <f t="shared" si="24"/>
        <v>2.0868085949999999</v>
      </c>
    </row>
    <row r="804" spans="2:6" x14ac:dyDescent="0.25">
      <c r="B804" s="1">
        <f t="shared" si="25"/>
        <v>39927.041666664722</v>
      </c>
      <c r="C804">
        <v>5.9190000000000005</v>
      </c>
      <c r="D804">
        <v>7.9329472719999998</v>
      </c>
      <c r="E804">
        <v>304.5</v>
      </c>
      <c r="F804">
        <f t="shared" si="24"/>
        <v>2.0139472719999993</v>
      </c>
    </row>
    <row r="805" spans="2:6" x14ac:dyDescent="0.25">
      <c r="B805" s="1">
        <f t="shared" si="25"/>
        <v>39927.083333331386</v>
      </c>
      <c r="C805">
        <v>5.9169999999999998</v>
      </c>
      <c r="D805">
        <v>7.9329472719999998</v>
      </c>
      <c r="E805">
        <v>305.2</v>
      </c>
      <c r="F805">
        <f t="shared" si="24"/>
        <v>2.015947272</v>
      </c>
    </row>
    <row r="806" spans="2:6" x14ac:dyDescent="0.25">
      <c r="B806" s="1">
        <f t="shared" si="25"/>
        <v>39927.12499999805</v>
      </c>
      <c r="C806">
        <v>5.9160000000000004</v>
      </c>
      <c r="D806">
        <v>7.9512343799999998</v>
      </c>
      <c r="E806">
        <v>304.60000000000002</v>
      </c>
      <c r="F806">
        <f t="shared" si="24"/>
        <v>2.0352343799999995</v>
      </c>
    </row>
    <row r="807" spans="2:6" x14ac:dyDescent="0.25">
      <c r="B807" s="1">
        <f t="shared" si="25"/>
        <v>39927.166666664714</v>
      </c>
      <c r="C807">
        <v>5.92</v>
      </c>
      <c r="D807">
        <v>7.9359951229999997</v>
      </c>
      <c r="E807">
        <v>305.5</v>
      </c>
      <c r="F807">
        <f t="shared" si="24"/>
        <v>2.0159951229999997</v>
      </c>
    </row>
    <row r="808" spans="2:6" x14ac:dyDescent="0.25">
      <c r="B808" s="1">
        <f t="shared" si="25"/>
        <v>39927.208333331379</v>
      </c>
      <c r="C808">
        <v>5.9390000000000001</v>
      </c>
      <c r="D808">
        <v>7.9878085949999997</v>
      </c>
      <c r="E808">
        <v>310</v>
      </c>
      <c r="F808">
        <f t="shared" si="24"/>
        <v>2.0488085949999997</v>
      </c>
    </row>
    <row r="809" spans="2:6" x14ac:dyDescent="0.25">
      <c r="B809" s="1">
        <f t="shared" si="25"/>
        <v>39927.249999998043</v>
      </c>
      <c r="C809">
        <v>5.9830000000000005</v>
      </c>
      <c r="D809">
        <v>8.0457177689999995</v>
      </c>
      <c r="E809">
        <v>312.89999999999998</v>
      </c>
      <c r="F809">
        <f t="shared" si="24"/>
        <v>2.0627177689999989</v>
      </c>
    </row>
    <row r="810" spans="2:6" x14ac:dyDescent="0.25">
      <c r="B810" s="1">
        <f t="shared" si="25"/>
        <v>39927.291666664707</v>
      </c>
      <c r="C810">
        <v>6.0140000000000002</v>
      </c>
      <c r="D810">
        <v>8.0761962819999997</v>
      </c>
      <c r="E810">
        <v>316.8</v>
      </c>
      <c r="F810">
        <f t="shared" si="24"/>
        <v>2.0621962819999995</v>
      </c>
    </row>
    <row r="811" spans="2:6" x14ac:dyDescent="0.25">
      <c r="B811" s="1">
        <f t="shared" si="25"/>
        <v>39927.333333331371</v>
      </c>
      <c r="C811">
        <v>6.0449999999999999</v>
      </c>
      <c r="D811">
        <v>8.1767753729999999</v>
      </c>
      <c r="E811">
        <v>322.5</v>
      </c>
      <c r="F811">
        <f t="shared" si="24"/>
        <v>2.131775373</v>
      </c>
    </row>
    <row r="812" spans="2:6" x14ac:dyDescent="0.25">
      <c r="B812" s="1">
        <f t="shared" si="25"/>
        <v>39927.374999998035</v>
      </c>
      <c r="C812">
        <v>6.0910000000000002</v>
      </c>
      <c r="D812">
        <v>8.2194452909999995</v>
      </c>
      <c r="E812">
        <v>321.2</v>
      </c>
      <c r="F812">
        <f t="shared" si="24"/>
        <v>2.1284452909999994</v>
      </c>
    </row>
    <row r="813" spans="2:6" x14ac:dyDescent="0.25">
      <c r="B813" s="1">
        <f t="shared" si="25"/>
        <v>39927.4166666647</v>
      </c>
      <c r="C813">
        <v>6.1150000000000002</v>
      </c>
      <c r="D813">
        <v>8.2194452909999995</v>
      </c>
      <c r="E813">
        <v>329.4</v>
      </c>
      <c r="F813">
        <f t="shared" si="24"/>
        <v>2.1044452909999993</v>
      </c>
    </row>
    <row r="814" spans="2:6" x14ac:dyDescent="0.25">
      <c r="B814" s="1">
        <f t="shared" si="25"/>
        <v>39927.458333331364</v>
      </c>
      <c r="C814">
        <v>6.141</v>
      </c>
      <c r="D814">
        <v>8.3444071930000003</v>
      </c>
      <c r="E814">
        <v>333.5</v>
      </c>
      <c r="F814">
        <f t="shared" si="24"/>
        <v>2.2034071930000003</v>
      </c>
    </row>
    <row r="815" spans="2:6" x14ac:dyDescent="0.25">
      <c r="B815" s="1">
        <f t="shared" si="25"/>
        <v>39927.499999998028</v>
      </c>
      <c r="C815">
        <v>6.1840000000000002</v>
      </c>
      <c r="D815">
        <v>8.3840292590000001</v>
      </c>
      <c r="E815">
        <v>333.3</v>
      </c>
      <c r="F815">
        <f t="shared" si="24"/>
        <v>2.2000292589999999</v>
      </c>
    </row>
    <row r="816" spans="2:6" x14ac:dyDescent="0.25">
      <c r="B816" s="1">
        <f t="shared" si="25"/>
        <v>39927.541666664692</v>
      </c>
      <c r="C816">
        <v>6.2010000000000005</v>
      </c>
      <c r="D816">
        <v>8.3840292590000001</v>
      </c>
      <c r="E816">
        <v>336.7</v>
      </c>
      <c r="F816">
        <f t="shared" si="24"/>
        <v>2.1830292589999996</v>
      </c>
    </row>
    <row r="817" spans="2:6" x14ac:dyDescent="0.25">
      <c r="B817" s="1">
        <f t="shared" si="25"/>
        <v>39927.583333331357</v>
      </c>
      <c r="C817">
        <v>6.2119999999999997</v>
      </c>
      <c r="D817">
        <v>8.4541298380000001</v>
      </c>
      <c r="E817">
        <v>339.5</v>
      </c>
      <c r="F817">
        <f t="shared" si="24"/>
        <v>2.2421298380000003</v>
      </c>
    </row>
    <row r="818" spans="2:6" x14ac:dyDescent="0.25">
      <c r="B818" s="1">
        <f t="shared" si="25"/>
        <v>39927.624999998021</v>
      </c>
      <c r="C818">
        <v>6.2409999999999997</v>
      </c>
      <c r="D818">
        <v>8.4602255409999998</v>
      </c>
      <c r="E818">
        <v>339.2</v>
      </c>
      <c r="F818">
        <f t="shared" si="24"/>
        <v>2.2192255410000001</v>
      </c>
    </row>
    <row r="819" spans="2:6" x14ac:dyDescent="0.25">
      <c r="B819" s="1">
        <f t="shared" si="25"/>
        <v>39927.666666664685</v>
      </c>
      <c r="C819">
        <v>6.2629999999999999</v>
      </c>
      <c r="D819">
        <v>8.4602255409999998</v>
      </c>
      <c r="E819">
        <v>338.4</v>
      </c>
      <c r="F819">
        <f t="shared" si="24"/>
        <v>2.1972255409999999</v>
      </c>
    </row>
    <row r="820" spans="2:6" x14ac:dyDescent="0.25">
      <c r="B820" s="1">
        <f t="shared" si="25"/>
        <v>39927.708333331349</v>
      </c>
      <c r="C820">
        <v>6.282</v>
      </c>
      <c r="D820">
        <v>8.4632733919999996</v>
      </c>
      <c r="E820">
        <v>337.2</v>
      </c>
      <c r="F820">
        <f t="shared" si="24"/>
        <v>2.1812733919999996</v>
      </c>
    </row>
    <row r="821" spans="2:6" x14ac:dyDescent="0.25">
      <c r="B821" s="1">
        <f t="shared" si="25"/>
        <v>39927.749999998014</v>
      </c>
      <c r="C821">
        <v>6.2989999999999995</v>
      </c>
      <c r="D821">
        <v>8.45717769</v>
      </c>
      <c r="E821">
        <v>336.6</v>
      </c>
      <c r="F821">
        <f t="shared" si="24"/>
        <v>2.1581776900000005</v>
      </c>
    </row>
    <row r="822" spans="2:6" x14ac:dyDescent="0.25">
      <c r="B822" s="1">
        <f t="shared" si="25"/>
        <v>39927.791666664678</v>
      </c>
      <c r="C822">
        <v>6.33</v>
      </c>
      <c r="D822">
        <v>8.4724169459999992</v>
      </c>
      <c r="E822">
        <v>335.9</v>
      </c>
      <c r="F822">
        <f t="shared" si="24"/>
        <v>2.1424169459999991</v>
      </c>
    </row>
    <row r="823" spans="2:6" x14ac:dyDescent="0.25">
      <c r="B823" s="1">
        <f t="shared" si="25"/>
        <v>39927.833333331342</v>
      </c>
      <c r="C823">
        <v>6.3550000000000004</v>
      </c>
      <c r="D823">
        <v>8.4419384330000007</v>
      </c>
      <c r="E823">
        <v>334.5</v>
      </c>
      <c r="F823">
        <f t="shared" si="24"/>
        <v>2.0869384330000003</v>
      </c>
    </row>
    <row r="824" spans="2:6" x14ac:dyDescent="0.25">
      <c r="B824" s="1">
        <f t="shared" si="25"/>
        <v>39927.874999998006</v>
      </c>
      <c r="C824">
        <v>6.3770000000000007</v>
      </c>
      <c r="D824">
        <v>8.4785126490000007</v>
      </c>
      <c r="E824">
        <v>334.7</v>
      </c>
      <c r="F824">
        <f t="shared" si="24"/>
        <v>2.101512649</v>
      </c>
    </row>
    <row r="825" spans="2:6" x14ac:dyDescent="0.25">
      <c r="B825" s="1">
        <f t="shared" si="25"/>
        <v>39927.916666664671</v>
      </c>
      <c r="C825">
        <v>6.3930000000000007</v>
      </c>
      <c r="D825">
        <v>8.4297470279999995</v>
      </c>
      <c r="E825">
        <v>330.1</v>
      </c>
      <c r="F825">
        <f t="shared" si="24"/>
        <v>2.0367470279999988</v>
      </c>
    </row>
    <row r="826" spans="2:6" x14ac:dyDescent="0.25">
      <c r="B826" s="1">
        <f t="shared" si="25"/>
        <v>39927.958333331335</v>
      </c>
      <c r="C826">
        <v>6.3949999999999996</v>
      </c>
      <c r="D826">
        <v>8.4236513259999999</v>
      </c>
      <c r="E826">
        <v>330.5</v>
      </c>
      <c r="F826">
        <f t="shared" si="24"/>
        <v>2.0286513260000003</v>
      </c>
    </row>
    <row r="827" spans="2:6" x14ac:dyDescent="0.25">
      <c r="B827" s="1">
        <f t="shared" si="25"/>
        <v>39927.999999997999</v>
      </c>
      <c r="C827">
        <v>6.3970000000000002</v>
      </c>
      <c r="D827">
        <v>8.4266991769999997</v>
      </c>
      <c r="E827">
        <v>330.9</v>
      </c>
      <c r="F827">
        <f t="shared" si="24"/>
        <v>2.0296991769999995</v>
      </c>
    </row>
    <row r="828" spans="2:6" x14ac:dyDescent="0.25">
      <c r="B828" s="1">
        <f t="shared" si="25"/>
        <v>39928.041666664663</v>
      </c>
      <c r="C828">
        <v>6.399</v>
      </c>
      <c r="D828">
        <v>8.4266991769999997</v>
      </c>
      <c r="E828">
        <v>334.9</v>
      </c>
      <c r="F828">
        <f t="shared" si="24"/>
        <v>2.0276991769999997</v>
      </c>
    </row>
    <row r="829" spans="2:6" x14ac:dyDescent="0.25">
      <c r="B829" s="1">
        <f t="shared" si="25"/>
        <v>39928.083333331328</v>
      </c>
      <c r="C829">
        <v>6.415</v>
      </c>
      <c r="D829">
        <v>8.45717769</v>
      </c>
      <c r="E829">
        <v>334.7</v>
      </c>
      <c r="F829">
        <f t="shared" si="24"/>
        <v>2.0421776899999999</v>
      </c>
    </row>
    <row r="830" spans="2:6" x14ac:dyDescent="0.25">
      <c r="B830" s="1">
        <f t="shared" si="25"/>
        <v>39928.124999997992</v>
      </c>
      <c r="C830">
        <v>6.4020000000000001</v>
      </c>
      <c r="D830">
        <v>8.4602255409999998</v>
      </c>
      <c r="E830">
        <v>334.6</v>
      </c>
      <c r="F830">
        <f t="shared" si="24"/>
        <v>2.0582255409999997</v>
      </c>
    </row>
    <row r="831" spans="2:6" x14ac:dyDescent="0.25">
      <c r="B831" s="1">
        <f t="shared" si="25"/>
        <v>39928.166666664656</v>
      </c>
      <c r="C831">
        <v>6.4020000000000001</v>
      </c>
      <c r="D831">
        <v>8.4693690949999993</v>
      </c>
      <c r="E831">
        <v>334.3</v>
      </c>
      <c r="F831">
        <f t="shared" si="24"/>
        <v>2.0673690949999992</v>
      </c>
    </row>
    <row r="832" spans="2:6" x14ac:dyDescent="0.25">
      <c r="B832" s="1">
        <f t="shared" si="25"/>
        <v>39928.20833333132</v>
      </c>
      <c r="C832">
        <v>6.41</v>
      </c>
      <c r="D832">
        <v>8.4419384330000007</v>
      </c>
      <c r="E832">
        <v>334.7</v>
      </c>
      <c r="F832">
        <f t="shared" si="24"/>
        <v>2.0319384330000005</v>
      </c>
    </row>
    <row r="833" spans="2:6" x14ac:dyDescent="0.25">
      <c r="B833" s="1">
        <f t="shared" si="25"/>
        <v>39928.249999997985</v>
      </c>
      <c r="C833">
        <v>6.4359999999999999</v>
      </c>
      <c r="D833">
        <v>8.4693690949999993</v>
      </c>
      <c r="E833">
        <v>333.7</v>
      </c>
      <c r="F833">
        <f t="shared" si="24"/>
        <v>2.0333690949999994</v>
      </c>
    </row>
    <row r="834" spans="2:6" x14ac:dyDescent="0.25">
      <c r="B834" s="1">
        <f t="shared" si="25"/>
        <v>39928.291666664649</v>
      </c>
      <c r="C834">
        <v>6.4540000000000006</v>
      </c>
      <c r="D834">
        <v>8.4663212439999995</v>
      </c>
      <c r="E834">
        <v>333</v>
      </c>
      <c r="F834">
        <f t="shared" si="24"/>
        <v>2.0123212439999989</v>
      </c>
    </row>
    <row r="835" spans="2:6" x14ac:dyDescent="0.25">
      <c r="B835" s="1">
        <f t="shared" si="25"/>
        <v>39928.333333331313</v>
      </c>
      <c r="C835">
        <v>6.4610000000000003</v>
      </c>
      <c r="D835">
        <v>8.4632733919999996</v>
      </c>
      <c r="E835">
        <v>331.9</v>
      </c>
      <c r="F835">
        <f t="shared" si="24"/>
        <v>2.0022733919999993</v>
      </c>
    </row>
    <row r="836" spans="2:6" x14ac:dyDescent="0.25">
      <c r="B836" s="1">
        <f t="shared" si="25"/>
        <v>39928.374999997977</v>
      </c>
      <c r="C836">
        <v>6.4610000000000003</v>
      </c>
      <c r="D836">
        <v>8.4602255409999998</v>
      </c>
      <c r="E836">
        <v>332.2</v>
      </c>
      <c r="F836">
        <f t="shared" ref="F836:F899" si="26">D836-C836</f>
        <v>1.9992255409999995</v>
      </c>
    </row>
    <row r="837" spans="2:6" x14ac:dyDescent="0.25">
      <c r="B837" s="1">
        <f t="shared" ref="B837:B900" si="27">B836+TIME(1,0,0)</f>
        <v>39928.416666664642</v>
      </c>
      <c r="C837">
        <v>6.4689999999999994</v>
      </c>
      <c r="D837">
        <v>8.4846083510000003</v>
      </c>
      <c r="E837">
        <v>331.8</v>
      </c>
      <c r="F837">
        <f t="shared" si="26"/>
        <v>2.0156083510000009</v>
      </c>
    </row>
    <row r="838" spans="2:6" x14ac:dyDescent="0.25">
      <c r="B838" s="1">
        <f t="shared" si="27"/>
        <v>39928.458333331306</v>
      </c>
      <c r="C838">
        <v>6.468</v>
      </c>
      <c r="D838">
        <v>8.4663212439999995</v>
      </c>
      <c r="E838">
        <v>317</v>
      </c>
      <c r="F838">
        <f t="shared" si="26"/>
        <v>1.9983212439999996</v>
      </c>
    </row>
    <row r="839" spans="2:6" x14ac:dyDescent="0.25">
      <c r="B839" s="1">
        <f t="shared" si="27"/>
        <v>39928.49999999797</v>
      </c>
      <c r="C839">
        <v>6.4399999999999995</v>
      </c>
      <c r="D839">
        <v>8.2743066140000003</v>
      </c>
      <c r="E839">
        <v>311.2</v>
      </c>
      <c r="F839">
        <f t="shared" si="26"/>
        <v>1.8343066140000008</v>
      </c>
    </row>
    <row r="840" spans="2:6" x14ac:dyDescent="0.25">
      <c r="B840" s="1">
        <f t="shared" si="27"/>
        <v>39928.541666664634</v>
      </c>
      <c r="C840">
        <v>6.4</v>
      </c>
      <c r="D840">
        <v>8.1828710759999996</v>
      </c>
      <c r="E840">
        <v>307.3</v>
      </c>
      <c r="F840">
        <f t="shared" si="26"/>
        <v>1.7828710759999993</v>
      </c>
    </row>
    <row r="841" spans="2:6" x14ac:dyDescent="0.25">
      <c r="B841" s="1">
        <f t="shared" si="27"/>
        <v>39928.583333331298</v>
      </c>
      <c r="C841">
        <v>6.3469999999999995</v>
      </c>
      <c r="D841">
        <v>8.1798232249999998</v>
      </c>
      <c r="E841">
        <v>306.8</v>
      </c>
      <c r="F841">
        <f t="shared" si="26"/>
        <v>1.8328232250000003</v>
      </c>
    </row>
    <row r="842" spans="2:6" x14ac:dyDescent="0.25">
      <c r="B842" s="1">
        <f t="shared" si="27"/>
        <v>39928.624999997963</v>
      </c>
      <c r="C842">
        <v>6.3040000000000003</v>
      </c>
      <c r="D842">
        <v>8.140201158</v>
      </c>
      <c r="E842">
        <v>306.89999999999998</v>
      </c>
      <c r="F842">
        <f t="shared" si="26"/>
        <v>1.8362011579999997</v>
      </c>
    </row>
    <row r="843" spans="2:6" x14ac:dyDescent="0.25">
      <c r="B843" s="1">
        <f t="shared" si="27"/>
        <v>39928.666666664627</v>
      </c>
      <c r="C843">
        <v>6.274</v>
      </c>
      <c r="D843">
        <v>8.1280097530000006</v>
      </c>
      <c r="E843">
        <v>306.39999999999998</v>
      </c>
      <c r="F843">
        <f t="shared" si="26"/>
        <v>1.8540097530000006</v>
      </c>
    </row>
    <row r="844" spans="2:6" x14ac:dyDescent="0.25">
      <c r="B844" s="1">
        <f t="shared" si="27"/>
        <v>39928.708333331291</v>
      </c>
      <c r="C844">
        <v>6.2490000000000006</v>
      </c>
      <c r="D844">
        <v>8.1066747939999999</v>
      </c>
      <c r="E844">
        <v>291.10000000000002</v>
      </c>
      <c r="F844">
        <f t="shared" si="26"/>
        <v>1.8576747939999994</v>
      </c>
    </row>
    <row r="845" spans="2:6" x14ac:dyDescent="0.25">
      <c r="B845" s="1">
        <f t="shared" si="27"/>
        <v>39928.749999997955</v>
      </c>
      <c r="C845">
        <v>6.1950000000000003</v>
      </c>
      <c r="D845">
        <v>7.9238037180000003</v>
      </c>
      <c r="E845">
        <v>288.39999999999998</v>
      </c>
      <c r="F845">
        <f t="shared" si="26"/>
        <v>1.728803718</v>
      </c>
    </row>
    <row r="846" spans="2:6" x14ac:dyDescent="0.25">
      <c r="B846" s="1">
        <f t="shared" si="27"/>
        <v>39928.79166666462</v>
      </c>
      <c r="C846">
        <v>6.1609999999999996</v>
      </c>
      <c r="D846">
        <v>7.8750380980000001</v>
      </c>
      <c r="E846">
        <v>288.8</v>
      </c>
      <c r="F846">
        <f t="shared" si="26"/>
        <v>1.7140380980000005</v>
      </c>
    </row>
    <row r="847" spans="2:6" x14ac:dyDescent="0.25">
      <c r="B847" s="1">
        <f t="shared" si="27"/>
        <v>39928.833333331284</v>
      </c>
      <c r="C847">
        <v>6.1390000000000002</v>
      </c>
      <c r="D847">
        <v>7.8780859489999999</v>
      </c>
      <c r="E847">
        <v>293.10000000000002</v>
      </c>
      <c r="F847">
        <f t="shared" si="26"/>
        <v>1.7390859489999997</v>
      </c>
    </row>
    <row r="848" spans="2:6" x14ac:dyDescent="0.25">
      <c r="B848" s="1">
        <f t="shared" si="27"/>
        <v>39928.874999997948</v>
      </c>
      <c r="C848">
        <v>6.1240000000000006</v>
      </c>
      <c r="D848">
        <v>7.9055166110000004</v>
      </c>
      <c r="E848">
        <v>292.2</v>
      </c>
      <c r="F848">
        <f t="shared" si="26"/>
        <v>1.7815166109999998</v>
      </c>
    </row>
    <row r="849" spans="2:6" x14ac:dyDescent="0.25">
      <c r="B849" s="1">
        <f t="shared" si="27"/>
        <v>39928.916666664612</v>
      </c>
      <c r="C849">
        <v>6.1129999999999995</v>
      </c>
      <c r="D849">
        <v>7.8689423959999996</v>
      </c>
      <c r="E849">
        <v>291</v>
      </c>
      <c r="F849">
        <f t="shared" si="26"/>
        <v>1.755942396</v>
      </c>
    </row>
    <row r="850" spans="2:6" x14ac:dyDescent="0.25">
      <c r="B850" s="1">
        <f t="shared" si="27"/>
        <v>39928.958333331277</v>
      </c>
      <c r="C850">
        <v>6.0809999999999995</v>
      </c>
      <c r="D850">
        <v>7.8232246270000001</v>
      </c>
      <c r="E850">
        <v>288.2</v>
      </c>
      <c r="F850">
        <f t="shared" si="26"/>
        <v>1.7422246270000006</v>
      </c>
    </row>
    <row r="851" spans="2:6" x14ac:dyDescent="0.25">
      <c r="B851" s="1">
        <f t="shared" si="27"/>
        <v>39928.999999997941</v>
      </c>
      <c r="C851">
        <v>6.0540000000000003</v>
      </c>
      <c r="D851">
        <v>7.8018896680000003</v>
      </c>
      <c r="E851">
        <v>283.2</v>
      </c>
      <c r="F851">
        <f t="shared" si="26"/>
        <v>1.747889668</v>
      </c>
    </row>
    <row r="852" spans="2:6" x14ac:dyDescent="0.25">
      <c r="B852" s="1">
        <f t="shared" si="27"/>
        <v>39929.041666664605</v>
      </c>
      <c r="C852">
        <v>6.02</v>
      </c>
      <c r="D852">
        <v>7.7439804939999997</v>
      </c>
      <c r="E852">
        <v>282.5</v>
      </c>
      <c r="F852">
        <f t="shared" si="26"/>
        <v>1.7239804940000001</v>
      </c>
    </row>
    <row r="853" spans="2:6" x14ac:dyDescent="0.25">
      <c r="B853" s="1">
        <f t="shared" si="27"/>
        <v>39929.083333331269</v>
      </c>
      <c r="C853">
        <v>5.9790000000000001</v>
      </c>
      <c r="D853">
        <v>7.7409326419999998</v>
      </c>
      <c r="E853">
        <v>286.89999999999998</v>
      </c>
      <c r="F853">
        <f t="shared" si="26"/>
        <v>1.7619326419999997</v>
      </c>
    </row>
    <row r="854" spans="2:6" x14ac:dyDescent="0.25">
      <c r="B854" s="1">
        <f t="shared" si="27"/>
        <v>39929.124999997934</v>
      </c>
      <c r="C854">
        <v>5.9420000000000002</v>
      </c>
      <c r="D854">
        <v>7.7622676009999996</v>
      </c>
      <c r="E854">
        <v>288.39999999999998</v>
      </c>
      <c r="F854">
        <f t="shared" si="26"/>
        <v>1.8202676009999994</v>
      </c>
    </row>
    <row r="855" spans="2:6" x14ac:dyDescent="0.25">
      <c r="B855" s="1">
        <f t="shared" si="27"/>
        <v>39929.166666664598</v>
      </c>
      <c r="C855">
        <v>5.9269999999999996</v>
      </c>
      <c r="D855">
        <v>7.7531240480000001</v>
      </c>
      <c r="E855">
        <v>299.39999999999998</v>
      </c>
      <c r="F855">
        <f t="shared" si="26"/>
        <v>1.8261240480000005</v>
      </c>
    </row>
    <row r="856" spans="2:6" x14ac:dyDescent="0.25">
      <c r="B856" s="1">
        <f t="shared" si="27"/>
        <v>39929.208333331262</v>
      </c>
      <c r="C856">
        <v>5.9340000000000002</v>
      </c>
      <c r="D856">
        <v>7.9085644620000002</v>
      </c>
      <c r="E856">
        <v>300.7</v>
      </c>
      <c r="F856">
        <f t="shared" si="26"/>
        <v>1.974564462</v>
      </c>
    </row>
    <row r="857" spans="2:6" x14ac:dyDescent="0.25">
      <c r="B857" s="1">
        <f t="shared" si="27"/>
        <v>39929.249999997926</v>
      </c>
      <c r="C857">
        <v>5.952</v>
      </c>
      <c r="D857">
        <v>7.8872295030000004</v>
      </c>
      <c r="E857">
        <v>300.5</v>
      </c>
      <c r="F857">
        <f t="shared" si="26"/>
        <v>1.9352295030000004</v>
      </c>
    </row>
    <row r="858" spans="2:6" x14ac:dyDescent="0.25">
      <c r="B858" s="1">
        <f t="shared" si="27"/>
        <v>39929.291666664591</v>
      </c>
      <c r="C858">
        <v>5.9729999999999999</v>
      </c>
      <c r="D858">
        <v>7.8872295030000004</v>
      </c>
      <c r="E858">
        <v>300.2</v>
      </c>
      <c r="F858">
        <f t="shared" si="26"/>
        <v>1.9142295030000005</v>
      </c>
    </row>
    <row r="859" spans="2:6" x14ac:dyDescent="0.25">
      <c r="B859" s="1">
        <f t="shared" si="27"/>
        <v>39929.333333331255</v>
      </c>
      <c r="C859">
        <v>5.9990000000000006</v>
      </c>
      <c r="D859">
        <v>7.9177080159999997</v>
      </c>
      <c r="E859">
        <v>305.39999999999998</v>
      </c>
      <c r="F859">
        <f t="shared" si="26"/>
        <v>1.9187080159999992</v>
      </c>
    </row>
    <row r="860" spans="2:6" x14ac:dyDescent="0.25">
      <c r="B860" s="1">
        <f t="shared" si="27"/>
        <v>39929.374999997919</v>
      </c>
      <c r="C860">
        <v>6.0110000000000001</v>
      </c>
      <c r="D860">
        <v>7.9725693389999996</v>
      </c>
      <c r="E860">
        <v>306.7</v>
      </c>
      <c r="F860">
        <f t="shared" si="26"/>
        <v>1.9615693389999995</v>
      </c>
    </row>
    <row r="861" spans="2:6" x14ac:dyDescent="0.25">
      <c r="B861" s="1">
        <f t="shared" si="27"/>
        <v>39929.416666664583</v>
      </c>
      <c r="C861">
        <v>6.03</v>
      </c>
      <c r="D861">
        <v>8.0182871080000009</v>
      </c>
      <c r="E861">
        <v>306.3</v>
      </c>
      <c r="F861">
        <f t="shared" si="26"/>
        <v>1.9882871080000006</v>
      </c>
    </row>
    <row r="862" spans="2:6" x14ac:dyDescent="0.25">
      <c r="B862" s="1">
        <f t="shared" si="27"/>
        <v>39929.458333331248</v>
      </c>
      <c r="C862">
        <v>6.0350000000000001</v>
      </c>
      <c r="D862">
        <v>8.0030478509999998</v>
      </c>
      <c r="E862">
        <v>306.5</v>
      </c>
      <c r="F862">
        <f t="shared" si="26"/>
        <v>1.9680478509999997</v>
      </c>
    </row>
    <row r="863" spans="2:6" x14ac:dyDescent="0.25">
      <c r="B863" s="1">
        <f t="shared" si="27"/>
        <v>39929.499999997912</v>
      </c>
      <c r="C863">
        <v>6.0250000000000004</v>
      </c>
      <c r="D863">
        <v>8.0182871080000009</v>
      </c>
      <c r="E863">
        <v>306.10000000000002</v>
      </c>
      <c r="F863">
        <f t="shared" si="26"/>
        <v>1.9932871080000005</v>
      </c>
    </row>
    <row r="864" spans="2:6" x14ac:dyDescent="0.25">
      <c r="B864" s="1">
        <f t="shared" si="27"/>
        <v>39929.541666664576</v>
      </c>
      <c r="C864">
        <v>6.024</v>
      </c>
      <c r="D864">
        <v>8.0030478509999998</v>
      </c>
      <c r="E864">
        <v>302.10000000000002</v>
      </c>
      <c r="F864">
        <f t="shared" si="26"/>
        <v>1.9790478509999998</v>
      </c>
    </row>
    <row r="865" spans="2:6" x14ac:dyDescent="0.25">
      <c r="B865" s="1">
        <f t="shared" si="27"/>
        <v>39929.58333333124</v>
      </c>
      <c r="C865">
        <v>6.0039999999999996</v>
      </c>
      <c r="D865">
        <v>7.9573300820000004</v>
      </c>
      <c r="E865">
        <v>299.2</v>
      </c>
      <c r="F865">
        <f t="shared" si="26"/>
        <v>1.9533300820000008</v>
      </c>
    </row>
    <row r="866" spans="2:6" x14ac:dyDescent="0.25">
      <c r="B866" s="1">
        <f t="shared" si="27"/>
        <v>39929.624999997905</v>
      </c>
      <c r="C866">
        <v>5.99</v>
      </c>
      <c r="D866">
        <v>7.9177080159999997</v>
      </c>
      <c r="E866">
        <v>296.8</v>
      </c>
      <c r="F866">
        <f t="shared" si="26"/>
        <v>1.9277080159999995</v>
      </c>
    </row>
    <row r="867" spans="2:6" x14ac:dyDescent="0.25">
      <c r="B867" s="1">
        <f t="shared" si="27"/>
        <v>39929.666666664569</v>
      </c>
      <c r="C867">
        <v>5.95</v>
      </c>
      <c r="D867">
        <v>7.8780859489999999</v>
      </c>
      <c r="E867">
        <v>298.89999999999998</v>
      </c>
      <c r="F867">
        <f t="shared" si="26"/>
        <v>1.9280859489999997</v>
      </c>
    </row>
    <row r="868" spans="2:6" x14ac:dyDescent="0.25">
      <c r="B868" s="1">
        <f t="shared" si="27"/>
        <v>39929.708333331233</v>
      </c>
      <c r="C868">
        <v>5.9320000000000004</v>
      </c>
      <c r="D868">
        <v>7.8963730569999999</v>
      </c>
      <c r="E868">
        <v>300</v>
      </c>
      <c r="F868">
        <f t="shared" si="26"/>
        <v>1.9643730569999995</v>
      </c>
    </row>
    <row r="869" spans="2:6" x14ac:dyDescent="0.25">
      <c r="B869" s="1">
        <f t="shared" si="27"/>
        <v>39929.749999997897</v>
      </c>
      <c r="C869">
        <v>5.9160000000000004</v>
      </c>
      <c r="D869">
        <v>7.9238037180000003</v>
      </c>
      <c r="E869">
        <v>300.7</v>
      </c>
      <c r="F869">
        <f t="shared" si="26"/>
        <v>2.0078037179999999</v>
      </c>
    </row>
    <row r="870" spans="2:6" x14ac:dyDescent="0.25">
      <c r="B870" s="1">
        <f t="shared" si="27"/>
        <v>39929.791666664561</v>
      </c>
      <c r="C870">
        <v>5.9169999999999998</v>
      </c>
      <c r="D870">
        <v>7.9177080159999997</v>
      </c>
      <c r="E870">
        <v>299.39999999999998</v>
      </c>
      <c r="F870">
        <f t="shared" si="26"/>
        <v>2.0007080159999999</v>
      </c>
    </row>
    <row r="871" spans="2:6" x14ac:dyDescent="0.25">
      <c r="B871" s="1">
        <f t="shared" si="27"/>
        <v>39929.833333331226</v>
      </c>
      <c r="C871">
        <v>5.923</v>
      </c>
      <c r="D871">
        <v>7.8811338009999998</v>
      </c>
      <c r="E871">
        <v>298.8</v>
      </c>
      <c r="F871">
        <f t="shared" si="26"/>
        <v>1.9581338009999998</v>
      </c>
    </row>
    <row r="872" spans="2:6" x14ac:dyDescent="0.25">
      <c r="B872" s="1">
        <f t="shared" si="27"/>
        <v>39929.87499999789</v>
      </c>
      <c r="C872">
        <v>5.9210000000000003</v>
      </c>
      <c r="D872">
        <v>7.8933252060000001</v>
      </c>
      <c r="E872">
        <v>299</v>
      </c>
      <c r="F872">
        <f t="shared" si="26"/>
        <v>1.9723252059999998</v>
      </c>
    </row>
    <row r="873" spans="2:6" x14ac:dyDescent="0.25">
      <c r="B873" s="1">
        <f t="shared" si="27"/>
        <v>39929.916666664554</v>
      </c>
      <c r="C873">
        <v>5.93</v>
      </c>
      <c r="D873">
        <v>7.8933252060000001</v>
      </c>
      <c r="E873">
        <v>299.5</v>
      </c>
      <c r="F873">
        <f t="shared" si="26"/>
        <v>1.9633252060000004</v>
      </c>
    </row>
    <row r="874" spans="2:6" x14ac:dyDescent="0.25">
      <c r="B874" s="1">
        <f t="shared" si="27"/>
        <v>39929.958333331218</v>
      </c>
      <c r="C874">
        <v>5.9329999999999998</v>
      </c>
      <c r="D874">
        <v>7.9146601649999999</v>
      </c>
      <c r="E874">
        <v>300.8</v>
      </c>
      <c r="F874">
        <f t="shared" si="26"/>
        <v>1.9816601650000001</v>
      </c>
    </row>
    <row r="875" spans="2:6" x14ac:dyDescent="0.25">
      <c r="B875" s="1">
        <f t="shared" si="27"/>
        <v>39929.999999997883</v>
      </c>
      <c r="C875">
        <v>5.9340000000000002</v>
      </c>
      <c r="D875">
        <v>7.9177080159999997</v>
      </c>
      <c r="E875">
        <v>302</v>
      </c>
      <c r="F875">
        <f t="shared" si="26"/>
        <v>1.9837080159999996</v>
      </c>
    </row>
    <row r="876" spans="2:6" x14ac:dyDescent="0.25">
      <c r="B876" s="1">
        <f t="shared" si="27"/>
        <v>39930.041666664547</v>
      </c>
      <c r="C876">
        <v>5.9369999999999994</v>
      </c>
      <c r="D876">
        <v>7.9146601649999999</v>
      </c>
      <c r="E876">
        <v>301.2</v>
      </c>
      <c r="F876">
        <f t="shared" si="26"/>
        <v>1.9776601650000005</v>
      </c>
    </row>
    <row r="877" spans="2:6" x14ac:dyDescent="0.25">
      <c r="B877" s="1">
        <f t="shared" si="27"/>
        <v>39930.083333331211</v>
      </c>
      <c r="C877">
        <v>5.9340000000000002</v>
      </c>
      <c r="D877">
        <v>7.9085644620000002</v>
      </c>
      <c r="E877">
        <v>301.39999999999998</v>
      </c>
      <c r="F877">
        <f t="shared" si="26"/>
        <v>1.974564462</v>
      </c>
    </row>
    <row r="878" spans="2:6" x14ac:dyDescent="0.25">
      <c r="B878" s="1">
        <f t="shared" si="27"/>
        <v>39930.124999997875</v>
      </c>
      <c r="C878">
        <v>5.9239999999999995</v>
      </c>
      <c r="D878">
        <v>7.9146601649999999</v>
      </c>
      <c r="E878">
        <v>304.39999999999998</v>
      </c>
      <c r="F878">
        <f t="shared" si="26"/>
        <v>1.9906601650000004</v>
      </c>
    </row>
    <row r="879" spans="2:6" x14ac:dyDescent="0.25">
      <c r="B879" s="1">
        <f t="shared" si="27"/>
        <v>39930.16666666454</v>
      </c>
      <c r="C879">
        <v>5.9279999999999999</v>
      </c>
      <c r="D879">
        <v>7.9481865279999999</v>
      </c>
      <c r="E879">
        <v>305.39999999999998</v>
      </c>
      <c r="F879">
        <f t="shared" si="26"/>
        <v>2.020186528</v>
      </c>
    </row>
    <row r="880" spans="2:6" x14ac:dyDescent="0.25">
      <c r="B880" s="1">
        <f t="shared" si="27"/>
        <v>39930.208333331204</v>
      </c>
      <c r="C880">
        <v>5.9320000000000004</v>
      </c>
      <c r="D880">
        <v>7.9695214869999997</v>
      </c>
      <c r="E880">
        <v>306.2</v>
      </c>
      <c r="F880">
        <f t="shared" si="26"/>
        <v>2.0375214869999994</v>
      </c>
    </row>
    <row r="881" spans="2:6" x14ac:dyDescent="0.25">
      <c r="B881" s="1">
        <f t="shared" si="27"/>
        <v>39930.249999997868</v>
      </c>
      <c r="C881">
        <v>5.9429999999999996</v>
      </c>
      <c r="D881">
        <v>7.9634257850000001</v>
      </c>
      <c r="E881">
        <v>304.3</v>
      </c>
      <c r="F881">
        <f t="shared" si="26"/>
        <v>2.0204257850000005</v>
      </c>
    </row>
    <row r="882" spans="2:6" x14ac:dyDescent="0.25">
      <c r="B882" s="1">
        <f t="shared" si="27"/>
        <v>39930.291666664532</v>
      </c>
      <c r="C882">
        <v>5.9770000000000003</v>
      </c>
      <c r="D882">
        <v>7.8994209079999997</v>
      </c>
      <c r="E882">
        <v>283.7</v>
      </c>
      <c r="F882">
        <f t="shared" si="26"/>
        <v>1.9224209079999994</v>
      </c>
    </row>
    <row r="883" spans="2:6" x14ac:dyDescent="0.25">
      <c r="B883" s="1">
        <f t="shared" si="27"/>
        <v>39930.333333331197</v>
      </c>
      <c r="C883">
        <v>5.9569999999999999</v>
      </c>
      <c r="D883">
        <v>7.7226455349999998</v>
      </c>
      <c r="E883">
        <v>285</v>
      </c>
      <c r="F883">
        <f t="shared" si="26"/>
        <v>1.765645535</v>
      </c>
    </row>
    <row r="884" spans="2:6" x14ac:dyDescent="0.25">
      <c r="B884" s="1">
        <f t="shared" si="27"/>
        <v>39930.374999997861</v>
      </c>
      <c r="C884">
        <v>5.9399999999999995</v>
      </c>
      <c r="D884">
        <v>7.7622676009999996</v>
      </c>
      <c r="E884">
        <v>286.8</v>
      </c>
      <c r="F884">
        <f t="shared" si="26"/>
        <v>1.8222676010000001</v>
      </c>
    </row>
    <row r="885" spans="2:6" x14ac:dyDescent="0.25">
      <c r="B885" s="1">
        <f t="shared" si="27"/>
        <v>39930.416666664525</v>
      </c>
      <c r="C885">
        <v>5.931</v>
      </c>
      <c r="D885">
        <v>7.7622676009999996</v>
      </c>
      <c r="E885">
        <v>286</v>
      </c>
      <c r="F885">
        <f t="shared" si="26"/>
        <v>1.8312676009999995</v>
      </c>
    </row>
    <row r="886" spans="2:6" x14ac:dyDescent="0.25">
      <c r="B886" s="1">
        <f t="shared" si="27"/>
        <v>39930.458333331189</v>
      </c>
      <c r="C886">
        <v>5.9130000000000003</v>
      </c>
      <c r="D886">
        <v>7.7561718989999999</v>
      </c>
      <c r="E886">
        <v>284.39999999999998</v>
      </c>
      <c r="F886">
        <f t="shared" si="26"/>
        <v>1.8431718989999997</v>
      </c>
    </row>
    <row r="887" spans="2:6" x14ac:dyDescent="0.25">
      <c r="B887" s="1">
        <f t="shared" si="27"/>
        <v>39930.499999997854</v>
      </c>
      <c r="C887">
        <v>5.8930000000000007</v>
      </c>
      <c r="D887">
        <v>7.7287412370000004</v>
      </c>
      <c r="E887">
        <v>283.7</v>
      </c>
      <c r="F887">
        <f t="shared" si="26"/>
        <v>1.8357412369999997</v>
      </c>
    </row>
    <row r="888" spans="2:6" x14ac:dyDescent="0.25">
      <c r="B888" s="1">
        <f t="shared" si="27"/>
        <v>39930.541666664518</v>
      </c>
      <c r="C888">
        <v>5.8680000000000003</v>
      </c>
      <c r="D888">
        <v>7.7043584269999998</v>
      </c>
      <c r="E888">
        <v>282</v>
      </c>
      <c r="F888">
        <f t="shared" si="26"/>
        <v>1.8363584269999995</v>
      </c>
    </row>
    <row r="889" spans="2:6" x14ac:dyDescent="0.25">
      <c r="B889" s="1">
        <f t="shared" si="27"/>
        <v>39930.583333331182</v>
      </c>
      <c r="C889">
        <v>5.8279999999999994</v>
      </c>
      <c r="D889">
        <v>7.5976836329999999</v>
      </c>
      <c r="E889">
        <v>300</v>
      </c>
      <c r="F889">
        <f t="shared" si="26"/>
        <v>1.7696836330000005</v>
      </c>
    </row>
    <row r="890" spans="2:6" x14ac:dyDescent="0.25">
      <c r="B890" s="1">
        <f t="shared" si="27"/>
        <v>39930.624999997846</v>
      </c>
      <c r="C890">
        <v>5.7910000000000004</v>
      </c>
      <c r="D890">
        <v>7.6586406580000004</v>
      </c>
      <c r="E890">
        <v>275.60000000000002</v>
      </c>
      <c r="F890">
        <f t="shared" si="26"/>
        <v>1.867640658</v>
      </c>
    </row>
    <row r="891" spans="2:6" x14ac:dyDescent="0.25">
      <c r="B891" s="1">
        <f t="shared" si="27"/>
        <v>39930.666666664511</v>
      </c>
      <c r="C891">
        <v>5.7629999999999999</v>
      </c>
      <c r="D891">
        <v>7.5641572689999999</v>
      </c>
      <c r="E891">
        <v>282.8</v>
      </c>
      <c r="F891">
        <f t="shared" si="26"/>
        <v>1.8011572689999999</v>
      </c>
    </row>
    <row r="892" spans="2:6" x14ac:dyDescent="0.25">
      <c r="B892" s="1">
        <f t="shared" si="27"/>
        <v>39930.708333331175</v>
      </c>
      <c r="C892">
        <v>5.75</v>
      </c>
      <c r="D892">
        <v>7.6342578479999998</v>
      </c>
      <c r="E892">
        <v>283.2</v>
      </c>
      <c r="F892">
        <f t="shared" si="26"/>
        <v>1.8842578479999998</v>
      </c>
    </row>
    <row r="893" spans="2:6" x14ac:dyDescent="0.25">
      <c r="B893" s="1">
        <f t="shared" si="27"/>
        <v>39930.749999997839</v>
      </c>
      <c r="C893">
        <v>5.7370000000000001</v>
      </c>
      <c r="D893">
        <v>7.6373056989999997</v>
      </c>
      <c r="E893">
        <v>284.7</v>
      </c>
      <c r="F893">
        <f t="shared" si="26"/>
        <v>1.9003056989999996</v>
      </c>
    </row>
    <row r="894" spans="2:6" x14ac:dyDescent="0.25">
      <c r="B894" s="1">
        <f t="shared" si="27"/>
        <v>39930.791666664503</v>
      </c>
      <c r="C894">
        <v>5.7409999999999997</v>
      </c>
      <c r="D894">
        <v>7.649497105</v>
      </c>
      <c r="E894">
        <v>297.89999999999998</v>
      </c>
      <c r="F894">
        <f t="shared" si="26"/>
        <v>1.9084971050000004</v>
      </c>
    </row>
    <row r="895" spans="2:6" x14ac:dyDescent="0.25">
      <c r="B895" s="1">
        <f t="shared" si="27"/>
        <v>39930.833333331168</v>
      </c>
      <c r="C895">
        <v>5.7759999999999998</v>
      </c>
      <c r="D895">
        <v>7.8140810729999997</v>
      </c>
      <c r="E895">
        <v>299</v>
      </c>
      <c r="F895">
        <f t="shared" si="26"/>
        <v>2.0380810729999999</v>
      </c>
    </row>
    <row r="896" spans="2:6" x14ac:dyDescent="0.25">
      <c r="B896" s="1">
        <f t="shared" si="27"/>
        <v>39930.874999997832</v>
      </c>
      <c r="C896">
        <v>5.8019999999999996</v>
      </c>
      <c r="D896">
        <v>7.8049375190000001</v>
      </c>
      <c r="E896">
        <v>297</v>
      </c>
      <c r="F896">
        <f t="shared" si="26"/>
        <v>2.0029375190000005</v>
      </c>
    </row>
    <row r="897" spans="2:6" x14ac:dyDescent="0.25">
      <c r="B897" s="1">
        <f t="shared" si="27"/>
        <v>39930.916666664496</v>
      </c>
      <c r="C897">
        <v>5.8230000000000004</v>
      </c>
      <c r="D897">
        <v>7.8140810729999997</v>
      </c>
      <c r="E897">
        <v>297.3</v>
      </c>
      <c r="F897">
        <f t="shared" si="26"/>
        <v>1.9910810729999993</v>
      </c>
    </row>
    <row r="898" spans="2:6" x14ac:dyDescent="0.25">
      <c r="B898" s="1">
        <f t="shared" si="27"/>
        <v>39930.95833333116</v>
      </c>
      <c r="C898">
        <v>5.85</v>
      </c>
      <c r="D898">
        <v>7.8049375190000001</v>
      </c>
      <c r="E898">
        <v>270.5</v>
      </c>
      <c r="F898">
        <f t="shared" si="26"/>
        <v>1.9549375190000005</v>
      </c>
    </row>
    <row r="899" spans="2:6" x14ac:dyDescent="0.25">
      <c r="B899" s="1">
        <f t="shared" si="27"/>
        <v>39930.999999997824</v>
      </c>
      <c r="C899">
        <v>5.82</v>
      </c>
      <c r="D899">
        <v>7.5092959459999999</v>
      </c>
      <c r="E899">
        <v>266.5</v>
      </c>
      <c r="F899">
        <f t="shared" si="26"/>
        <v>1.6892959459999997</v>
      </c>
    </row>
    <row r="900" spans="2:6" x14ac:dyDescent="0.25">
      <c r="B900" s="1">
        <f t="shared" si="27"/>
        <v>39931.041666664489</v>
      </c>
      <c r="C900">
        <v>5.7750000000000004</v>
      </c>
      <c r="D900">
        <v>7.5092959459999999</v>
      </c>
      <c r="E900">
        <v>283.89999999999998</v>
      </c>
      <c r="F900">
        <f t="shared" ref="F900:F963" si="28">D900-C900</f>
        <v>1.7342959459999996</v>
      </c>
    </row>
    <row r="901" spans="2:6" x14ac:dyDescent="0.25">
      <c r="B901" s="1">
        <f t="shared" ref="B901:B964" si="29">B900+TIME(1,0,0)</f>
        <v>39931.083333331153</v>
      </c>
      <c r="C901">
        <v>5.758</v>
      </c>
      <c r="D901">
        <v>7.6464492530000001</v>
      </c>
      <c r="E901">
        <v>285.89999999999998</v>
      </c>
      <c r="F901">
        <f t="shared" si="28"/>
        <v>1.8884492530000001</v>
      </c>
    </row>
    <row r="902" spans="2:6" x14ac:dyDescent="0.25">
      <c r="B902" s="1">
        <f t="shared" si="29"/>
        <v>39931.124999997817</v>
      </c>
      <c r="C902">
        <v>5.7610000000000001</v>
      </c>
      <c r="D902">
        <v>7.6616885100000003</v>
      </c>
      <c r="E902">
        <v>287</v>
      </c>
      <c r="F902">
        <f t="shared" si="28"/>
        <v>1.9006885100000002</v>
      </c>
    </row>
    <row r="903" spans="2:6" x14ac:dyDescent="0.25">
      <c r="B903" s="1">
        <f t="shared" si="29"/>
        <v>39931.166666664481</v>
      </c>
      <c r="C903">
        <v>5.7520000000000007</v>
      </c>
      <c r="D903">
        <v>7.6677842119999999</v>
      </c>
      <c r="E903">
        <v>287.7</v>
      </c>
      <c r="F903">
        <f t="shared" si="28"/>
        <v>1.9157842119999993</v>
      </c>
    </row>
    <row r="904" spans="2:6" x14ac:dyDescent="0.25">
      <c r="B904" s="1">
        <f t="shared" si="29"/>
        <v>39931.208333331146</v>
      </c>
      <c r="C904">
        <v>5.7509999999999994</v>
      </c>
      <c r="D904">
        <v>7.6677842119999999</v>
      </c>
      <c r="E904">
        <v>278.5</v>
      </c>
      <c r="F904">
        <f t="shared" si="28"/>
        <v>1.9167842120000005</v>
      </c>
    </row>
    <row r="905" spans="2:6" x14ac:dyDescent="0.25">
      <c r="B905" s="1">
        <f t="shared" si="29"/>
        <v>39931.24999999781</v>
      </c>
      <c r="C905">
        <v>5.76</v>
      </c>
      <c r="D905">
        <v>7.4696738800000002</v>
      </c>
      <c r="E905">
        <v>270.2</v>
      </c>
      <c r="F905">
        <f t="shared" si="28"/>
        <v>1.7096738800000004</v>
      </c>
    </row>
    <row r="906" spans="2:6" x14ac:dyDescent="0.25">
      <c r="B906" s="1">
        <f t="shared" si="29"/>
        <v>39931.291666664474</v>
      </c>
      <c r="C906">
        <v>5.7330000000000005</v>
      </c>
      <c r="D906">
        <v>7.4788174339999998</v>
      </c>
      <c r="E906">
        <v>269.89999999999998</v>
      </c>
      <c r="F906">
        <f t="shared" si="28"/>
        <v>1.7458174339999992</v>
      </c>
    </row>
    <row r="907" spans="2:6" x14ac:dyDescent="0.25">
      <c r="B907" s="1">
        <f t="shared" si="29"/>
        <v>39931.333333331138</v>
      </c>
      <c r="C907">
        <v>5.7330000000000005</v>
      </c>
      <c r="D907">
        <v>7.4483389210000004</v>
      </c>
      <c r="E907">
        <v>268.39999999999998</v>
      </c>
      <c r="F907">
        <f t="shared" si="28"/>
        <v>1.7153389209999998</v>
      </c>
    </row>
    <row r="908" spans="2:6" x14ac:dyDescent="0.25">
      <c r="B908" s="1">
        <f t="shared" si="29"/>
        <v>39931.374999997803</v>
      </c>
      <c r="C908">
        <v>5.7349999999999994</v>
      </c>
      <c r="D908">
        <v>7.4483389210000004</v>
      </c>
      <c r="E908">
        <v>266</v>
      </c>
      <c r="F908">
        <f t="shared" si="28"/>
        <v>1.713338921000001</v>
      </c>
    </row>
    <row r="909" spans="2:6" x14ac:dyDescent="0.25">
      <c r="B909" s="1">
        <f t="shared" si="29"/>
        <v>39931.416666664467</v>
      </c>
      <c r="C909">
        <v>5.7320000000000002</v>
      </c>
      <c r="D909">
        <v>7.42090826</v>
      </c>
      <c r="E909">
        <v>264.10000000000002</v>
      </c>
      <c r="F909">
        <f t="shared" si="28"/>
        <v>1.6889082599999998</v>
      </c>
    </row>
    <row r="910" spans="2:6" x14ac:dyDescent="0.25">
      <c r="B910" s="1">
        <f t="shared" si="29"/>
        <v>39931.458333331131</v>
      </c>
      <c r="C910">
        <v>5.7170000000000005</v>
      </c>
      <c r="D910">
        <v>7.402621152</v>
      </c>
      <c r="E910">
        <v>263.60000000000002</v>
      </c>
      <c r="F910">
        <f t="shared" si="28"/>
        <v>1.6856211519999995</v>
      </c>
    </row>
    <row r="911" spans="2:6" x14ac:dyDescent="0.25">
      <c r="B911" s="1">
        <f t="shared" si="29"/>
        <v>39931.499999997795</v>
      </c>
      <c r="C911">
        <v>5.6929999999999996</v>
      </c>
      <c r="D911">
        <v>7.3873818959999999</v>
      </c>
      <c r="E911">
        <v>262.7</v>
      </c>
      <c r="F911">
        <f t="shared" si="28"/>
        <v>1.6943818960000003</v>
      </c>
    </row>
    <row r="912" spans="2:6" x14ac:dyDescent="0.25">
      <c r="B912" s="1">
        <f t="shared" si="29"/>
        <v>39931.54166666446</v>
      </c>
      <c r="C912">
        <v>5.6690000000000005</v>
      </c>
      <c r="D912">
        <v>7.3965254500000004</v>
      </c>
      <c r="E912">
        <v>269.89999999999998</v>
      </c>
      <c r="F912">
        <f t="shared" si="28"/>
        <v>1.7275254499999999</v>
      </c>
    </row>
    <row r="913" spans="2:6" x14ac:dyDescent="0.25">
      <c r="B913" s="1">
        <f t="shared" si="29"/>
        <v>39931.583333331124</v>
      </c>
      <c r="C913">
        <v>5.6479999999999997</v>
      </c>
      <c r="D913">
        <v>7.4422432189999999</v>
      </c>
      <c r="E913">
        <v>270.3</v>
      </c>
      <c r="F913">
        <f t="shared" si="28"/>
        <v>1.7942432190000002</v>
      </c>
    </row>
    <row r="914" spans="2:6" x14ac:dyDescent="0.25">
      <c r="B914" s="1">
        <f t="shared" si="29"/>
        <v>39931.624999997788</v>
      </c>
      <c r="C914">
        <v>5.6349999999999998</v>
      </c>
      <c r="D914">
        <v>7.4422432189999999</v>
      </c>
      <c r="E914">
        <v>270</v>
      </c>
      <c r="F914">
        <f t="shared" si="28"/>
        <v>1.8072432190000001</v>
      </c>
    </row>
    <row r="915" spans="2:6" x14ac:dyDescent="0.25">
      <c r="B915" s="1">
        <f t="shared" si="29"/>
        <v>39931.666666664452</v>
      </c>
      <c r="C915">
        <v>5.617</v>
      </c>
      <c r="D915">
        <v>7.4544346240000001</v>
      </c>
      <c r="E915">
        <v>282.10000000000002</v>
      </c>
      <c r="F915">
        <f t="shared" si="28"/>
        <v>1.8374346240000001</v>
      </c>
    </row>
    <row r="916" spans="2:6" x14ac:dyDescent="0.25">
      <c r="B916" s="1">
        <f t="shared" si="29"/>
        <v>39931.708333331117</v>
      </c>
      <c r="C916">
        <v>5.62</v>
      </c>
      <c r="D916">
        <v>7.5458701619999999</v>
      </c>
      <c r="E916">
        <v>282.89999999999998</v>
      </c>
      <c r="F916">
        <f t="shared" si="28"/>
        <v>1.9258701619999998</v>
      </c>
    </row>
    <row r="917" spans="2:6" x14ac:dyDescent="0.25">
      <c r="B917" s="1">
        <f t="shared" si="29"/>
        <v>39931.749999997781</v>
      </c>
      <c r="C917">
        <v>5.6310000000000002</v>
      </c>
      <c r="D917">
        <v>7.5458701619999999</v>
      </c>
      <c r="E917">
        <v>282.60000000000002</v>
      </c>
      <c r="F917">
        <f t="shared" si="28"/>
        <v>1.9148701619999997</v>
      </c>
    </row>
    <row r="918" spans="2:6" x14ac:dyDescent="0.25">
      <c r="B918" s="1">
        <f t="shared" si="29"/>
        <v>39931.791666664445</v>
      </c>
      <c r="C918">
        <v>5.6440000000000001</v>
      </c>
      <c r="D918">
        <v>7.5519658639999996</v>
      </c>
      <c r="E918">
        <v>281.39999999999998</v>
      </c>
      <c r="F918">
        <f t="shared" si="28"/>
        <v>1.9079658639999995</v>
      </c>
    </row>
    <row r="919" spans="2:6" x14ac:dyDescent="0.25">
      <c r="B919" s="1">
        <f t="shared" si="29"/>
        <v>39931.833333331109</v>
      </c>
      <c r="C919">
        <v>5.6459999999999999</v>
      </c>
      <c r="D919">
        <v>7.5184395000000004</v>
      </c>
      <c r="E919">
        <v>280.3</v>
      </c>
      <c r="F919">
        <f t="shared" si="28"/>
        <v>1.8724395000000005</v>
      </c>
    </row>
    <row r="920" spans="2:6" x14ac:dyDescent="0.25">
      <c r="B920" s="1">
        <f t="shared" si="29"/>
        <v>39931.874999997774</v>
      </c>
      <c r="C920">
        <v>5.6539999999999999</v>
      </c>
      <c r="D920">
        <v>7.5214873510000002</v>
      </c>
      <c r="E920">
        <v>280.2</v>
      </c>
      <c r="F920">
        <f t="shared" si="28"/>
        <v>1.8674873510000003</v>
      </c>
    </row>
    <row r="921" spans="2:6" x14ac:dyDescent="0.25">
      <c r="B921" s="1">
        <f t="shared" si="29"/>
        <v>39931.916666664438</v>
      </c>
      <c r="C921">
        <v>5.6619999999999999</v>
      </c>
      <c r="D921">
        <v>7.5245352030000001</v>
      </c>
      <c r="E921">
        <v>279.3</v>
      </c>
      <c r="F921">
        <f t="shared" si="28"/>
        <v>1.8625352030000002</v>
      </c>
    </row>
    <row r="922" spans="2:6" x14ac:dyDescent="0.25">
      <c r="B922" s="1">
        <f t="shared" si="29"/>
        <v>39931.958333331102</v>
      </c>
      <c r="C922">
        <v>5.67</v>
      </c>
      <c r="D922">
        <v>7.5123437979999999</v>
      </c>
      <c r="E922">
        <v>280.39999999999998</v>
      </c>
      <c r="F922">
        <f t="shared" si="28"/>
        <v>1.8423437979999999</v>
      </c>
    </row>
    <row r="923" spans="2:6" x14ac:dyDescent="0.25">
      <c r="B923" s="1">
        <f t="shared" si="29"/>
        <v>39931.999999997766</v>
      </c>
      <c r="C923">
        <v>5.6669999999999998</v>
      </c>
      <c r="D923">
        <v>7.5336787559999996</v>
      </c>
      <c r="E923">
        <v>281.60000000000002</v>
      </c>
      <c r="F923">
        <f t="shared" si="28"/>
        <v>1.8666787559999998</v>
      </c>
    </row>
    <row r="924" spans="2:6" x14ac:dyDescent="0.25">
      <c r="B924" s="1">
        <f t="shared" si="29"/>
        <v>39932.041666664431</v>
      </c>
      <c r="C924">
        <v>5.6710000000000003</v>
      </c>
      <c r="D924">
        <v>7.5397744590000002</v>
      </c>
      <c r="E924">
        <v>283.5</v>
      </c>
      <c r="F924">
        <f t="shared" si="28"/>
        <v>1.8687744589999999</v>
      </c>
    </row>
    <row r="925" spans="2:6" x14ac:dyDescent="0.25">
      <c r="B925" s="1">
        <f t="shared" si="29"/>
        <v>39932.083333331095</v>
      </c>
      <c r="C925">
        <v>5.6660000000000004</v>
      </c>
      <c r="D925">
        <v>7.5519658639999996</v>
      </c>
      <c r="E925">
        <v>283.39999999999998</v>
      </c>
      <c r="F925">
        <f t="shared" si="28"/>
        <v>1.8859658639999992</v>
      </c>
    </row>
    <row r="926" spans="2:6" x14ac:dyDescent="0.25">
      <c r="B926" s="1">
        <f t="shared" si="29"/>
        <v>39932.124999997759</v>
      </c>
      <c r="C926">
        <v>5.6690000000000005</v>
      </c>
      <c r="D926">
        <v>7.5519658639999996</v>
      </c>
      <c r="E926">
        <v>284.2</v>
      </c>
      <c r="F926">
        <f t="shared" si="28"/>
        <v>1.8829658639999991</v>
      </c>
    </row>
    <row r="927" spans="2:6" x14ac:dyDescent="0.25">
      <c r="B927" s="1">
        <f t="shared" si="29"/>
        <v>39932.166666664423</v>
      </c>
      <c r="C927">
        <v>5.6590000000000007</v>
      </c>
      <c r="D927">
        <v>7.5550137150000003</v>
      </c>
      <c r="E927">
        <v>285.5</v>
      </c>
      <c r="F927">
        <f t="shared" si="28"/>
        <v>1.8960137149999996</v>
      </c>
    </row>
    <row r="928" spans="2:6" x14ac:dyDescent="0.25">
      <c r="B928" s="1">
        <f t="shared" si="29"/>
        <v>39932.208333331087</v>
      </c>
      <c r="C928">
        <v>5.6619999999999999</v>
      </c>
      <c r="D928">
        <v>7.5580615670000002</v>
      </c>
      <c r="E928">
        <v>287.60000000000002</v>
      </c>
      <c r="F928">
        <f t="shared" si="28"/>
        <v>1.8960615670000003</v>
      </c>
    </row>
    <row r="929" spans="2:6" x14ac:dyDescent="0.25">
      <c r="B929" s="1">
        <f t="shared" si="29"/>
        <v>39932.249999997752</v>
      </c>
      <c r="C929">
        <v>5.6590000000000007</v>
      </c>
      <c r="D929">
        <v>7.5976836329999999</v>
      </c>
      <c r="E929">
        <v>288.10000000000002</v>
      </c>
      <c r="F929">
        <f t="shared" si="28"/>
        <v>1.9386836329999992</v>
      </c>
    </row>
    <row r="930" spans="2:6" x14ac:dyDescent="0.25">
      <c r="B930" s="1">
        <f t="shared" si="29"/>
        <v>39932.291666664416</v>
      </c>
      <c r="C930">
        <v>5.6720000000000006</v>
      </c>
      <c r="D930">
        <v>7.5915879310000003</v>
      </c>
      <c r="E930">
        <v>289.2</v>
      </c>
      <c r="F930">
        <f t="shared" si="28"/>
        <v>1.9195879309999997</v>
      </c>
    </row>
    <row r="931" spans="2:6" x14ac:dyDescent="0.25">
      <c r="B931" s="1">
        <f t="shared" si="29"/>
        <v>39932.33333333108</v>
      </c>
      <c r="C931">
        <v>5.6890000000000001</v>
      </c>
      <c r="D931">
        <v>7.612922889</v>
      </c>
      <c r="E931">
        <v>287.10000000000002</v>
      </c>
      <c r="F931">
        <f t="shared" si="28"/>
        <v>1.923922889</v>
      </c>
    </row>
    <row r="932" spans="2:6" x14ac:dyDescent="0.25">
      <c r="B932" s="1">
        <f t="shared" si="29"/>
        <v>39932.374999997744</v>
      </c>
      <c r="C932">
        <v>5.6989999999999998</v>
      </c>
      <c r="D932">
        <v>7.5915879310000003</v>
      </c>
      <c r="E932">
        <v>287</v>
      </c>
      <c r="F932">
        <f t="shared" si="28"/>
        <v>1.8925879310000004</v>
      </c>
    </row>
    <row r="933" spans="2:6" x14ac:dyDescent="0.25">
      <c r="B933" s="1">
        <f t="shared" si="29"/>
        <v>39932.416666664409</v>
      </c>
      <c r="C933">
        <v>5.7149999999999999</v>
      </c>
      <c r="D933">
        <v>7.5824443769999998</v>
      </c>
      <c r="E933">
        <v>270.39999999999998</v>
      </c>
      <c r="F933">
        <f t="shared" si="28"/>
        <v>1.867444377</v>
      </c>
    </row>
    <row r="934" spans="2:6" x14ac:dyDescent="0.25">
      <c r="B934" s="1">
        <f t="shared" si="29"/>
        <v>39932.458333331073</v>
      </c>
      <c r="C934">
        <v>5.7040000000000006</v>
      </c>
      <c r="D934">
        <v>7.42090826</v>
      </c>
      <c r="E934">
        <v>267.89999999999998</v>
      </c>
      <c r="F934">
        <f t="shared" si="28"/>
        <v>1.7169082599999994</v>
      </c>
    </row>
    <row r="935" spans="2:6" x14ac:dyDescent="0.25">
      <c r="B935" s="1">
        <f t="shared" si="29"/>
        <v>39932.499999997737</v>
      </c>
      <c r="C935">
        <v>5.6769999999999996</v>
      </c>
      <c r="D935">
        <v>7.4361475160000001</v>
      </c>
      <c r="E935">
        <v>277.2</v>
      </c>
      <c r="F935">
        <f t="shared" si="28"/>
        <v>1.7591475160000005</v>
      </c>
    </row>
    <row r="936" spans="2:6" x14ac:dyDescent="0.25">
      <c r="B936" s="1">
        <f t="shared" si="29"/>
        <v>39932.541666664401</v>
      </c>
      <c r="C936">
        <v>5.6669999999999998</v>
      </c>
      <c r="D936">
        <v>7.5214873510000002</v>
      </c>
      <c r="E936">
        <v>279.8</v>
      </c>
      <c r="F936">
        <f t="shared" si="28"/>
        <v>1.8544873510000004</v>
      </c>
    </row>
    <row r="937" spans="2:6" x14ac:dyDescent="0.25">
      <c r="B937" s="1">
        <f t="shared" si="29"/>
        <v>39932.583333331066</v>
      </c>
      <c r="C937">
        <v>5.665</v>
      </c>
      <c r="D937">
        <v>7.5245352030000001</v>
      </c>
      <c r="E937">
        <v>279.8</v>
      </c>
      <c r="F937">
        <f t="shared" si="28"/>
        <v>1.8595352030000001</v>
      </c>
    </row>
    <row r="938" spans="2:6" x14ac:dyDescent="0.25">
      <c r="B938" s="1">
        <f t="shared" si="29"/>
        <v>39932.62499999773</v>
      </c>
      <c r="C938">
        <v>5.6479999999999997</v>
      </c>
      <c r="D938">
        <v>7.5153916489999997</v>
      </c>
      <c r="E938">
        <v>280</v>
      </c>
      <c r="F938">
        <f t="shared" si="28"/>
        <v>1.867391649</v>
      </c>
    </row>
    <row r="939" spans="2:6" x14ac:dyDescent="0.25">
      <c r="B939" s="1">
        <f t="shared" si="29"/>
        <v>39932.666666664394</v>
      </c>
      <c r="C939">
        <v>5.6310000000000002</v>
      </c>
      <c r="D939">
        <v>7.5062480950000001</v>
      </c>
      <c r="E939">
        <v>283.10000000000002</v>
      </c>
      <c r="F939">
        <f t="shared" si="28"/>
        <v>1.8752480949999999</v>
      </c>
    </row>
    <row r="940" spans="2:6" x14ac:dyDescent="0.25">
      <c r="B940" s="1">
        <f t="shared" si="29"/>
        <v>39932.708333331058</v>
      </c>
      <c r="C940">
        <v>5.6270000000000007</v>
      </c>
      <c r="D940">
        <v>7.5306309049999998</v>
      </c>
      <c r="E940">
        <v>282.8</v>
      </c>
      <c r="F940">
        <f t="shared" si="28"/>
        <v>1.9036309049999991</v>
      </c>
    </row>
    <row r="941" spans="2:6" x14ac:dyDescent="0.25">
      <c r="B941" s="1">
        <f t="shared" si="29"/>
        <v>39932.749999997723</v>
      </c>
      <c r="C941">
        <v>5.617</v>
      </c>
      <c r="D941">
        <v>7.5336787559999996</v>
      </c>
      <c r="E941">
        <v>284.3</v>
      </c>
      <c r="F941">
        <f t="shared" si="28"/>
        <v>1.9166787559999996</v>
      </c>
    </row>
    <row r="942" spans="2:6" x14ac:dyDescent="0.25">
      <c r="B942" s="1">
        <f t="shared" si="29"/>
        <v>39932.791666664387</v>
      </c>
      <c r="C942">
        <v>5.6110000000000007</v>
      </c>
      <c r="D942">
        <v>7.5489180129999998</v>
      </c>
      <c r="E942">
        <v>285</v>
      </c>
      <c r="F942">
        <f t="shared" si="28"/>
        <v>1.9379180129999991</v>
      </c>
    </row>
    <row r="943" spans="2:6" x14ac:dyDescent="0.25">
      <c r="B943" s="1">
        <f t="shared" si="29"/>
        <v>39932.833333331051</v>
      </c>
      <c r="C943">
        <v>5.6180000000000003</v>
      </c>
      <c r="D943">
        <v>7.5397744590000002</v>
      </c>
      <c r="E943">
        <v>284.5</v>
      </c>
      <c r="F943">
        <f t="shared" si="28"/>
        <v>1.9217744589999999</v>
      </c>
    </row>
    <row r="944" spans="2:6" x14ac:dyDescent="0.25">
      <c r="B944" s="1">
        <f t="shared" si="29"/>
        <v>39932.874999997715</v>
      </c>
      <c r="C944">
        <v>5.6210000000000004</v>
      </c>
      <c r="D944">
        <v>7.5367266080000004</v>
      </c>
      <c r="E944">
        <v>282.89999999999998</v>
      </c>
      <c r="F944">
        <f t="shared" si="28"/>
        <v>1.9157266079999999</v>
      </c>
    </row>
    <row r="945" spans="2:6" x14ac:dyDescent="0.25">
      <c r="B945" s="1">
        <f t="shared" si="29"/>
        <v>39932.91666666438</v>
      </c>
      <c r="C945">
        <v>5.6240000000000006</v>
      </c>
      <c r="D945">
        <v>7.5001523929999996</v>
      </c>
      <c r="E945">
        <v>254.1</v>
      </c>
      <c r="F945">
        <f t="shared" si="28"/>
        <v>1.876152392999999</v>
      </c>
    </row>
    <row r="946" spans="2:6" x14ac:dyDescent="0.25">
      <c r="B946" s="1">
        <f t="shared" si="29"/>
        <v>39932.958333331044</v>
      </c>
      <c r="C946">
        <v>5.585</v>
      </c>
      <c r="D946">
        <v>7.192319415</v>
      </c>
      <c r="E946">
        <v>227.5</v>
      </c>
      <c r="F946">
        <f t="shared" si="28"/>
        <v>1.6073194150000001</v>
      </c>
    </row>
    <row r="947" spans="2:6" x14ac:dyDescent="0.25">
      <c r="B947" s="1">
        <f t="shared" si="29"/>
        <v>39932.999999997708</v>
      </c>
      <c r="C947">
        <v>5.5049999999999999</v>
      </c>
      <c r="D947">
        <v>6.9332520569999998</v>
      </c>
      <c r="E947">
        <v>225.8</v>
      </c>
      <c r="F947">
        <f t="shared" si="28"/>
        <v>1.4282520569999999</v>
      </c>
    </row>
    <row r="948" spans="2:6" x14ac:dyDescent="0.25">
      <c r="B948" s="1">
        <f t="shared" si="29"/>
        <v>39933.041666664372</v>
      </c>
      <c r="C948">
        <v>5.4390000000000001</v>
      </c>
      <c r="D948">
        <v>6.8997256929999997</v>
      </c>
      <c r="E948">
        <v>225.9</v>
      </c>
      <c r="F948">
        <f t="shared" si="28"/>
        <v>1.4607256929999997</v>
      </c>
    </row>
    <row r="949" spans="2:6" x14ac:dyDescent="0.25">
      <c r="B949" s="1">
        <f t="shared" si="29"/>
        <v>39933.083333331037</v>
      </c>
      <c r="C949">
        <v>5.3719999999999999</v>
      </c>
      <c r="D949">
        <v>6.8692471810000004</v>
      </c>
      <c r="E949">
        <v>225.9</v>
      </c>
      <c r="F949">
        <f t="shared" si="28"/>
        <v>1.4972471810000005</v>
      </c>
    </row>
    <row r="950" spans="2:6" x14ac:dyDescent="0.25">
      <c r="B950" s="1">
        <f t="shared" si="29"/>
        <v>39933.124999997701</v>
      </c>
      <c r="C950">
        <v>5.3109999999999999</v>
      </c>
      <c r="D950">
        <v>6.8204815600000002</v>
      </c>
      <c r="E950">
        <v>226.2</v>
      </c>
      <c r="F950">
        <f t="shared" si="28"/>
        <v>1.5094815600000002</v>
      </c>
    </row>
    <row r="951" spans="2:6" x14ac:dyDescent="0.25">
      <c r="B951" s="1">
        <f t="shared" si="29"/>
        <v>39933.166666664365</v>
      </c>
      <c r="C951">
        <v>5.2569999999999997</v>
      </c>
      <c r="D951">
        <v>6.7869551970000002</v>
      </c>
      <c r="E951">
        <v>225.6</v>
      </c>
      <c r="F951">
        <f t="shared" si="28"/>
        <v>1.5299551970000005</v>
      </c>
    </row>
    <row r="952" spans="2:6" x14ac:dyDescent="0.25">
      <c r="B952" s="1">
        <f t="shared" si="29"/>
        <v>39933.208333331029</v>
      </c>
      <c r="C952">
        <v>5.2039999999999997</v>
      </c>
      <c r="D952">
        <v>6.7534288330000001</v>
      </c>
      <c r="E952">
        <v>223.6</v>
      </c>
      <c r="F952">
        <f t="shared" si="28"/>
        <v>1.5494288330000003</v>
      </c>
    </row>
    <row r="953" spans="2:6" x14ac:dyDescent="0.25">
      <c r="B953" s="1">
        <f t="shared" si="29"/>
        <v>39933.249999997694</v>
      </c>
      <c r="C953">
        <v>5.1639999999999997</v>
      </c>
      <c r="D953">
        <v>6.7046632119999998</v>
      </c>
      <c r="E953">
        <v>242.6</v>
      </c>
      <c r="F953">
        <f t="shared" si="28"/>
        <v>1.5406632120000001</v>
      </c>
    </row>
    <row r="954" spans="2:6" x14ac:dyDescent="0.25">
      <c r="B954" s="1">
        <f t="shared" si="29"/>
        <v>39933.291666664358</v>
      </c>
      <c r="C954">
        <v>5.1589999999999998</v>
      </c>
      <c r="D954">
        <v>6.9027735449999996</v>
      </c>
      <c r="E954">
        <v>237.4</v>
      </c>
      <c r="F954">
        <f t="shared" si="28"/>
        <v>1.7437735449999998</v>
      </c>
    </row>
    <row r="955" spans="2:6" x14ac:dyDescent="0.25">
      <c r="B955" s="1">
        <f t="shared" si="29"/>
        <v>39933.333333331022</v>
      </c>
      <c r="C955">
        <v>5.1459999999999999</v>
      </c>
      <c r="D955">
        <v>6.8296251139999997</v>
      </c>
      <c r="E955">
        <v>236.4</v>
      </c>
      <c r="F955">
        <f t="shared" si="28"/>
        <v>1.6836251139999998</v>
      </c>
    </row>
    <row r="956" spans="2:6" x14ac:dyDescent="0.25">
      <c r="B956" s="1">
        <f t="shared" si="29"/>
        <v>39933.374999997686</v>
      </c>
      <c r="C956">
        <v>5.1260000000000003</v>
      </c>
      <c r="D956">
        <v>6.8387686680000002</v>
      </c>
      <c r="E956">
        <v>235.8</v>
      </c>
      <c r="F956">
        <f t="shared" si="28"/>
        <v>1.7127686679999998</v>
      </c>
    </row>
    <row r="957" spans="2:6" x14ac:dyDescent="0.25">
      <c r="B957" s="1">
        <f t="shared" si="29"/>
        <v>39933.41666666435</v>
      </c>
      <c r="C957">
        <v>5.1280000000000001</v>
      </c>
      <c r="D957">
        <v>6.8326729659999996</v>
      </c>
      <c r="E957">
        <v>245.8</v>
      </c>
      <c r="F957">
        <f t="shared" si="28"/>
        <v>1.7046729659999995</v>
      </c>
    </row>
    <row r="958" spans="2:6" x14ac:dyDescent="0.25">
      <c r="B958" s="1">
        <f t="shared" si="29"/>
        <v>39933.458333331015</v>
      </c>
      <c r="C958">
        <v>5.141</v>
      </c>
      <c r="D958">
        <v>6.9698262719999997</v>
      </c>
      <c r="E958">
        <v>261.5</v>
      </c>
      <c r="F958">
        <f t="shared" si="28"/>
        <v>1.8288262719999997</v>
      </c>
    </row>
    <row r="959" spans="2:6" x14ac:dyDescent="0.25">
      <c r="B959" s="1">
        <f t="shared" si="29"/>
        <v>39933.499999997679</v>
      </c>
      <c r="C959">
        <v>5.1710000000000003</v>
      </c>
      <c r="D959">
        <v>7.1283145379999997</v>
      </c>
      <c r="E959">
        <v>262.3</v>
      </c>
      <c r="F959">
        <f t="shared" si="28"/>
        <v>1.9573145379999994</v>
      </c>
    </row>
    <row r="960" spans="2:6" x14ac:dyDescent="0.25">
      <c r="B960" s="1">
        <f t="shared" si="29"/>
        <v>39933.541666664343</v>
      </c>
      <c r="C960">
        <v>5.202</v>
      </c>
      <c r="D960">
        <v>7.1374580920000001</v>
      </c>
      <c r="E960">
        <v>265</v>
      </c>
      <c r="F960">
        <f t="shared" si="28"/>
        <v>1.9354580920000002</v>
      </c>
    </row>
    <row r="961" spans="2:6" x14ac:dyDescent="0.25">
      <c r="B961" s="1">
        <f t="shared" si="29"/>
        <v>39933.583333331007</v>
      </c>
      <c r="C961">
        <v>5.21</v>
      </c>
      <c r="D961">
        <v>7.1892715640000002</v>
      </c>
      <c r="E961">
        <v>288</v>
      </c>
      <c r="F961">
        <f t="shared" si="28"/>
        <v>1.9792715640000003</v>
      </c>
    </row>
    <row r="962" spans="2:6" x14ac:dyDescent="0.25">
      <c r="B962" s="1">
        <f t="shared" si="29"/>
        <v>39933.624999997672</v>
      </c>
      <c r="C962">
        <v>5.2430000000000003</v>
      </c>
      <c r="D962">
        <v>7.4452910699999997</v>
      </c>
      <c r="E962">
        <v>291.89999999999998</v>
      </c>
      <c r="F962">
        <f t="shared" si="28"/>
        <v>2.2022910699999994</v>
      </c>
    </row>
    <row r="963" spans="2:6" x14ac:dyDescent="0.25">
      <c r="B963" s="1">
        <f t="shared" si="29"/>
        <v>39933.666666664336</v>
      </c>
      <c r="C963">
        <v>5.2850000000000001</v>
      </c>
      <c r="D963">
        <v>7.4818652849999996</v>
      </c>
      <c r="E963">
        <v>296.39999999999998</v>
      </c>
      <c r="F963">
        <f t="shared" si="28"/>
        <v>2.1968652849999994</v>
      </c>
    </row>
    <row r="964" spans="2:6" x14ac:dyDescent="0.25">
      <c r="B964" s="1">
        <f t="shared" si="29"/>
        <v>39933.708333331</v>
      </c>
      <c r="C964">
        <v>5.3330000000000002</v>
      </c>
      <c r="D964">
        <v>7.5458701619999999</v>
      </c>
      <c r="E964">
        <v>298.39999999999998</v>
      </c>
      <c r="F964">
        <f t="shared" ref="F964:F1027" si="30">D964-C964</f>
        <v>2.2128701619999998</v>
      </c>
    </row>
    <row r="965" spans="2:6" x14ac:dyDescent="0.25">
      <c r="B965" s="1">
        <f t="shared" ref="B965:B1028" si="31">B964+TIME(1,0,0)</f>
        <v>39933.749999997664</v>
      </c>
      <c r="C965">
        <v>5.3710000000000004</v>
      </c>
      <c r="D965">
        <v>7.5793965249999999</v>
      </c>
      <c r="E965">
        <v>299.10000000000002</v>
      </c>
      <c r="F965">
        <f t="shared" si="30"/>
        <v>2.2083965249999995</v>
      </c>
    </row>
    <row r="966" spans="2:6" x14ac:dyDescent="0.25">
      <c r="B966" s="1">
        <f t="shared" si="31"/>
        <v>39933.791666664329</v>
      </c>
      <c r="C966">
        <v>5.4060000000000006</v>
      </c>
      <c r="D966">
        <v>7.6007314839999998</v>
      </c>
      <c r="E966">
        <v>298.5</v>
      </c>
      <c r="F966">
        <f t="shared" si="30"/>
        <v>2.1947314839999992</v>
      </c>
    </row>
    <row r="967" spans="2:6" x14ac:dyDescent="0.25">
      <c r="B967" s="1">
        <f t="shared" si="31"/>
        <v>39933.833333330993</v>
      </c>
      <c r="C967">
        <v>5.4450000000000003</v>
      </c>
      <c r="D967">
        <v>7.5854922279999997</v>
      </c>
      <c r="E967">
        <v>282</v>
      </c>
      <c r="F967">
        <f t="shared" si="30"/>
        <v>2.1404922279999994</v>
      </c>
    </row>
    <row r="968" spans="2:6" x14ac:dyDescent="0.25">
      <c r="B968" s="1">
        <f t="shared" si="31"/>
        <v>39933.874999997657</v>
      </c>
      <c r="C968">
        <v>5.4589999999999996</v>
      </c>
      <c r="D968">
        <v>7.3782383420000004</v>
      </c>
      <c r="E968">
        <v>258.3</v>
      </c>
      <c r="F968">
        <f t="shared" si="30"/>
        <v>1.9192383420000008</v>
      </c>
    </row>
    <row r="969" spans="2:6" x14ac:dyDescent="0.25">
      <c r="B969" s="1">
        <f t="shared" si="31"/>
        <v>39933.916666664321</v>
      </c>
      <c r="C969">
        <v>5.4220000000000006</v>
      </c>
      <c r="D969">
        <v>7.1740323070000001</v>
      </c>
      <c r="E969">
        <v>256.89999999999998</v>
      </c>
      <c r="F969">
        <f t="shared" si="30"/>
        <v>1.7520323069999995</v>
      </c>
    </row>
    <row r="970" spans="2:6" x14ac:dyDescent="0.25">
      <c r="B970" s="1">
        <f t="shared" si="31"/>
        <v>39933.958333330986</v>
      </c>
      <c r="C970">
        <v>5.3979999999999997</v>
      </c>
      <c r="D970">
        <v>7.1709844560000002</v>
      </c>
      <c r="E970">
        <v>238.8</v>
      </c>
      <c r="F970">
        <f t="shared" si="30"/>
        <v>1.7729844560000005</v>
      </c>
    </row>
    <row r="971" spans="2:6" x14ac:dyDescent="0.25">
      <c r="B971" s="1">
        <f t="shared" si="31"/>
        <v>39933.99999999765</v>
      </c>
      <c r="C971">
        <v>5.3460000000000001</v>
      </c>
      <c r="D971">
        <v>6.9058213960000003</v>
      </c>
      <c r="E971">
        <v>223.3</v>
      </c>
      <c r="F971">
        <f t="shared" si="30"/>
        <v>1.5598213960000002</v>
      </c>
    </row>
    <row r="972" spans="2:6" x14ac:dyDescent="0.25">
      <c r="B972" s="1">
        <f t="shared" si="31"/>
        <v>39934.041666664314</v>
      </c>
      <c r="C972">
        <v>5.2729999999999997</v>
      </c>
      <c r="D972">
        <v>6.7625723860000004</v>
      </c>
      <c r="E972">
        <v>222.5</v>
      </c>
      <c r="F972">
        <f t="shared" si="30"/>
        <v>1.4895723860000007</v>
      </c>
    </row>
    <row r="973" spans="2:6" x14ac:dyDescent="0.25">
      <c r="B973" s="1">
        <f t="shared" si="31"/>
        <v>39934.083333330978</v>
      </c>
      <c r="C973">
        <v>5.2149999999999999</v>
      </c>
      <c r="D973">
        <v>6.7107589150000004</v>
      </c>
      <c r="E973">
        <v>222.5</v>
      </c>
      <c r="F973">
        <f t="shared" si="30"/>
        <v>1.4957589150000006</v>
      </c>
    </row>
    <row r="974" spans="2:6" x14ac:dyDescent="0.25">
      <c r="B974" s="1">
        <f t="shared" si="31"/>
        <v>39934.124999997643</v>
      </c>
      <c r="C974">
        <v>5.1530000000000005</v>
      </c>
      <c r="D974">
        <v>6.6802804020000002</v>
      </c>
      <c r="E974">
        <v>222.6</v>
      </c>
      <c r="F974">
        <f t="shared" si="30"/>
        <v>1.5272804019999997</v>
      </c>
    </row>
    <row r="975" spans="2:6" x14ac:dyDescent="0.25">
      <c r="B975" s="1">
        <f t="shared" si="31"/>
        <v>39934.166666664307</v>
      </c>
      <c r="C975">
        <v>5.093</v>
      </c>
      <c r="D975">
        <v>6.64980189</v>
      </c>
      <c r="E975">
        <v>222.9</v>
      </c>
      <c r="F975">
        <f t="shared" si="30"/>
        <v>1.55680189</v>
      </c>
    </row>
    <row r="976" spans="2:6" x14ac:dyDescent="0.25">
      <c r="B976" s="1">
        <f t="shared" si="31"/>
        <v>39934.208333330971</v>
      </c>
      <c r="C976">
        <v>5.0510000000000002</v>
      </c>
      <c r="D976">
        <v>6.631514782</v>
      </c>
      <c r="E976">
        <v>223.2</v>
      </c>
      <c r="F976">
        <f t="shared" si="30"/>
        <v>1.5805147819999998</v>
      </c>
    </row>
    <row r="977" spans="2:6" x14ac:dyDescent="0.25">
      <c r="B977" s="1">
        <f t="shared" si="31"/>
        <v>39934.249999997635</v>
      </c>
      <c r="C977">
        <v>5.0069999999999997</v>
      </c>
      <c r="D977">
        <v>6.6071319720000004</v>
      </c>
      <c r="E977">
        <v>224</v>
      </c>
      <c r="F977">
        <f t="shared" si="30"/>
        <v>1.6001319720000007</v>
      </c>
    </row>
    <row r="978" spans="2:6" x14ac:dyDescent="0.25">
      <c r="B978" s="1">
        <f t="shared" si="31"/>
        <v>39934.2916666643</v>
      </c>
      <c r="C978">
        <v>4.9670000000000005</v>
      </c>
      <c r="D978">
        <v>6.5857970129999996</v>
      </c>
      <c r="E978">
        <v>224</v>
      </c>
      <c r="F978">
        <f t="shared" si="30"/>
        <v>1.6187970129999991</v>
      </c>
    </row>
    <row r="979" spans="2:6" x14ac:dyDescent="0.25">
      <c r="B979" s="1">
        <f t="shared" si="31"/>
        <v>39934.333333330964</v>
      </c>
      <c r="C979">
        <v>4.9370000000000003</v>
      </c>
      <c r="D979">
        <v>6.5583663520000002</v>
      </c>
      <c r="E979">
        <v>223.9</v>
      </c>
      <c r="F979">
        <f t="shared" si="30"/>
        <v>1.6213663519999999</v>
      </c>
    </row>
    <row r="980" spans="2:6" x14ac:dyDescent="0.25">
      <c r="B980" s="1">
        <f t="shared" si="31"/>
        <v>39934.374999997628</v>
      </c>
      <c r="C980">
        <v>4.9119999999999999</v>
      </c>
      <c r="D980">
        <v>6.5492227979999997</v>
      </c>
      <c r="E980">
        <v>223.9</v>
      </c>
      <c r="F980">
        <f t="shared" si="30"/>
        <v>1.6372227979999998</v>
      </c>
    </row>
    <row r="981" spans="2:6" x14ac:dyDescent="0.25">
      <c r="B981" s="1">
        <f t="shared" si="31"/>
        <v>39934.416666664292</v>
      </c>
      <c r="C981">
        <v>4.8890000000000002</v>
      </c>
      <c r="D981">
        <v>6.5492227979999997</v>
      </c>
      <c r="E981">
        <v>223.5</v>
      </c>
      <c r="F981">
        <f t="shared" si="30"/>
        <v>1.6602227979999995</v>
      </c>
    </row>
    <row r="982" spans="2:6" x14ac:dyDescent="0.25">
      <c r="B982" s="1">
        <f t="shared" si="31"/>
        <v>39934.458333330957</v>
      </c>
      <c r="C982">
        <v>4.8650000000000002</v>
      </c>
      <c r="D982">
        <v>6.5705577570000004</v>
      </c>
      <c r="E982">
        <v>239.2</v>
      </c>
      <c r="F982">
        <f t="shared" si="30"/>
        <v>1.7055577570000002</v>
      </c>
    </row>
    <row r="983" spans="2:6" x14ac:dyDescent="0.25">
      <c r="B983" s="1">
        <f t="shared" si="31"/>
        <v>39934.499999997621</v>
      </c>
      <c r="C983">
        <v>4.8639999999999999</v>
      </c>
      <c r="D983">
        <v>6.7381895759999999</v>
      </c>
      <c r="E983">
        <v>240.8</v>
      </c>
      <c r="F983">
        <f t="shared" si="30"/>
        <v>1.874189576</v>
      </c>
    </row>
    <row r="984" spans="2:6" x14ac:dyDescent="0.25">
      <c r="B984" s="1">
        <f t="shared" si="31"/>
        <v>39934.541666664285</v>
      </c>
      <c r="C984">
        <v>4.8780000000000001</v>
      </c>
      <c r="D984">
        <v>6.7442852789999996</v>
      </c>
      <c r="E984">
        <v>246.1</v>
      </c>
      <c r="F984">
        <f t="shared" si="30"/>
        <v>1.8662852789999995</v>
      </c>
    </row>
    <row r="985" spans="2:6" x14ac:dyDescent="0.25">
      <c r="B985" s="1">
        <f t="shared" si="31"/>
        <v>39934.583333330949</v>
      </c>
      <c r="C985">
        <v>4.8860000000000001</v>
      </c>
      <c r="D985">
        <v>6.8021944530000003</v>
      </c>
      <c r="E985">
        <v>246.5</v>
      </c>
      <c r="F985">
        <f t="shared" si="30"/>
        <v>1.9161944530000001</v>
      </c>
    </row>
    <row r="986" spans="2:6" x14ac:dyDescent="0.25">
      <c r="B986" s="1">
        <f t="shared" si="31"/>
        <v>39934.624999997613</v>
      </c>
      <c r="C986">
        <v>4.9030000000000005</v>
      </c>
      <c r="D986">
        <v>6.8357208170000003</v>
      </c>
      <c r="E986">
        <v>246.5</v>
      </c>
      <c r="F986">
        <f t="shared" si="30"/>
        <v>1.9327208169999999</v>
      </c>
    </row>
    <row r="987" spans="2:6" x14ac:dyDescent="0.25">
      <c r="B987" s="1">
        <f t="shared" si="31"/>
        <v>39934.666666664278</v>
      </c>
      <c r="C987">
        <v>4.907</v>
      </c>
      <c r="D987">
        <v>6.8387686680000002</v>
      </c>
      <c r="E987">
        <v>246.7</v>
      </c>
      <c r="F987">
        <f t="shared" si="30"/>
        <v>1.9317686680000001</v>
      </c>
    </row>
    <row r="988" spans="2:6" x14ac:dyDescent="0.25">
      <c r="B988" s="1">
        <f t="shared" si="31"/>
        <v>39934.708333330942</v>
      </c>
      <c r="C988">
        <v>4.9050000000000002</v>
      </c>
      <c r="D988">
        <v>6.841816519</v>
      </c>
      <c r="E988">
        <v>246.8</v>
      </c>
      <c r="F988">
        <f t="shared" si="30"/>
        <v>1.9368165189999997</v>
      </c>
    </row>
    <row r="989" spans="2:6" x14ac:dyDescent="0.25">
      <c r="B989" s="1">
        <f t="shared" si="31"/>
        <v>39934.749999997606</v>
      </c>
      <c r="C989">
        <v>4.9089999999999998</v>
      </c>
      <c r="D989">
        <v>6.8448643709999999</v>
      </c>
      <c r="E989">
        <v>246</v>
      </c>
      <c r="F989">
        <f t="shared" si="30"/>
        <v>1.9358643710000001</v>
      </c>
    </row>
    <row r="990" spans="2:6" x14ac:dyDescent="0.25">
      <c r="B990" s="1">
        <f t="shared" si="31"/>
        <v>39934.79166666427</v>
      </c>
      <c r="C990">
        <v>4.9119999999999999</v>
      </c>
      <c r="D990">
        <v>6.8509600730000004</v>
      </c>
      <c r="E990">
        <v>246</v>
      </c>
      <c r="F990">
        <f t="shared" si="30"/>
        <v>1.9389600730000005</v>
      </c>
    </row>
    <row r="991" spans="2:6" x14ac:dyDescent="0.25">
      <c r="B991" s="1">
        <f t="shared" si="31"/>
        <v>39934.833333330935</v>
      </c>
      <c r="C991">
        <v>4.9089999999999998</v>
      </c>
      <c r="D991">
        <v>6.8296251139999997</v>
      </c>
      <c r="E991">
        <v>245</v>
      </c>
      <c r="F991">
        <f t="shared" si="30"/>
        <v>1.9206251139999999</v>
      </c>
    </row>
    <row r="992" spans="2:6" x14ac:dyDescent="0.25">
      <c r="B992" s="1">
        <f t="shared" si="31"/>
        <v>39934.874999997599</v>
      </c>
      <c r="C992">
        <v>4.9139999999999997</v>
      </c>
      <c r="D992">
        <v>6.8082901549999999</v>
      </c>
      <c r="E992">
        <v>244</v>
      </c>
      <c r="F992">
        <f t="shared" si="30"/>
        <v>1.8942901550000002</v>
      </c>
    </row>
    <row r="993" spans="2:6" x14ac:dyDescent="0.25">
      <c r="B993" s="1">
        <f t="shared" si="31"/>
        <v>39934.916666664263</v>
      </c>
      <c r="C993">
        <v>4.9050000000000002</v>
      </c>
      <c r="D993">
        <v>6.77171594</v>
      </c>
      <c r="E993">
        <v>224.7</v>
      </c>
      <c r="F993">
        <f t="shared" si="30"/>
        <v>1.8667159399999997</v>
      </c>
    </row>
    <row r="994" spans="2:6" x14ac:dyDescent="0.25">
      <c r="B994" s="1">
        <f t="shared" si="31"/>
        <v>39934.958333330927</v>
      </c>
      <c r="C994">
        <v>4.8890000000000002</v>
      </c>
      <c r="D994">
        <v>6.5644620539999998</v>
      </c>
      <c r="E994">
        <v>223.5</v>
      </c>
      <c r="F994">
        <f t="shared" si="30"/>
        <v>1.6754620539999996</v>
      </c>
    </row>
    <row r="995" spans="2:6" x14ac:dyDescent="0.25">
      <c r="B995" s="1">
        <f t="shared" si="31"/>
        <v>39934.999999997592</v>
      </c>
      <c r="C995">
        <v>4.8900000000000006</v>
      </c>
      <c r="D995">
        <v>6.5736056080000003</v>
      </c>
      <c r="E995">
        <v>221.7</v>
      </c>
      <c r="F995">
        <f t="shared" si="30"/>
        <v>1.6836056079999997</v>
      </c>
    </row>
    <row r="996" spans="2:6" x14ac:dyDescent="0.25">
      <c r="B996" s="1">
        <f t="shared" si="31"/>
        <v>39935.041666664256</v>
      </c>
      <c r="C996">
        <v>4.9020000000000001</v>
      </c>
      <c r="D996">
        <v>6.5492227979999997</v>
      </c>
      <c r="E996">
        <v>221.8</v>
      </c>
      <c r="F996">
        <f t="shared" si="30"/>
        <v>1.6472227979999996</v>
      </c>
    </row>
    <row r="997" spans="2:6" x14ac:dyDescent="0.25">
      <c r="B997" s="1">
        <f t="shared" si="31"/>
        <v>39935.08333333092</v>
      </c>
      <c r="C997">
        <v>4.9060000000000006</v>
      </c>
      <c r="D997">
        <v>6.5522706489999996</v>
      </c>
      <c r="E997">
        <v>221.9</v>
      </c>
      <c r="F997">
        <f t="shared" si="30"/>
        <v>1.646270648999999</v>
      </c>
    </row>
    <row r="998" spans="2:6" x14ac:dyDescent="0.25">
      <c r="B998" s="1">
        <f t="shared" si="31"/>
        <v>39935.124999997584</v>
      </c>
      <c r="C998">
        <v>4.9089999999999998</v>
      </c>
      <c r="D998">
        <v>6.5400792440000002</v>
      </c>
      <c r="E998">
        <v>223.2</v>
      </c>
      <c r="F998">
        <f t="shared" si="30"/>
        <v>1.6310792440000004</v>
      </c>
    </row>
    <row r="999" spans="2:6" x14ac:dyDescent="0.25">
      <c r="B999" s="1">
        <f t="shared" si="31"/>
        <v>39935.166666664249</v>
      </c>
      <c r="C999">
        <v>4.91</v>
      </c>
      <c r="D999">
        <v>6.5522706489999996</v>
      </c>
      <c r="E999">
        <v>207.2</v>
      </c>
      <c r="F999">
        <f t="shared" si="30"/>
        <v>1.6422706489999994</v>
      </c>
    </row>
    <row r="1000" spans="2:6" x14ac:dyDescent="0.25">
      <c r="B1000" s="1">
        <f t="shared" si="31"/>
        <v>39935.208333330913</v>
      </c>
      <c r="C1000">
        <v>4.8780000000000001</v>
      </c>
      <c r="D1000">
        <v>6.3480646140000001</v>
      </c>
      <c r="E1000">
        <v>205.1</v>
      </c>
      <c r="F1000">
        <f t="shared" si="30"/>
        <v>1.470064614</v>
      </c>
    </row>
    <row r="1001" spans="2:6" x14ac:dyDescent="0.25">
      <c r="B1001" s="1">
        <f t="shared" si="31"/>
        <v>39935.249999997577</v>
      </c>
      <c r="C1001">
        <v>4.8209999999999997</v>
      </c>
      <c r="D1001">
        <v>6.3206339529999997</v>
      </c>
      <c r="E1001">
        <v>205.2</v>
      </c>
      <c r="F1001">
        <f t="shared" si="30"/>
        <v>1.499633953</v>
      </c>
    </row>
    <row r="1002" spans="2:6" x14ac:dyDescent="0.25">
      <c r="B1002" s="1">
        <f t="shared" si="31"/>
        <v>39935.291666664241</v>
      </c>
      <c r="C1002">
        <v>4.7709999999999999</v>
      </c>
      <c r="D1002">
        <v>6.3023468449999998</v>
      </c>
      <c r="E1002">
        <v>206.6</v>
      </c>
      <c r="F1002">
        <f t="shared" si="30"/>
        <v>1.5313468449999998</v>
      </c>
    </row>
    <row r="1003" spans="2:6" x14ac:dyDescent="0.25">
      <c r="B1003" s="1">
        <f t="shared" si="31"/>
        <v>39935.333333330906</v>
      </c>
      <c r="C1003">
        <v>4.72</v>
      </c>
      <c r="D1003">
        <v>6.3084425480000004</v>
      </c>
      <c r="E1003">
        <v>207.9</v>
      </c>
      <c r="F1003">
        <f t="shared" si="30"/>
        <v>1.5884425480000006</v>
      </c>
    </row>
    <row r="1004" spans="2:6" x14ac:dyDescent="0.25">
      <c r="B1004" s="1">
        <f t="shared" si="31"/>
        <v>39935.37499999757</v>
      </c>
      <c r="C1004">
        <v>4.6920000000000002</v>
      </c>
      <c r="D1004">
        <v>6.2779640350000001</v>
      </c>
      <c r="E1004">
        <v>207.7</v>
      </c>
      <c r="F1004">
        <f t="shared" si="30"/>
        <v>1.5859640349999999</v>
      </c>
    </row>
    <row r="1005" spans="2:6" x14ac:dyDescent="0.25">
      <c r="B1005" s="1">
        <f t="shared" si="31"/>
        <v>39935.416666664234</v>
      </c>
      <c r="C1005">
        <v>4.657</v>
      </c>
      <c r="D1005">
        <v>6.281011887</v>
      </c>
      <c r="E1005">
        <v>208.8</v>
      </c>
      <c r="F1005">
        <f t="shared" si="30"/>
        <v>1.624011887</v>
      </c>
    </row>
    <row r="1006" spans="2:6" x14ac:dyDescent="0.25">
      <c r="B1006" s="1">
        <f t="shared" si="31"/>
        <v>39935.458333330898</v>
      </c>
      <c r="C1006">
        <v>4.6360000000000001</v>
      </c>
      <c r="D1006">
        <v>6.2901554400000004</v>
      </c>
      <c r="E1006">
        <v>214.4</v>
      </c>
      <c r="F1006">
        <f t="shared" si="30"/>
        <v>1.6541554400000003</v>
      </c>
    </row>
    <row r="1007" spans="2:6" x14ac:dyDescent="0.25">
      <c r="B1007" s="1">
        <f t="shared" si="31"/>
        <v>39935.499999997563</v>
      </c>
      <c r="C1007">
        <v>4.6390000000000002</v>
      </c>
      <c r="D1007">
        <v>6.3358732089999998</v>
      </c>
      <c r="E1007">
        <v>215.1</v>
      </c>
      <c r="F1007">
        <f t="shared" si="30"/>
        <v>1.6968732089999996</v>
      </c>
    </row>
    <row r="1008" spans="2:6" x14ac:dyDescent="0.25">
      <c r="B1008" s="1">
        <f t="shared" si="31"/>
        <v>39935.541666664227</v>
      </c>
      <c r="C1008">
        <v>4.6449999999999996</v>
      </c>
      <c r="D1008">
        <v>6.3572081679999997</v>
      </c>
      <c r="E1008">
        <v>214.8</v>
      </c>
      <c r="F1008">
        <f t="shared" si="30"/>
        <v>1.7122081680000001</v>
      </c>
    </row>
    <row r="1009" spans="2:6" x14ac:dyDescent="0.25">
      <c r="B1009" s="1">
        <f t="shared" si="31"/>
        <v>39935.583333330891</v>
      </c>
      <c r="C1009">
        <v>4.665</v>
      </c>
      <c r="D1009">
        <v>6.3876866809999999</v>
      </c>
      <c r="E1009">
        <v>215.4</v>
      </c>
      <c r="F1009">
        <f t="shared" si="30"/>
        <v>1.7226866809999999</v>
      </c>
    </row>
    <row r="1010" spans="2:6" x14ac:dyDescent="0.25">
      <c r="B1010" s="1">
        <f t="shared" si="31"/>
        <v>39935.624999997555</v>
      </c>
      <c r="C1010">
        <v>4.6630000000000003</v>
      </c>
      <c r="D1010">
        <v>6.3754952759999997</v>
      </c>
      <c r="E1010">
        <v>215.7</v>
      </c>
      <c r="F1010">
        <f t="shared" si="30"/>
        <v>1.7124952759999994</v>
      </c>
    </row>
    <row r="1011" spans="2:6" x14ac:dyDescent="0.25">
      <c r="B1011" s="1">
        <f t="shared" si="31"/>
        <v>39935.66666666422</v>
      </c>
      <c r="C1011">
        <v>4.6950000000000003</v>
      </c>
      <c r="D1011">
        <v>6.3785431270000004</v>
      </c>
      <c r="E1011">
        <v>228.4</v>
      </c>
      <c r="F1011">
        <f t="shared" si="30"/>
        <v>1.6835431270000001</v>
      </c>
    </row>
    <row r="1012" spans="2:6" x14ac:dyDescent="0.25">
      <c r="B1012" s="1">
        <f t="shared" si="31"/>
        <v>39935.708333330884</v>
      </c>
      <c r="C1012">
        <v>4.7160000000000002</v>
      </c>
      <c r="D1012">
        <v>6.5918927160000003</v>
      </c>
      <c r="E1012">
        <v>245.5</v>
      </c>
      <c r="F1012">
        <f t="shared" si="30"/>
        <v>1.8758927160000001</v>
      </c>
    </row>
    <row r="1013" spans="2:6" x14ac:dyDescent="0.25">
      <c r="B1013" s="1">
        <f t="shared" si="31"/>
        <v>39935.749999997548</v>
      </c>
      <c r="C1013">
        <v>4.7770000000000001</v>
      </c>
      <c r="D1013">
        <v>6.7991466020000004</v>
      </c>
      <c r="E1013">
        <v>266.2</v>
      </c>
      <c r="F1013">
        <f t="shared" si="30"/>
        <v>2.0221466020000003</v>
      </c>
    </row>
    <row r="1014" spans="2:6" x14ac:dyDescent="0.25">
      <c r="B1014" s="1">
        <f t="shared" si="31"/>
        <v>39935.791666664212</v>
      </c>
      <c r="C1014">
        <v>4.8550000000000004</v>
      </c>
      <c r="D1014">
        <v>6.9942090830000003</v>
      </c>
      <c r="E1014">
        <v>267.2</v>
      </c>
      <c r="F1014">
        <f t="shared" si="30"/>
        <v>2.1392090829999999</v>
      </c>
    </row>
    <row r="1015" spans="2:6" x14ac:dyDescent="0.25">
      <c r="B1015" s="1">
        <f t="shared" si="31"/>
        <v>39935.833333330876</v>
      </c>
      <c r="C1015">
        <v>4.9210000000000003</v>
      </c>
      <c r="D1015">
        <v>7.000304785</v>
      </c>
      <c r="E1015">
        <v>267.3</v>
      </c>
      <c r="F1015">
        <f t="shared" si="30"/>
        <v>2.0793047849999997</v>
      </c>
    </row>
    <row r="1016" spans="2:6" x14ac:dyDescent="0.25">
      <c r="B1016" s="1">
        <f t="shared" si="31"/>
        <v>39935.874999997541</v>
      </c>
      <c r="C1016">
        <v>4.9770000000000003</v>
      </c>
      <c r="D1016">
        <v>7.0277354470000004</v>
      </c>
      <c r="E1016">
        <v>267.3</v>
      </c>
      <c r="F1016">
        <f t="shared" si="30"/>
        <v>2.0507354470000001</v>
      </c>
    </row>
    <row r="1017" spans="2:6" x14ac:dyDescent="0.25">
      <c r="B1017" s="1">
        <f t="shared" si="31"/>
        <v>39935.916666664205</v>
      </c>
      <c r="C1017">
        <v>5.0110000000000001</v>
      </c>
      <c r="D1017">
        <v>7.0429747029999996</v>
      </c>
      <c r="E1017">
        <v>265.5</v>
      </c>
      <c r="F1017">
        <f t="shared" si="30"/>
        <v>2.0319747029999995</v>
      </c>
    </row>
    <row r="1018" spans="2:6" x14ac:dyDescent="0.25">
      <c r="B1018" s="1">
        <f t="shared" si="31"/>
        <v>39935.958333330869</v>
      </c>
      <c r="C1018">
        <v>5.0289999999999999</v>
      </c>
      <c r="D1018">
        <v>7.0216397439999998</v>
      </c>
      <c r="E1018">
        <v>264</v>
      </c>
      <c r="F1018">
        <f t="shared" si="30"/>
        <v>1.9926397439999999</v>
      </c>
    </row>
    <row r="1019" spans="2:6" x14ac:dyDescent="0.25">
      <c r="B1019" s="1">
        <f t="shared" si="31"/>
        <v>39935.999999997533</v>
      </c>
      <c r="C1019">
        <v>5.0289999999999999</v>
      </c>
      <c r="D1019">
        <v>7.018591893</v>
      </c>
      <c r="E1019">
        <v>244.7</v>
      </c>
      <c r="F1019">
        <f t="shared" si="30"/>
        <v>1.9895918930000001</v>
      </c>
    </row>
    <row r="1020" spans="2:6" x14ac:dyDescent="0.25">
      <c r="B1020" s="1">
        <f t="shared" si="31"/>
        <v>39936.041666664198</v>
      </c>
      <c r="C1020">
        <v>5.048</v>
      </c>
      <c r="D1020">
        <v>6.7839073450000003</v>
      </c>
      <c r="E1020">
        <v>221.4</v>
      </c>
      <c r="F1020">
        <f t="shared" si="30"/>
        <v>1.7359073450000002</v>
      </c>
    </row>
    <row r="1021" spans="2:6" x14ac:dyDescent="0.25">
      <c r="B1021" s="1">
        <f t="shared" si="31"/>
        <v>39936.083333330862</v>
      </c>
      <c r="C1021">
        <v>5.016</v>
      </c>
      <c r="D1021">
        <v>6.579701311</v>
      </c>
      <c r="E1021">
        <v>219.9</v>
      </c>
      <c r="F1021">
        <f t="shared" si="30"/>
        <v>1.563701311</v>
      </c>
    </row>
    <row r="1022" spans="2:6" x14ac:dyDescent="0.25">
      <c r="B1022" s="1">
        <f t="shared" si="31"/>
        <v>39936.124999997526</v>
      </c>
      <c r="C1022">
        <v>4.9779999999999998</v>
      </c>
      <c r="D1022">
        <v>6.5736056080000003</v>
      </c>
      <c r="E1022">
        <v>219.4</v>
      </c>
      <c r="F1022">
        <f t="shared" si="30"/>
        <v>1.5956056080000005</v>
      </c>
    </row>
    <row r="1023" spans="2:6" x14ac:dyDescent="0.25">
      <c r="B1023" s="1">
        <f t="shared" si="31"/>
        <v>39936.16666666419</v>
      </c>
      <c r="C1023">
        <v>4.9459999999999997</v>
      </c>
      <c r="D1023">
        <v>6.5309356899999997</v>
      </c>
      <c r="E1023">
        <v>219.2</v>
      </c>
      <c r="F1023">
        <f t="shared" si="30"/>
        <v>1.58493569</v>
      </c>
    </row>
    <row r="1024" spans="2:6" x14ac:dyDescent="0.25">
      <c r="B1024" s="1">
        <f t="shared" si="31"/>
        <v>39936.208333330855</v>
      </c>
      <c r="C1024">
        <v>4.9180000000000001</v>
      </c>
      <c r="D1024">
        <v>6.543127095</v>
      </c>
      <c r="E1024">
        <v>219.5</v>
      </c>
      <c r="F1024">
        <f t="shared" si="30"/>
        <v>1.6251270949999999</v>
      </c>
    </row>
    <row r="1025" spans="2:6" x14ac:dyDescent="0.25">
      <c r="B1025" s="1">
        <f t="shared" si="31"/>
        <v>39936.249999997519</v>
      </c>
      <c r="C1025">
        <v>4.8940000000000001</v>
      </c>
      <c r="D1025">
        <v>6.5156964339999996</v>
      </c>
      <c r="E1025">
        <v>219.4</v>
      </c>
      <c r="F1025">
        <f t="shared" si="30"/>
        <v>1.6216964339999995</v>
      </c>
    </row>
    <row r="1026" spans="2:6" x14ac:dyDescent="0.25">
      <c r="B1026" s="1">
        <f t="shared" si="31"/>
        <v>39936.291666664183</v>
      </c>
      <c r="C1026">
        <v>4.875</v>
      </c>
      <c r="D1026">
        <v>6.5004571779999996</v>
      </c>
      <c r="E1026">
        <v>212</v>
      </c>
      <c r="F1026">
        <f t="shared" si="30"/>
        <v>1.6254571779999996</v>
      </c>
    </row>
    <row r="1027" spans="2:6" x14ac:dyDescent="0.25">
      <c r="B1027" s="1">
        <f t="shared" si="31"/>
        <v>39936.333333330847</v>
      </c>
      <c r="C1027">
        <v>4.843</v>
      </c>
      <c r="D1027">
        <v>6.4181651940000002</v>
      </c>
      <c r="E1027">
        <v>211.2</v>
      </c>
      <c r="F1027">
        <f t="shared" si="30"/>
        <v>1.5751651940000002</v>
      </c>
    </row>
    <row r="1028" spans="2:6" x14ac:dyDescent="0.25">
      <c r="B1028" s="1">
        <f t="shared" si="31"/>
        <v>39936.374999997512</v>
      </c>
      <c r="C1028">
        <v>4.8070000000000004</v>
      </c>
      <c r="D1028">
        <v>6.3815909780000002</v>
      </c>
      <c r="E1028">
        <v>201.4</v>
      </c>
      <c r="F1028">
        <f t="shared" ref="F1028:F1091" si="32">D1028-C1028</f>
        <v>1.5745909779999998</v>
      </c>
    </row>
    <row r="1029" spans="2:6" x14ac:dyDescent="0.25">
      <c r="B1029" s="1">
        <f t="shared" ref="B1029:B1092" si="33">B1028+TIME(1,0,0)</f>
        <v>39936.416666664176</v>
      </c>
      <c r="C1029">
        <v>4.7590000000000003</v>
      </c>
      <c r="D1029">
        <v>6.2657726299999998</v>
      </c>
      <c r="E1029">
        <v>200.1</v>
      </c>
      <c r="F1029">
        <f t="shared" si="32"/>
        <v>1.5067726299999995</v>
      </c>
    </row>
    <row r="1030" spans="2:6" x14ac:dyDescent="0.25">
      <c r="B1030" s="1">
        <f t="shared" si="33"/>
        <v>39936.45833333084</v>
      </c>
      <c r="C1030">
        <v>4.72</v>
      </c>
      <c r="D1030">
        <v>6.2078634560000001</v>
      </c>
      <c r="E1030">
        <v>190.6</v>
      </c>
      <c r="F1030">
        <f t="shared" si="32"/>
        <v>1.4878634560000004</v>
      </c>
    </row>
    <row r="1031" spans="2:6" x14ac:dyDescent="0.25">
      <c r="B1031" s="1">
        <f t="shared" si="33"/>
        <v>39936.499999997504</v>
      </c>
      <c r="C1031">
        <v>4.6690000000000005</v>
      </c>
      <c r="D1031">
        <v>6.1072843649999999</v>
      </c>
      <c r="E1031">
        <v>190</v>
      </c>
      <c r="F1031">
        <f t="shared" si="32"/>
        <v>1.4382843649999995</v>
      </c>
    </row>
    <row r="1032" spans="2:6" x14ac:dyDescent="0.25">
      <c r="B1032" s="1">
        <f t="shared" si="33"/>
        <v>39936.541666664169</v>
      </c>
      <c r="C1032">
        <v>4.6310000000000002</v>
      </c>
      <c r="D1032">
        <v>6.0920451079999998</v>
      </c>
      <c r="E1032">
        <v>189.8</v>
      </c>
      <c r="F1032">
        <f t="shared" si="32"/>
        <v>1.4610451079999995</v>
      </c>
    </row>
    <row r="1033" spans="2:6" x14ac:dyDescent="0.25">
      <c r="B1033" s="1">
        <f t="shared" si="33"/>
        <v>39936.583333330833</v>
      </c>
      <c r="C1033">
        <v>4.6020000000000003</v>
      </c>
      <c r="D1033">
        <v>6.0737580009999999</v>
      </c>
      <c r="E1033">
        <v>189.6</v>
      </c>
      <c r="F1033">
        <f t="shared" si="32"/>
        <v>1.4717580009999995</v>
      </c>
    </row>
    <row r="1034" spans="2:6" x14ac:dyDescent="0.25">
      <c r="B1034" s="1">
        <f t="shared" si="33"/>
        <v>39936.624999997497</v>
      </c>
      <c r="C1034">
        <v>4.5760000000000005</v>
      </c>
      <c r="D1034">
        <v>6.0554708929999999</v>
      </c>
      <c r="E1034">
        <v>189.7</v>
      </c>
      <c r="F1034">
        <f t="shared" si="32"/>
        <v>1.4794708929999993</v>
      </c>
    </row>
    <row r="1035" spans="2:6" x14ac:dyDescent="0.25">
      <c r="B1035" s="1">
        <f t="shared" si="33"/>
        <v>39936.666666664161</v>
      </c>
      <c r="C1035">
        <v>4.5620000000000003</v>
      </c>
      <c r="D1035">
        <v>6.0432794879999996</v>
      </c>
      <c r="E1035">
        <v>189.5</v>
      </c>
      <c r="F1035">
        <f t="shared" si="32"/>
        <v>1.4812794879999993</v>
      </c>
    </row>
    <row r="1036" spans="2:6" x14ac:dyDescent="0.25">
      <c r="B1036" s="1">
        <f t="shared" si="33"/>
        <v>39936.708333330826</v>
      </c>
      <c r="C1036">
        <v>4.5449999999999999</v>
      </c>
      <c r="D1036">
        <v>6.0432794879999996</v>
      </c>
      <c r="E1036">
        <v>189.3</v>
      </c>
      <c r="F1036">
        <f t="shared" si="32"/>
        <v>1.4982794879999997</v>
      </c>
    </row>
    <row r="1037" spans="2:6" x14ac:dyDescent="0.25">
      <c r="B1037" s="1">
        <f t="shared" si="33"/>
        <v>39936.74999999749</v>
      </c>
      <c r="C1037">
        <v>4.5179999999999998</v>
      </c>
      <c r="D1037">
        <v>6.0067052729999997</v>
      </c>
      <c r="E1037">
        <v>189.3</v>
      </c>
      <c r="F1037">
        <f t="shared" si="32"/>
        <v>1.4887052729999999</v>
      </c>
    </row>
    <row r="1038" spans="2:6" x14ac:dyDescent="0.25">
      <c r="B1038" s="1">
        <f t="shared" si="33"/>
        <v>39936.791666664154</v>
      </c>
      <c r="C1038">
        <v>4.4859999999999998</v>
      </c>
      <c r="D1038">
        <v>5.9914660160000004</v>
      </c>
      <c r="E1038">
        <v>189.2</v>
      </c>
      <c r="F1038">
        <f t="shared" si="32"/>
        <v>1.5054660160000006</v>
      </c>
    </row>
    <row r="1039" spans="2:6" x14ac:dyDescent="0.25">
      <c r="B1039" s="1">
        <f t="shared" si="33"/>
        <v>39936.833333330818</v>
      </c>
      <c r="C1039">
        <v>4.4630000000000001</v>
      </c>
      <c r="D1039">
        <v>5.9731789089999996</v>
      </c>
      <c r="E1039">
        <v>188.8</v>
      </c>
      <c r="F1039">
        <f t="shared" si="32"/>
        <v>1.5101789089999995</v>
      </c>
    </row>
    <row r="1040" spans="2:6" x14ac:dyDescent="0.25">
      <c r="B1040" s="1">
        <f t="shared" si="33"/>
        <v>39936.874999997483</v>
      </c>
      <c r="C1040">
        <v>4.4329999999999998</v>
      </c>
      <c r="D1040">
        <v>5.9609875040000002</v>
      </c>
      <c r="E1040">
        <v>188.7</v>
      </c>
      <c r="F1040">
        <f t="shared" si="32"/>
        <v>1.5279875040000004</v>
      </c>
    </row>
    <row r="1041" spans="2:6" x14ac:dyDescent="0.25">
      <c r="B1041" s="1">
        <f t="shared" si="33"/>
        <v>39936.916666664147</v>
      </c>
      <c r="C1041">
        <v>4.4060000000000006</v>
      </c>
      <c r="D1041">
        <v>5.9366046939999997</v>
      </c>
      <c r="E1041">
        <v>188.3</v>
      </c>
      <c r="F1041">
        <f t="shared" si="32"/>
        <v>1.5306046939999991</v>
      </c>
    </row>
    <row r="1042" spans="2:6" x14ac:dyDescent="0.25">
      <c r="B1042" s="1">
        <f t="shared" si="33"/>
        <v>39936.958333330811</v>
      </c>
      <c r="C1042">
        <v>4.3689999999999998</v>
      </c>
      <c r="D1042">
        <v>5.9274611400000001</v>
      </c>
      <c r="E1042">
        <v>188.4</v>
      </c>
      <c r="F1042">
        <f t="shared" si="32"/>
        <v>1.5584611400000004</v>
      </c>
    </row>
    <row r="1043" spans="2:6" x14ac:dyDescent="0.25">
      <c r="B1043" s="1">
        <f t="shared" si="33"/>
        <v>39936.999999997475</v>
      </c>
      <c r="C1043">
        <v>4.343</v>
      </c>
      <c r="D1043">
        <v>5.9091740320000001</v>
      </c>
      <c r="E1043">
        <v>188.4</v>
      </c>
      <c r="F1043">
        <f t="shared" si="32"/>
        <v>1.5661740320000002</v>
      </c>
    </row>
    <row r="1044" spans="2:6" x14ac:dyDescent="0.25">
      <c r="B1044" s="1">
        <f t="shared" si="33"/>
        <v>39937.041666664139</v>
      </c>
      <c r="C1044">
        <v>4.327</v>
      </c>
      <c r="D1044">
        <v>5.9061261810000003</v>
      </c>
      <c r="E1044">
        <v>188.9</v>
      </c>
      <c r="F1044">
        <f t="shared" si="32"/>
        <v>1.5791261810000004</v>
      </c>
    </row>
    <row r="1045" spans="2:6" x14ac:dyDescent="0.25">
      <c r="B1045" s="1">
        <f t="shared" si="33"/>
        <v>39937.083333330804</v>
      </c>
      <c r="C1045">
        <v>4.3280000000000003</v>
      </c>
      <c r="D1045">
        <v>5.912221884</v>
      </c>
      <c r="E1045">
        <v>187.6</v>
      </c>
      <c r="F1045">
        <f t="shared" si="32"/>
        <v>1.5842218839999997</v>
      </c>
    </row>
    <row r="1046" spans="2:6" x14ac:dyDescent="0.25">
      <c r="B1046" s="1">
        <f t="shared" si="33"/>
        <v>39937.124999997468</v>
      </c>
      <c r="C1046">
        <v>4.3330000000000002</v>
      </c>
      <c r="D1046">
        <v>5.9000304789999998</v>
      </c>
      <c r="E1046">
        <v>187.6</v>
      </c>
      <c r="F1046">
        <f t="shared" si="32"/>
        <v>1.5670304789999996</v>
      </c>
    </row>
    <row r="1047" spans="2:6" x14ac:dyDescent="0.25">
      <c r="B1047" s="1">
        <f t="shared" si="33"/>
        <v>39937.166666664132</v>
      </c>
      <c r="C1047">
        <v>4.3540000000000001</v>
      </c>
      <c r="D1047">
        <v>5.9061261810000003</v>
      </c>
      <c r="E1047">
        <v>187.8</v>
      </c>
      <c r="F1047">
        <f t="shared" si="32"/>
        <v>1.5521261810000002</v>
      </c>
    </row>
    <row r="1048" spans="2:6" x14ac:dyDescent="0.25">
      <c r="B1048" s="1">
        <f t="shared" si="33"/>
        <v>39937.208333330796</v>
      </c>
      <c r="C1048">
        <v>4.3580000000000005</v>
      </c>
      <c r="D1048">
        <v>5.9152697349999999</v>
      </c>
      <c r="E1048">
        <v>199.1</v>
      </c>
      <c r="F1048">
        <f t="shared" si="32"/>
        <v>1.5572697349999993</v>
      </c>
    </row>
    <row r="1049" spans="2:6" x14ac:dyDescent="0.25">
      <c r="B1049" s="1">
        <f t="shared" si="33"/>
        <v>39937.249999997461</v>
      </c>
      <c r="C1049">
        <v>4.375</v>
      </c>
      <c r="D1049">
        <v>6.0432794879999996</v>
      </c>
      <c r="E1049">
        <v>211.5</v>
      </c>
      <c r="F1049">
        <f t="shared" si="32"/>
        <v>1.6682794879999996</v>
      </c>
    </row>
    <row r="1050" spans="2:6" x14ac:dyDescent="0.25">
      <c r="B1050" s="1">
        <f t="shared" si="33"/>
        <v>39937.291666664125</v>
      </c>
      <c r="C1050">
        <v>4.3900000000000006</v>
      </c>
      <c r="D1050">
        <v>6.1956720509999998</v>
      </c>
      <c r="E1050">
        <v>212.1</v>
      </c>
      <c r="F1050">
        <f t="shared" si="32"/>
        <v>1.8056720509999993</v>
      </c>
    </row>
    <row r="1051" spans="2:6" x14ac:dyDescent="0.25">
      <c r="B1051" s="1">
        <f t="shared" si="33"/>
        <v>39937.333333330789</v>
      </c>
      <c r="C1051">
        <v>4.3970000000000002</v>
      </c>
      <c r="D1051">
        <v>6.2139591589999998</v>
      </c>
      <c r="E1051">
        <v>211.9</v>
      </c>
      <c r="F1051">
        <f t="shared" si="32"/>
        <v>1.8169591589999996</v>
      </c>
    </row>
    <row r="1052" spans="2:6" x14ac:dyDescent="0.25">
      <c r="B1052" s="1">
        <f t="shared" si="33"/>
        <v>39937.374999997453</v>
      </c>
      <c r="C1052">
        <v>4.4020000000000001</v>
      </c>
      <c r="D1052">
        <v>6.2200548610000004</v>
      </c>
      <c r="E1052">
        <v>211.6</v>
      </c>
      <c r="F1052">
        <f t="shared" si="32"/>
        <v>1.8180548610000002</v>
      </c>
    </row>
    <row r="1053" spans="2:6" x14ac:dyDescent="0.25">
      <c r="B1053" s="1">
        <f t="shared" si="33"/>
        <v>39937.416666664118</v>
      </c>
      <c r="C1053">
        <v>4.4020000000000001</v>
      </c>
      <c r="D1053">
        <v>6.2231027130000003</v>
      </c>
      <c r="E1053">
        <v>211.6</v>
      </c>
      <c r="F1053">
        <f t="shared" si="32"/>
        <v>1.8211027130000002</v>
      </c>
    </row>
    <row r="1054" spans="2:6" x14ac:dyDescent="0.25">
      <c r="B1054" s="1">
        <f t="shared" si="33"/>
        <v>39937.458333330782</v>
      </c>
      <c r="C1054">
        <v>4.3879999999999999</v>
      </c>
      <c r="D1054">
        <v>6.2231027130000003</v>
      </c>
      <c r="E1054">
        <v>211.4</v>
      </c>
      <c r="F1054">
        <f t="shared" si="32"/>
        <v>1.8351027130000004</v>
      </c>
    </row>
    <row r="1055" spans="2:6" x14ac:dyDescent="0.25">
      <c r="B1055" s="1">
        <f t="shared" si="33"/>
        <v>39937.499999997446</v>
      </c>
      <c r="C1055">
        <v>4.3840000000000003</v>
      </c>
      <c r="D1055">
        <v>6.2200548610000004</v>
      </c>
      <c r="E1055">
        <v>211.3</v>
      </c>
      <c r="F1055">
        <f t="shared" si="32"/>
        <v>1.836054861</v>
      </c>
    </row>
    <row r="1056" spans="2:6" x14ac:dyDescent="0.25">
      <c r="B1056" s="1">
        <f t="shared" si="33"/>
        <v>39937.54166666411</v>
      </c>
      <c r="C1056">
        <v>4.3760000000000003</v>
      </c>
      <c r="D1056">
        <v>6.2261505640000001</v>
      </c>
      <c r="E1056">
        <v>210.2</v>
      </c>
      <c r="F1056">
        <f t="shared" si="32"/>
        <v>1.8501505639999998</v>
      </c>
    </row>
    <row r="1057" spans="2:6" x14ac:dyDescent="0.25">
      <c r="B1057" s="1">
        <f t="shared" si="33"/>
        <v>39937.583333330775</v>
      </c>
      <c r="C1057">
        <v>4.3689999999999998</v>
      </c>
      <c r="D1057">
        <v>6.1987199019999997</v>
      </c>
      <c r="E1057">
        <v>209.6</v>
      </c>
      <c r="F1057">
        <f t="shared" si="32"/>
        <v>1.8297199019999999</v>
      </c>
    </row>
    <row r="1058" spans="2:6" x14ac:dyDescent="0.25">
      <c r="B1058" s="1">
        <f t="shared" si="33"/>
        <v>39937.624999997439</v>
      </c>
      <c r="C1058">
        <v>4.375</v>
      </c>
      <c r="D1058">
        <v>6.1865284970000003</v>
      </c>
      <c r="E1058">
        <v>209.1</v>
      </c>
      <c r="F1058">
        <f t="shared" si="32"/>
        <v>1.8115284970000003</v>
      </c>
    </row>
    <row r="1059" spans="2:6" x14ac:dyDescent="0.25">
      <c r="B1059" s="1">
        <f t="shared" si="33"/>
        <v>39937.666666664103</v>
      </c>
      <c r="C1059">
        <v>4.375</v>
      </c>
      <c r="D1059">
        <v>6.1834806459999996</v>
      </c>
      <c r="E1059">
        <v>208.9</v>
      </c>
      <c r="F1059">
        <f t="shared" si="32"/>
        <v>1.8084806459999996</v>
      </c>
    </row>
    <row r="1060" spans="2:6" x14ac:dyDescent="0.25">
      <c r="B1060" s="1">
        <f t="shared" si="33"/>
        <v>39937.708333330767</v>
      </c>
      <c r="C1060">
        <v>4.3970000000000002</v>
      </c>
      <c r="D1060">
        <v>6.1956720509999998</v>
      </c>
      <c r="E1060">
        <v>208.8</v>
      </c>
      <c r="F1060">
        <f t="shared" si="32"/>
        <v>1.7986720509999996</v>
      </c>
    </row>
    <row r="1061" spans="2:6" x14ac:dyDescent="0.25">
      <c r="B1061" s="1">
        <f t="shared" si="33"/>
        <v>39937.749999997432</v>
      </c>
      <c r="C1061">
        <v>4.4190000000000005</v>
      </c>
      <c r="D1061">
        <v>6.1987199019999997</v>
      </c>
      <c r="E1061">
        <v>209.1</v>
      </c>
      <c r="F1061">
        <f t="shared" si="32"/>
        <v>1.7797199019999992</v>
      </c>
    </row>
    <row r="1062" spans="2:6" x14ac:dyDescent="0.25">
      <c r="B1062" s="1">
        <f t="shared" si="33"/>
        <v>39937.791666664096</v>
      </c>
      <c r="C1062">
        <v>4.4489999999999998</v>
      </c>
      <c r="D1062">
        <v>6.2231027130000003</v>
      </c>
      <c r="E1062">
        <v>208.7</v>
      </c>
      <c r="F1062">
        <f t="shared" si="32"/>
        <v>1.7741027130000004</v>
      </c>
    </row>
    <row r="1063" spans="2:6" x14ac:dyDescent="0.25">
      <c r="B1063" s="1">
        <f t="shared" si="33"/>
        <v>39937.83333333076</v>
      </c>
      <c r="C1063">
        <v>4.4580000000000002</v>
      </c>
      <c r="D1063">
        <v>6.2291984149999999</v>
      </c>
      <c r="E1063">
        <v>207.6</v>
      </c>
      <c r="F1063">
        <f t="shared" si="32"/>
        <v>1.7711984149999997</v>
      </c>
    </row>
    <row r="1064" spans="2:6" x14ac:dyDescent="0.25">
      <c r="B1064" s="1">
        <f t="shared" si="33"/>
        <v>39937.874999997424</v>
      </c>
      <c r="C1064">
        <v>4.4820000000000002</v>
      </c>
      <c r="D1064">
        <v>6.1804327949999998</v>
      </c>
      <c r="E1064">
        <v>184.6</v>
      </c>
      <c r="F1064">
        <f t="shared" si="32"/>
        <v>1.6984327949999996</v>
      </c>
    </row>
    <row r="1065" spans="2:6" x14ac:dyDescent="0.25">
      <c r="B1065" s="1">
        <f t="shared" si="33"/>
        <v>39937.916666664089</v>
      </c>
      <c r="C1065">
        <v>4.4719999999999995</v>
      </c>
      <c r="D1065">
        <v>5.9061261810000003</v>
      </c>
      <c r="E1065">
        <v>174.5</v>
      </c>
      <c r="F1065">
        <f t="shared" si="32"/>
        <v>1.4341261810000008</v>
      </c>
    </row>
    <row r="1066" spans="2:6" x14ac:dyDescent="0.25">
      <c r="B1066" s="1">
        <f t="shared" si="33"/>
        <v>39937.958333330753</v>
      </c>
      <c r="C1066">
        <v>4.4269999999999996</v>
      </c>
      <c r="D1066">
        <v>5.7964035359999997</v>
      </c>
      <c r="E1066">
        <v>174.2</v>
      </c>
      <c r="F1066">
        <f t="shared" si="32"/>
        <v>1.3694035360000001</v>
      </c>
    </row>
    <row r="1067" spans="2:6" x14ac:dyDescent="0.25">
      <c r="B1067" s="1">
        <f t="shared" si="33"/>
        <v>39937.999999997417</v>
      </c>
      <c r="C1067">
        <v>4.3920000000000003</v>
      </c>
      <c r="D1067">
        <v>5.7994513870000004</v>
      </c>
      <c r="E1067">
        <v>184.2</v>
      </c>
      <c r="F1067">
        <f t="shared" si="32"/>
        <v>1.4074513870000001</v>
      </c>
    </row>
    <row r="1068" spans="2:6" x14ac:dyDescent="0.25">
      <c r="B1068" s="1">
        <f t="shared" si="33"/>
        <v>39938.041666664081</v>
      </c>
      <c r="C1068">
        <v>4.3879999999999999</v>
      </c>
      <c r="D1068">
        <v>5.8725998170000002</v>
      </c>
      <c r="E1068">
        <v>186.1</v>
      </c>
      <c r="F1068">
        <f t="shared" si="32"/>
        <v>1.4845998170000003</v>
      </c>
    </row>
    <row r="1069" spans="2:6" x14ac:dyDescent="0.25">
      <c r="B1069" s="1">
        <f t="shared" si="33"/>
        <v>39938.083333330746</v>
      </c>
      <c r="C1069">
        <v>4.3870000000000005</v>
      </c>
      <c r="D1069">
        <v>5.9427003960000002</v>
      </c>
      <c r="E1069">
        <v>208.7</v>
      </c>
      <c r="F1069">
        <f t="shared" si="32"/>
        <v>1.5557003959999998</v>
      </c>
    </row>
    <row r="1070" spans="2:6" x14ac:dyDescent="0.25">
      <c r="B1070" s="1">
        <f t="shared" si="33"/>
        <v>39938.12499999741</v>
      </c>
      <c r="C1070">
        <v>4.4710000000000001</v>
      </c>
      <c r="D1070">
        <v>6.1926242</v>
      </c>
      <c r="E1070">
        <v>211.1</v>
      </c>
      <c r="F1070">
        <f t="shared" si="32"/>
        <v>1.7216241999999999</v>
      </c>
    </row>
    <row r="1071" spans="2:6" x14ac:dyDescent="0.25">
      <c r="B1071" s="1">
        <f t="shared" si="33"/>
        <v>39938.166666664074</v>
      </c>
      <c r="C1071">
        <v>4.5709999999999997</v>
      </c>
      <c r="D1071">
        <v>6.2231027130000003</v>
      </c>
      <c r="E1071">
        <v>211.6</v>
      </c>
      <c r="F1071">
        <f t="shared" si="32"/>
        <v>1.6521027130000006</v>
      </c>
    </row>
    <row r="1072" spans="2:6" x14ac:dyDescent="0.25">
      <c r="B1072" s="1">
        <f t="shared" si="33"/>
        <v>39938.208333330738</v>
      </c>
      <c r="C1072">
        <v>4.6390000000000002</v>
      </c>
      <c r="D1072">
        <v>6.2932032920000003</v>
      </c>
      <c r="E1072">
        <v>211</v>
      </c>
      <c r="F1072">
        <f t="shared" si="32"/>
        <v>1.654203292</v>
      </c>
    </row>
    <row r="1073" spans="2:6" x14ac:dyDescent="0.25">
      <c r="B1073" s="1">
        <f t="shared" si="33"/>
        <v>39938.249999997402</v>
      </c>
      <c r="C1073">
        <v>4.6950000000000003</v>
      </c>
      <c r="D1073">
        <v>6.3206339529999997</v>
      </c>
      <c r="E1073">
        <v>211.8</v>
      </c>
      <c r="F1073">
        <f t="shared" si="32"/>
        <v>1.6256339529999995</v>
      </c>
    </row>
    <row r="1074" spans="2:6" x14ac:dyDescent="0.25">
      <c r="B1074" s="1">
        <f t="shared" si="33"/>
        <v>39938.291666664067</v>
      </c>
      <c r="C1074">
        <v>4.718</v>
      </c>
      <c r="D1074">
        <v>6.3267296560000004</v>
      </c>
      <c r="E1074">
        <v>214.8</v>
      </c>
      <c r="F1074">
        <f t="shared" si="32"/>
        <v>1.6087296560000004</v>
      </c>
    </row>
    <row r="1075" spans="2:6" x14ac:dyDescent="0.25">
      <c r="B1075" s="1">
        <f t="shared" si="33"/>
        <v>39938.333333330731</v>
      </c>
      <c r="C1075">
        <v>4.7389999999999999</v>
      </c>
      <c r="D1075">
        <v>6.4181651940000002</v>
      </c>
      <c r="E1075">
        <v>214.7</v>
      </c>
      <c r="F1075">
        <f t="shared" si="32"/>
        <v>1.6791651940000003</v>
      </c>
    </row>
    <row r="1076" spans="2:6" x14ac:dyDescent="0.25">
      <c r="B1076" s="1">
        <f t="shared" si="33"/>
        <v>39938.374999997395</v>
      </c>
      <c r="C1076">
        <v>4.766</v>
      </c>
      <c r="D1076">
        <v>6.4059737879999998</v>
      </c>
      <c r="E1076">
        <v>214.6</v>
      </c>
      <c r="F1076">
        <f t="shared" si="32"/>
        <v>1.6399737879999998</v>
      </c>
    </row>
    <row r="1077" spans="2:6" x14ac:dyDescent="0.25">
      <c r="B1077" s="1">
        <f t="shared" si="33"/>
        <v>39938.416666664059</v>
      </c>
      <c r="C1077">
        <v>4.78</v>
      </c>
      <c r="D1077">
        <v>6.4059737879999998</v>
      </c>
      <c r="E1077">
        <v>219.4</v>
      </c>
      <c r="F1077">
        <f t="shared" si="32"/>
        <v>1.6259737879999996</v>
      </c>
    </row>
    <row r="1078" spans="2:6" x14ac:dyDescent="0.25">
      <c r="B1078" s="1">
        <f t="shared" si="33"/>
        <v>39938.458333330724</v>
      </c>
      <c r="C1078">
        <v>4.7729999999999997</v>
      </c>
      <c r="D1078">
        <v>6.5004571779999996</v>
      </c>
      <c r="E1078">
        <v>226</v>
      </c>
      <c r="F1078">
        <f t="shared" si="32"/>
        <v>1.7274571779999999</v>
      </c>
    </row>
    <row r="1079" spans="2:6" x14ac:dyDescent="0.25">
      <c r="B1079" s="1">
        <f t="shared" si="33"/>
        <v>39938.499999997388</v>
      </c>
      <c r="C1079">
        <v>4.8029999999999999</v>
      </c>
      <c r="D1079">
        <v>6.5675099059999997</v>
      </c>
      <c r="E1079">
        <v>225.6</v>
      </c>
      <c r="F1079">
        <f t="shared" si="32"/>
        <v>1.7645099059999998</v>
      </c>
    </row>
    <row r="1080" spans="2:6" x14ac:dyDescent="0.25">
      <c r="B1080" s="1">
        <f t="shared" si="33"/>
        <v>39938.541666664052</v>
      </c>
      <c r="C1080">
        <v>4.8120000000000003</v>
      </c>
      <c r="D1080">
        <v>6.5553185000000003</v>
      </c>
      <c r="E1080">
        <v>224.8</v>
      </c>
      <c r="F1080">
        <f t="shared" si="32"/>
        <v>1.7433185</v>
      </c>
    </row>
    <row r="1081" spans="2:6" x14ac:dyDescent="0.25">
      <c r="B1081" s="1">
        <f t="shared" si="33"/>
        <v>39938.583333330716</v>
      </c>
      <c r="C1081">
        <v>4.8079999999999998</v>
      </c>
      <c r="D1081">
        <v>6.5492227979999997</v>
      </c>
      <c r="E1081">
        <v>225.4</v>
      </c>
      <c r="F1081">
        <f t="shared" si="32"/>
        <v>1.7412227979999999</v>
      </c>
    </row>
    <row r="1082" spans="2:6" x14ac:dyDescent="0.25">
      <c r="B1082" s="1">
        <f t="shared" si="33"/>
        <v>39938.624999997381</v>
      </c>
      <c r="C1082">
        <v>4.8260000000000005</v>
      </c>
      <c r="D1082">
        <v>6.5705577570000004</v>
      </c>
      <c r="E1082">
        <v>239.5</v>
      </c>
      <c r="F1082">
        <f t="shared" si="32"/>
        <v>1.7445577569999999</v>
      </c>
    </row>
    <row r="1083" spans="2:6" x14ac:dyDescent="0.25">
      <c r="B1083" s="1">
        <f t="shared" si="33"/>
        <v>39938.666666664045</v>
      </c>
      <c r="C1083">
        <v>4.883</v>
      </c>
      <c r="D1083">
        <v>6.7381895759999999</v>
      </c>
      <c r="E1083">
        <v>240</v>
      </c>
      <c r="F1083">
        <f t="shared" si="32"/>
        <v>1.8551895759999999</v>
      </c>
    </row>
    <row r="1084" spans="2:6" x14ac:dyDescent="0.25">
      <c r="B1084" s="1">
        <f t="shared" si="33"/>
        <v>39938.708333330709</v>
      </c>
      <c r="C1084">
        <v>4.931</v>
      </c>
      <c r="D1084">
        <v>6.7564766839999999</v>
      </c>
      <c r="E1084">
        <v>240.7</v>
      </c>
      <c r="F1084">
        <f t="shared" si="32"/>
        <v>1.8254766839999998</v>
      </c>
    </row>
    <row r="1085" spans="2:6" x14ac:dyDescent="0.25">
      <c r="B1085" s="1">
        <f t="shared" si="33"/>
        <v>39938.749999997373</v>
      </c>
      <c r="C1085">
        <v>4.9670000000000005</v>
      </c>
      <c r="D1085">
        <v>6.7930508989999998</v>
      </c>
      <c r="E1085">
        <v>241.4</v>
      </c>
      <c r="F1085">
        <f t="shared" si="32"/>
        <v>1.8260508989999993</v>
      </c>
    </row>
    <row r="1086" spans="2:6" x14ac:dyDescent="0.25">
      <c r="B1086" s="1">
        <f t="shared" si="33"/>
        <v>39938.791666664038</v>
      </c>
      <c r="C1086">
        <v>5</v>
      </c>
      <c r="D1086">
        <v>6.8204815600000002</v>
      </c>
      <c r="E1086">
        <v>241</v>
      </c>
      <c r="F1086">
        <f t="shared" si="32"/>
        <v>1.8204815600000002</v>
      </c>
    </row>
    <row r="1087" spans="2:6" x14ac:dyDescent="0.25">
      <c r="B1087" s="1">
        <f t="shared" si="33"/>
        <v>39938.833333330702</v>
      </c>
      <c r="C1087">
        <v>5.032</v>
      </c>
      <c r="D1087">
        <v>6.7808594940000004</v>
      </c>
      <c r="E1087">
        <v>221.5</v>
      </c>
      <c r="F1087">
        <f t="shared" si="32"/>
        <v>1.7488594940000004</v>
      </c>
    </row>
    <row r="1088" spans="2:6" x14ac:dyDescent="0.25">
      <c r="B1088" s="1">
        <f t="shared" si="33"/>
        <v>39938.874999997366</v>
      </c>
      <c r="C1088">
        <v>5.0120000000000005</v>
      </c>
      <c r="D1088">
        <v>6.5888448640000004</v>
      </c>
      <c r="E1088">
        <v>198.4</v>
      </c>
      <c r="F1088">
        <f t="shared" si="32"/>
        <v>1.5768448639999999</v>
      </c>
    </row>
    <row r="1089" spans="2:6" x14ac:dyDescent="0.25">
      <c r="B1089" s="1">
        <f t="shared" si="33"/>
        <v>39938.91666666403</v>
      </c>
      <c r="C1089">
        <v>4.944</v>
      </c>
      <c r="D1089">
        <v>6.3358732089999998</v>
      </c>
      <c r="E1089">
        <v>196.1</v>
      </c>
      <c r="F1089">
        <f t="shared" si="32"/>
        <v>1.3918732089999999</v>
      </c>
    </row>
    <row r="1090" spans="2:6" x14ac:dyDescent="0.25">
      <c r="B1090" s="1">
        <f t="shared" si="33"/>
        <v>39938.958333330695</v>
      </c>
      <c r="C1090">
        <v>4.8849999999999998</v>
      </c>
      <c r="D1090">
        <v>6.2932032920000003</v>
      </c>
      <c r="E1090">
        <v>186.2</v>
      </c>
      <c r="F1090">
        <f t="shared" si="32"/>
        <v>1.4082032920000005</v>
      </c>
    </row>
    <row r="1091" spans="2:6" x14ac:dyDescent="0.25">
      <c r="B1091" s="1">
        <f t="shared" si="33"/>
        <v>39938.999999997359</v>
      </c>
      <c r="C1091">
        <v>4.8100000000000005</v>
      </c>
      <c r="D1091">
        <v>6.1590978359999999</v>
      </c>
      <c r="E1091">
        <v>186.1</v>
      </c>
      <c r="F1091">
        <f t="shared" si="32"/>
        <v>1.3490978359999994</v>
      </c>
    </row>
    <row r="1092" spans="2:6" x14ac:dyDescent="0.25">
      <c r="B1092" s="1">
        <f t="shared" si="33"/>
        <v>39939.041666664023</v>
      </c>
      <c r="C1092">
        <v>4.7430000000000003</v>
      </c>
      <c r="D1092">
        <v>6.1834806459999996</v>
      </c>
      <c r="E1092">
        <v>191.2</v>
      </c>
      <c r="F1092">
        <f t="shared" ref="F1092:F1155" si="34">D1092-C1092</f>
        <v>1.4404806459999993</v>
      </c>
    </row>
    <row r="1093" spans="2:6" x14ac:dyDescent="0.25">
      <c r="B1093" s="1">
        <f t="shared" ref="B1093:B1156" si="35">B1092+TIME(1,0,0)</f>
        <v>39939.083333330687</v>
      </c>
      <c r="C1093">
        <v>4.702</v>
      </c>
      <c r="D1093">
        <v>6.1499542820000004</v>
      </c>
      <c r="E1093">
        <v>191.9</v>
      </c>
      <c r="F1093">
        <f t="shared" si="34"/>
        <v>1.4479542820000004</v>
      </c>
    </row>
    <row r="1094" spans="2:6" x14ac:dyDescent="0.25">
      <c r="B1094" s="1">
        <f t="shared" si="35"/>
        <v>39939.124999997352</v>
      </c>
      <c r="C1094">
        <v>4.6909999999999998</v>
      </c>
      <c r="D1094">
        <v>6.1438585799999998</v>
      </c>
      <c r="E1094">
        <v>196.6</v>
      </c>
      <c r="F1094">
        <f t="shared" si="34"/>
        <v>1.45285858</v>
      </c>
    </row>
    <row r="1095" spans="2:6" x14ac:dyDescent="0.25">
      <c r="B1095" s="1">
        <f t="shared" si="35"/>
        <v>39939.166666664016</v>
      </c>
      <c r="C1095">
        <v>4.7039999999999997</v>
      </c>
      <c r="D1095">
        <v>6.2383419690000004</v>
      </c>
      <c r="E1095">
        <v>209.1</v>
      </c>
      <c r="F1095">
        <f t="shared" si="34"/>
        <v>1.5343419690000006</v>
      </c>
    </row>
    <row r="1096" spans="2:6" x14ac:dyDescent="0.25">
      <c r="B1096" s="1">
        <f t="shared" si="35"/>
        <v>39939.20833333068</v>
      </c>
      <c r="C1096">
        <v>4.7490000000000006</v>
      </c>
      <c r="D1096">
        <v>6.4516915570000002</v>
      </c>
      <c r="E1096">
        <v>240.5</v>
      </c>
      <c r="F1096">
        <f t="shared" si="34"/>
        <v>1.7026915569999996</v>
      </c>
    </row>
    <row r="1097" spans="2:6" x14ac:dyDescent="0.25">
      <c r="B1097" s="1">
        <f t="shared" si="35"/>
        <v>39939.249999997344</v>
      </c>
      <c r="C1097">
        <v>4.8580000000000005</v>
      </c>
      <c r="D1097">
        <v>6.7595245349999997</v>
      </c>
      <c r="E1097">
        <v>243.4</v>
      </c>
      <c r="F1097">
        <f t="shared" si="34"/>
        <v>1.9015245349999992</v>
      </c>
    </row>
    <row r="1098" spans="2:6" x14ac:dyDescent="0.25">
      <c r="B1098" s="1">
        <f t="shared" si="35"/>
        <v>39939.291666664009</v>
      </c>
      <c r="C1098">
        <v>4.9320000000000004</v>
      </c>
      <c r="D1098">
        <v>6.8540079240000003</v>
      </c>
      <c r="E1098">
        <v>259.3</v>
      </c>
      <c r="F1098">
        <f t="shared" si="34"/>
        <v>1.9220079239999999</v>
      </c>
    </row>
    <row r="1099" spans="2:6" x14ac:dyDescent="0.25">
      <c r="B1099" s="1">
        <f t="shared" si="35"/>
        <v>39939.333333330673</v>
      </c>
      <c r="C1099">
        <v>5.01</v>
      </c>
      <c r="D1099">
        <v>7.0338311490000001</v>
      </c>
      <c r="E1099">
        <v>264.39999999999998</v>
      </c>
      <c r="F1099">
        <f t="shared" si="34"/>
        <v>2.0238311490000003</v>
      </c>
    </row>
    <row r="1100" spans="2:6" x14ac:dyDescent="0.25">
      <c r="B1100" s="1">
        <f t="shared" si="35"/>
        <v>39939.374999997337</v>
      </c>
      <c r="C1100">
        <v>5.077</v>
      </c>
      <c r="D1100">
        <v>7.0978360260000004</v>
      </c>
      <c r="E1100">
        <v>262.2</v>
      </c>
      <c r="F1100">
        <f t="shared" si="34"/>
        <v>2.0208360260000005</v>
      </c>
    </row>
    <row r="1101" spans="2:6" x14ac:dyDescent="0.25">
      <c r="B1101" s="1">
        <f t="shared" si="35"/>
        <v>39939.416666664001</v>
      </c>
      <c r="C1101">
        <v>5.13</v>
      </c>
      <c r="D1101">
        <v>7.088692472</v>
      </c>
      <c r="E1101">
        <v>263.10000000000002</v>
      </c>
      <c r="F1101">
        <f t="shared" si="34"/>
        <v>1.9586924720000001</v>
      </c>
    </row>
    <row r="1102" spans="2:6" x14ac:dyDescent="0.25">
      <c r="B1102" s="1">
        <f t="shared" si="35"/>
        <v>39939.458333330665</v>
      </c>
      <c r="C1102">
        <v>5.1660000000000004</v>
      </c>
      <c r="D1102">
        <v>7.1344102410000003</v>
      </c>
      <c r="E1102">
        <v>264.39999999999998</v>
      </c>
      <c r="F1102">
        <f t="shared" si="34"/>
        <v>1.9684102409999999</v>
      </c>
    </row>
    <row r="1103" spans="2:6" x14ac:dyDescent="0.25">
      <c r="B1103" s="1">
        <f t="shared" si="35"/>
        <v>39939.49999999733</v>
      </c>
      <c r="C1103">
        <v>5.2050000000000001</v>
      </c>
      <c r="D1103">
        <v>7.1526973480000002</v>
      </c>
      <c r="E1103">
        <v>264.7</v>
      </c>
      <c r="F1103">
        <f t="shared" si="34"/>
        <v>1.9476973480000002</v>
      </c>
    </row>
    <row r="1104" spans="2:6" x14ac:dyDescent="0.25">
      <c r="B1104" s="1">
        <f t="shared" si="35"/>
        <v>39939.541666663994</v>
      </c>
      <c r="C1104">
        <v>5.25</v>
      </c>
      <c r="D1104">
        <v>7.2227979270000002</v>
      </c>
      <c r="E1104">
        <v>263.3</v>
      </c>
      <c r="F1104">
        <f t="shared" si="34"/>
        <v>1.9727979270000002</v>
      </c>
    </row>
    <row r="1105" spans="2:6" x14ac:dyDescent="0.25">
      <c r="B1105" s="1">
        <f t="shared" si="35"/>
        <v>39939.583333330658</v>
      </c>
      <c r="C1105">
        <v>5.2810000000000006</v>
      </c>
      <c r="D1105">
        <v>7.210606522</v>
      </c>
      <c r="E1105">
        <v>263.60000000000002</v>
      </c>
      <c r="F1105">
        <f t="shared" si="34"/>
        <v>1.9296065219999994</v>
      </c>
    </row>
    <row r="1106" spans="2:6" x14ac:dyDescent="0.25">
      <c r="B1106" s="1">
        <f t="shared" si="35"/>
        <v>39939.624999997322</v>
      </c>
      <c r="C1106">
        <v>5.3179999999999996</v>
      </c>
      <c r="D1106">
        <v>7.2410850350000002</v>
      </c>
      <c r="E1106">
        <v>263.3</v>
      </c>
      <c r="F1106">
        <f t="shared" si="34"/>
        <v>1.9230850350000006</v>
      </c>
    </row>
    <row r="1107" spans="2:6" x14ac:dyDescent="0.25">
      <c r="B1107" s="1">
        <f t="shared" si="35"/>
        <v>39939.666666663987</v>
      </c>
      <c r="C1107">
        <v>5.3710000000000004</v>
      </c>
      <c r="D1107">
        <v>7.2502285889999998</v>
      </c>
      <c r="E1107">
        <v>262.89999999999998</v>
      </c>
      <c r="F1107">
        <f t="shared" si="34"/>
        <v>1.8792285889999993</v>
      </c>
    </row>
    <row r="1108" spans="2:6" x14ac:dyDescent="0.25">
      <c r="B1108" s="1">
        <f t="shared" si="35"/>
        <v>39939.708333330651</v>
      </c>
      <c r="C1108">
        <v>5.4399999999999995</v>
      </c>
      <c r="D1108">
        <v>7.2868028039999997</v>
      </c>
      <c r="E1108">
        <v>264.3</v>
      </c>
      <c r="F1108">
        <f t="shared" si="34"/>
        <v>1.8468028040000002</v>
      </c>
    </row>
    <row r="1109" spans="2:6" x14ac:dyDescent="0.25">
      <c r="B1109" s="1">
        <f t="shared" si="35"/>
        <v>39939.749999997315</v>
      </c>
      <c r="C1109">
        <v>5.4870000000000001</v>
      </c>
      <c r="D1109">
        <v>7.298994209</v>
      </c>
      <c r="E1109">
        <v>271</v>
      </c>
      <c r="F1109">
        <f t="shared" si="34"/>
        <v>1.8119942089999999</v>
      </c>
    </row>
    <row r="1110" spans="2:6" x14ac:dyDescent="0.25">
      <c r="B1110" s="1">
        <f t="shared" si="35"/>
        <v>39939.791666663979</v>
      </c>
      <c r="C1110">
        <v>5.5380000000000003</v>
      </c>
      <c r="D1110">
        <v>7.384334044</v>
      </c>
      <c r="E1110">
        <v>269.8</v>
      </c>
      <c r="F1110">
        <f t="shared" si="34"/>
        <v>1.8463340439999998</v>
      </c>
    </row>
    <row r="1111" spans="2:6" x14ac:dyDescent="0.25">
      <c r="B1111" s="1">
        <f t="shared" si="35"/>
        <v>39939.833333330644</v>
      </c>
      <c r="C1111">
        <v>5.5830000000000002</v>
      </c>
      <c r="D1111">
        <v>7.3599512340000004</v>
      </c>
      <c r="E1111">
        <v>269.89999999999998</v>
      </c>
      <c r="F1111">
        <f t="shared" si="34"/>
        <v>1.7769512340000002</v>
      </c>
    </row>
    <row r="1112" spans="2:6" x14ac:dyDescent="0.25">
      <c r="B1112" s="1">
        <f t="shared" si="35"/>
        <v>39939.874999997308</v>
      </c>
      <c r="C1112">
        <v>5.5890000000000004</v>
      </c>
      <c r="D1112">
        <v>7.3782383420000004</v>
      </c>
      <c r="E1112">
        <v>269.89999999999998</v>
      </c>
      <c r="F1112">
        <f t="shared" si="34"/>
        <v>1.789238342</v>
      </c>
    </row>
    <row r="1113" spans="2:6" x14ac:dyDescent="0.25">
      <c r="B1113" s="1">
        <f t="shared" si="35"/>
        <v>39939.916666663972</v>
      </c>
      <c r="C1113">
        <v>5.59</v>
      </c>
      <c r="D1113">
        <v>7.3782383420000004</v>
      </c>
      <c r="E1113">
        <v>270.7</v>
      </c>
      <c r="F1113">
        <f t="shared" si="34"/>
        <v>1.7882383420000005</v>
      </c>
    </row>
    <row r="1114" spans="2:6" x14ac:dyDescent="0.25">
      <c r="B1114" s="1">
        <f t="shared" si="35"/>
        <v>39939.958333330636</v>
      </c>
      <c r="C1114">
        <v>5.6040000000000001</v>
      </c>
      <c r="D1114">
        <v>7.3904297469999998</v>
      </c>
      <c r="E1114">
        <v>267.60000000000002</v>
      </c>
      <c r="F1114">
        <f t="shared" si="34"/>
        <v>1.7864297469999997</v>
      </c>
    </row>
    <row r="1115" spans="2:6" x14ac:dyDescent="0.25">
      <c r="B1115" s="1">
        <f t="shared" si="35"/>
        <v>39939.999999997301</v>
      </c>
      <c r="C1115">
        <v>5.6080000000000005</v>
      </c>
      <c r="D1115">
        <v>7.3873818959999999</v>
      </c>
      <c r="E1115">
        <v>265.60000000000002</v>
      </c>
      <c r="F1115">
        <f t="shared" si="34"/>
        <v>1.7793818959999994</v>
      </c>
    </row>
    <row r="1116" spans="2:6" x14ac:dyDescent="0.25">
      <c r="B1116" s="1">
        <f t="shared" si="35"/>
        <v>39940.041666663965</v>
      </c>
      <c r="C1116">
        <v>5.62</v>
      </c>
      <c r="D1116">
        <v>7.3995733010000002</v>
      </c>
      <c r="E1116">
        <v>263</v>
      </c>
      <c r="F1116">
        <f t="shared" si="34"/>
        <v>1.7795733010000001</v>
      </c>
    </row>
    <row r="1117" spans="2:6" x14ac:dyDescent="0.25">
      <c r="B1117" s="1">
        <f t="shared" si="35"/>
        <v>39940.083333330629</v>
      </c>
      <c r="C1117">
        <v>5.6059999999999999</v>
      </c>
      <c r="D1117">
        <v>7.3751904909999997</v>
      </c>
      <c r="E1117">
        <v>261.89999999999998</v>
      </c>
      <c r="F1117">
        <f t="shared" si="34"/>
        <v>1.7691904909999998</v>
      </c>
    </row>
    <row r="1118" spans="2:6" x14ac:dyDescent="0.25">
      <c r="B1118" s="1">
        <f t="shared" si="35"/>
        <v>39940.124999997293</v>
      </c>
      <c r="C1118">
        <v>5.6289999999999996</v>
      </c>
      <c r="D1118">
        <v>7.384334044</v>
      </c>
      <c r="E1118">
        <v>267.89999999999998</v>
      </c>
      <c r="F1118">
        <f t="shared" si="34"/>
        <v>1.7553340440000005</v>
      </c>
    </row>
    <row r="1119" spans="2:6" x14ac:dyDescent="0.25">
      <c r="B1119" s="1">
        <f t="shared" si="35"/>
        <v>39940.166666663958</v>
      </c>
      <c r="C1119">
        <v>5.66</v>
      </c>
      <c r="D1119">
        <v>7.4513867720000002</v>
      </c>
      <c r="E1119">
        <v>269.8</v>
      </c>
      <c r="F1119">
        <f t="shared" si="34"/>
        <v>1.7913867720000001</v>
      </c>
    </row>
    <row r="1120" spans="2:6" x14ac:dyDescent="0.25">
      <c r="B1120" s="1">
        <f t="shared" si="35"/>
        <v>39940.208333330622</v>
      </c>
      <c r="C1120">
        <v>5.7140000000000004</v>
      </c>
      <c r="D1120">
        <v>7.4696738800000002</v>
      </c>
      <c r="E1120">
        <v>287</v>
      </c>
      <c r="F1120">
        <f t="shared" si="34"/>
        <v>1.7556738799999998</v>
      </c>
    </row>
    <row r="1121" spans="2:6" x14ac:dyDescent="0.25">
      <c r="B1121" s="1">
        <f t="shared" si="35"/>
        <v>39940.249999997286</v>
      </c>
      <c r="C1121">
        <v>5.7889999999999997</v>
      </c>
      <c r="D1121">
        <v>7.7165498320000001</v>
      </c>
      <c r="E1121">
        <v>293.8</v>
      </c>
      <c r="F1121">
        <f t="shared" si="34"/>
        <v>1.9275498320000004</v>
      </c>
    </row>
    <row r="1122" spans="2:6" x14ac:dyDescent="0.25">
      <c r="B1122" s="1">
        <f t="shared" si="35"/>
        <v>39940.29166666395</v>
      </c>
      <c r="C1122">
        <v>5.8629999999999995</v>
      </c>
      <c r="D1122">
        <v>7.7592197499999997</v>
      </c>
      <c r="E1122">
        <v>298</v>
      </c>
      <c r="F1122">
        <f t="shared" si="34"/>
        <v>1.8962197500000002</v>
      </c>
    </row>
    <row r="1123" spans="2:6" x14ac:dyDescent="0.25">
      <c r="B1123" s="1">
        <f t="shared" si="35"/>
        <v>39940.333333330615</v>
      </c>
      <c r="C1123">
        <v>5.907</v>
      </c>
      <c r="D1123">
        <v>7.8232246270000001</v>
      </c>
      <c r="E1123">
        <v>298.5</v>
      </c>
      <c r="F1123">
        <f t="shared" si="34"/>
        <v>1.9162246270000001</v>
      </c>
    </row>
    <row r="1124" spans="2:6" x14ac:dyDescent="0.25">
      <c r="B1124" s="1">
        <f t="shared" si="35"/>
        <v>39940.374999997279</v>
      </c>
      <c r="C1124">
        <v>5.9580000000000002</v>
      </c>
      <c r="D1124">
        <v>7.8201767750000002</v>
      </c>
      <c r="E1124">
        <v>296.39999999999998</v>
      </c>
      <c r="F1124">
        <f t="shared" si="34"/>
        <v>1.862176775</v>
      </c>
    </row>
    <row r="1125" spans="2:6" x14ac:dyDescent="0.25">
      <c r="B1125" s="1">
        <f t="shared" si="35"/>
        <v>39940.416666663943</v>
      </c>
      <c r="C1125">
        <v>5.9889999999999999</v>
      </c>
      <c r="D1125">
        <v>7.8232246270000001</v>
      </c>
      <c r="E1125">
        <v>296.5</v>
      </c>
      <c r="F1125">
        <f t="shared" si="34"/>
        <v>1.8342246270000002</v>
      </c>
    </row>
    <row r="1126" spans="2:6" x14ac:dyDescent="0.25">
      <c r="B1126" s="1">
        <f t="shared" si="35"/>
        <v>39940.458333330607</v>
      </c>
      <c r="C1126">
        <v>6.0030000000000001</v>
      </c>
      <c r="D1126">
        <v>7.8445595849999998</v>
      </c>
      <c r="E1126">
        <v>296.7</v>
      </c>
      <c r="F1126">
        <f t="shared" si="34"/>
        <v>1.8415595849999997</v>
      </c>
    </row>
    <row r="1127" spans="2:6" x14ac:dyDescent="0.25">
      <c r="B1127" s="1">
        <f t="shared" si="35"/>
        <v>39940.499999997272</v>
      </c>
      <c r="C1127">
        <v>6.016</v>
      </c>
      <c r="D1127">
        <v>7.8689423959999996</v>
      </c>
      <c r="E1127">
        <v>294.60000000000002</v>
      </c>
      <c r="F1127">
        <f t="shared" si="34"/>
        <v>1.8529423959999995</v>
      </c>
    </row>
    <row r="1128" spans="2:6" x14ac:dyDescent="0.25">
      <c r="B1128" s="1">
        <f t="shared" si="35"/>
        <v>39940.541666663936</v>
      </c>
      <c r="C1128">
        <v>6.016</v>
      </c>
      <c r="D1128">
        <v>7.8079853699999999</v>
      </c>
      <c r="E1128">
        <v>292.5</v>
      </c>
      <c r="F1128">
        <f t="shared" si="34"/>
        <v>1.7919853699999999</v>
      </c>
    </row>
    <row r="1129" spans="2:6" x14ac:dyDescent="0.25">
      <c r="B1129" s="1">
        <f t="shared" si="35"/>
        <v>39940.5833333306</v>
      </c>
      <c r="C1129">
        <v>6.0030000000000001</v>
      </c>
      <c r="D1129">
        <v>7.8293203289999997</v>
      </c>
      <c r="E1129">
        <v>293.10000000000002</v>
      </c>
      <c r="F1129">
        <f t="shared" si="34"/>
        <v>1.8263203289999996</v>
      </c>
    </row>
    <row r="1130" spans="2:6" x14ac:dyDescent="0.25">
      <c r="B1130" s="1">
        <f t="shared" si="35"/>
        <v>39940.624999997264</v>
      </c>
      <c r="C1130">
        <v>6.0110000000000001</v>
      </c>
      <c r="D1130">
        <v>7.8018896680000003</v>
      </c>
      <c r="E1130">
        <v>290.7</v>
      </c>
      <c r="F1130">
        <f t="shared" si="34"/>
        <v>1.7908896680000002</v>
      </c>
    </row>
    <row r="1131" spans="2:6" x14ac:dyDescent="0.25">
      <c r="B1131" s="1">
        <f t="shared" si="35"/>
        <v>39940.666666663928</v>
      </c>
      <c r="C1131">
        <v>5.9990000000000006</v>
      </c>
      <c r="D1131">
        <v>7.7927461139999998</v>
      </c>
      <c r="E1131">
        <v>289.60000000000002</v>
      </c>
      <c r="F1131">
        <f t="shared" si="34"/>
        <v>1.7937461139999993</v>
      </c>
    </row>
    <row r="1132" spans="2:6" x14ac:dyDescent="0.25">
      <c r="B1132" s="1">
        <f t="shared" si="35"/>
        <v>39940.708333330593</v>
      </c>
      <c r="C1132">
        <v>6.01</v>
      </c>
      <c r="D1132">
        <v>7.7927461139999998</v>
      </c>
      <c r="E1132">
        <v>289.39999999999998</v>
      </c>
      <c r="F1132">
        <f t="shared" si="34"/>
        <v>1.782746114</v>
      </c>
    </row>
    <row r="1133" spans="2:6" x14ac:dyDescent="0.25">
      <c r="B1133" s="1">
        <f t="shared" si="35"/>
        <v>39940.749999997257</v>
      </c>
      <c r="C1133">
        <v>6.0069999999999997</v>
      </c>
      <c r="D1133">
        <v>7.7866504110000001</v>
      </c>
      <c r="E1133">
        <v>286</v>
      </c>
      <c r="F1133">
        <f t="shared" si="34"/>
        <v>1.7796504110000004</v>
      </c>
    </row>
    <row r="1134" spans="2:6" x14ac:dyDescent="0.25">
      <c r="B1134" s="1">
        <f t="shared" si="35"/>
        <v>39940.791666663921</v>
      </c>
      <c r="C1134">
        <v>6.0180000000000007</v>
      </c>
      <c r="D1134">
        <v>7.7531240480000001</v>
      </c>
      <c r="E1134">
        <v>286.2</v>
      </c>
      <c r="F1134">
        <f t="shared" si="34"/>
        <v>1.7351240479999994</v>
      </c>
    </row>
    <row r="1135" spans="2:6" x14ac:dyDescent="0.25">
      <c r="B1135" s="1">
        <f t="shared" si="35"/>
        <v>39940.833333330585</v>
      </c>
      <c r="C1135">
        <v>6.03</v>
      </c>
      <c r="D1135">
        <v>7.7775068579999997</v>
      </c>
      <c r="E1135">
        <v>285.5</v>
      </c>
      <c r="F1135">
        <f t="shared" si="34"/>
        <v>1.7475068579999995</v>
      </c>
    </row>
    <row r="1136" spans="2:6" x14ac:dyDescent="0.25">
      <c r="B1136" s="1">
        <f t="shared" si="35"/>
        <v>39940.87499999725</v>
      </c>
      <c r="C1136">
        <v>6.0460000000000003</v>
      </c>
      <c r="D1136">
        <v>7.7622676009999996</v>
      </c>
      <c r="E1136">
        <v>273.2</v>
      </c>
      <c r="F1136">
        <f t="shared" si="34"/>
        <v>1.7162676009999993</v>
      </c>
    </row>
    <row r="1137" spans="2:6" x14ac:dyDescent="0.25">
      <c r="B1137" s="1">
        <f t="shared" si="35"/>
        <v>39940.916666663914</v>
      </c>
      <c r="C1137">
        <v>6.0460000000000003</v>
      </c>
      <c r="D1137">
        <v>7.6159707409999999</v>
      </c>
      <c r="E1137">
        <v>265.10000000000002</v>
      </c>
      <c r="F1137">
        <f t="shared" si="34"/>
        <v>1.5699707409999997</v>
      </c>
    </row>
    <row r="1138" spans="2:6" x14ac:dyDescent="0.25">
      <c r="B1138" s="1">
        <f t="shared" si="35"/>
        <v>39940.958333330578</v>
      </c>
      <c r="C1138">
        <v>6.0049999999999999</v>
      </c>
      <c r="D1138">
        <v>7.5641572689999999</v>
      </c>
      <c r="E1138">
        <v>265</v>
      </c>
      <c r="F1138">
        <f t="shared" si="34"/>
        <v>1.559157269</v>
      </c>
    </row>
    <row r="1139" spans="2:6" x14ac:dyDescent="0.25">
      <c r="B1139" s="1">
        <f t="shared" si="35"/>
        <v>39940.999999997242</v>
      </c>
      <c r="C1139">
        <v>5.9779999999999998</v>
      </c>
      <c r="D1139">
        <v>7.5672051199999997</v>
      </c>
      <c r="E1139">
        <v>266.39999999999998</v>
      </c>
      <c r="F1139">
        <f t="shared" si="34"/>
        <v>1.5892051199999999</v>
      </c>
    </row>
    <row r="1140" spans="2:6" x14ac:dyDescent="0.25">
      <c r="B1140" s="1">
        <f t="shared" si="35"/>
        <v>39941.041666663907</v>
      </c>
      <c r="C1140">
        <v>5.9429999999999996</v>
      </c>
      <c r="D1140">
        <v>7.561109418</v>
      </c>
      <c r="E1140">
        <v>266.7</v>
      </c>
      <c r="F1140">
        <f t="shared" si="34"/>
        <v>1.6181094180000004</v>
      </c>
    </row>
    <row r="1141" spans="2:6" x14ac:dyDescent="0.25">
      <c r="B1141" s="1">
        <f t="shared" si="35"/>
        <v>39941.083333330571</v>
      </c>
      <c r="C1141">
        <v>5.9290000000000003</v>
      </c>
      <c r="D1141">
        <v>7.5489180129999998</v>
      </c>
      <c r="E1141">
        <v>269.10000000000002</v>
      </c>
      <c r="F1141">
        <f t="shared" si="34"/>
        <v>1.6199180129999995</v>
      </c>
    </row>
    <row r="1142" spans="2:6" x14ac:dyDescent="0.25">
      <c r="B1142" s="1">
        <f t="shared" si="35"/>
        <v>39941.124999997235</v>
      </c>
      <c r="C1142">
        <v>5.9119999999999999</v>
      </c>
      <c r="D1142">
        <v>7.561109418</v>
      </c>
      <c r="E1142">
        <v>268.89999999999998</v>
      </c>
      <c r="F1142">
        <f t="shared" si="34"/>
        <v>1.6491094180000001</v>
      </c>
    </row>
    <row r="1143" spans="2:6" x14ac:dyDescent="0.25">
      <c r="B1143" s="1">
        <f t="shared" si="35"/>
        <v>39941.166666663899</v>
      </c>
      <c r="C1143">
        <v>5.9060000000000006</v>
      </c>
      <c r="D1143">
        <v>7.5245352030000001</v>
      </c>
      <c r="E1143">
        <v>239.6</v>
      </c>
      <c r="F1143">
        <f t="shared" si="34"/>
        <v>1.6185352029999995</v>
      </c>
    </row>
    <row r="1144" spans="2:6" x14ac:dyDescent="0.25">
      <c r="B1144" s="1">
        <f t="shared" si="35"/>
        <v>39941.208333330564</v>
      </c>
      <c r="C1144">
        <v>5.8620000000000001</v>
      </c>
      <c r="D1144">
        <v>7.1892715640000002</v>
      </c>
      <c r="E1144">
        <v>221.5</v>
      </c>
      <c r="F1144">
        <f t="shared" si="34"/>
        <v>1.3272715640000001</v>
      </c>
    </row>
    <row r="1145" spans="2:6" x14ac:dyDescent="0.25">
      <c r="B1145" s="1">
        <f t="shared" si="35"/>
        <v>39941.249999997228</v>
      </c>
      <c r="C1145">
        <v>5.7960000000000003</v>
      </c>
      <c r="D1145">
        <v>7.0947881739999996</v>
      </c>
      <c r="E1145">
        <v>223.9</v>
      </c>
      <c r="F1145">
        <f t="shared" si="34"/>
        <v>1.2987881739999994</v>
      </c>
    </row>
    <row r="1146" spans="2:6" x14ac:dyDescent="0.25">
      <c r="B1146" s="1">
        <f t="shared" si="35"/>
        <v>39941.291666663892</v>
      </c>
      <c r="C1146">
        <v>5.7590000000000003</v>
      </c>
      <c r="D1146">
        <v>7.0917403229999998</v>
      </c>
      <c r="E1146">
        <v>223.5</v>
      </c>
      <c r="F1146">
        <f t="shared" si="34"/>
        <v>1.3327403229999994</v>
      </c>
    </row>
    <row r="1147" spans="2:6" x14ac:dyDescent="0.25">
      <c r="B1147" s="1">
        <f t="shared" si="35"/>
        <v>39941.333333330556</v>
      </c>
      <c r="C1147">
        <v>5.7189999999999994</v>
      </c>
      <c r="D1147">
        <v>7.088692472</v>
      </c>
      <c r="E1147">
        <v>233</v>
      </c>
      <c r="F1147">
        <f t="shared" si="34"/>
        <v>1.3696924720000005</v>
      </c>
    </row>
    <row r="1148" spans="2:6" x14ac:dyDescent="0.25">
      <c r="B1148" s="1">
        <f t="shared" si="35"/>
        <v>39941.374999997221</v>
      </c>
      <c r="C1148">
        <v>5.6899999999999995</v>
      </c>
      <c r="D1148">
        <v>7.1557452000000001</v>
      </c>
      <c r="E1148">
        <v>233.6</v>
      </c>
      <c r="F1148">
        <f t="shared" si="34"/>
        <v>1.4657452000000006</v>
      </c>
    </row>
    <row r="1149" spans="2:6" x14ac:dyDescent="0.25">
      <c r="B1149" s="1">
        <f t="shared" si="35"/>
        <v>39941.416666663885</v>
      </c>
      <c r="C1149">
        <v>5.6710000000000003</v>
      </c>
      <c r="D1149">
        <v>7.1283145379999997</v>
      </c>
      <c r="E1149">
        <v>247.5</v>
      </c>
      <c r="F1149">
        <f t="shared" si="34"/>
        <v>1.4573145379999994</v>
      </c>
    </row>
    <row r="1150" spans="2:6" x14ac:dyDescent="0.25">
      <c r="B1150" s="1">
        <f t="shared" si="35"/>
        <v>39941.458333330549</v>
      </c>
      <c r="C1150">
        <v>5.6440000000000001</v>
      </c>
      <c r="D1150">
        <v>7.3050899119999997</v>
      </c>
      <c r="E1150">
        <v>252.2</v>
      </c>
      <c r="F1150">
        <f t="shared" si="34"/>
        <v>1.6610899119999996</v>
      </c>
    </row>
    <row r="1151" spans="2:6" x14ac:dyDescent="0.25">
      <c r="B1151" s="1">
        <f t="shared" si="35"/>
        <v>39941.499999997213</v>
      </c>
      <c r="C1151">
        <v>5.6560000000000006</v>
      </c>
      <c r="D1151">
        <v>7.3050899119999997</v>
      </c>
      <c r="E1151">
        <v>251.7</v>
      </c>
      <c r="F1151">
        <f t="shared" si="34"/>
        <v>1.6490899119999991</v>
      </c>
    </row>
    <row r="1152" spans="2:6" x14ac:dyDescent="0.25">
      <c r="B1152" s="1">
        <f t="shared" si="35"/>
        <v>39941.541666663878</v>
      </c>
      <c r="C1152">
        <v>5.6440000000000001</v>
      </c>
      <c r="D1152">
        <v>7.314233465</v>
      </c>
      <c r="E1152">
        <v>263.8</v>
      </c>
      <c r="F1152">
        <f t="shared" si="34"/>
        <v>1.6702334649999999</v>
      </c>
    </row>
    <row r="1153" spans="2:6" x14ac:dyDescent="0.25">
      <c r="B1153" s="1">
        <f t="shared" si="35"/>
        <v>39941.583333330542</v>
      </c>
      <c r="C1153">
        <v>5.6419999999999995</v>
      </c>
      <c r="D1153">
        <v>7.4696738800000002</v>
      </c>
      <c r="E1153">
        <v>266.8</v>
      </c>
      <c r="F1153">
        <f t="shared" si="34"/>
        <v>1.8276738800000008</v>
      </c>
    </row>
    <row r="1154" spans="2:6" x14ac:dyDescent="0.25">
      <c r="B1154" s="1">
        <f t="shared" si="35"/>
        <v>39941.624999997206</v>
      </c>
      <c r="C1154">
        <v>5.6530000000000005</v>
      </c>
      <c r="D1154">
        <v>7.4361475160000001</v>
      </c>
      <c r="E1154">
        <v>264.60000000000002</v>
      </c>
      <c r="F1154">
        <f t="shared" si="34"/>
        <v>1.7831475159999997</v>
      </c>
    </row>
    <row r="1155" spans="2:6" x14ac:dyDescent="0.25">
      <c r="B1155" s="1">
        <f t="shared" si="35"/>
        <v>39941.66666666387</v>
      </c>
      <c r="C1155">
        <v>5.6479999999999997</v>
      </c>
      <c r="D1155">
        <v>7.4452910699999997</v>
      </c>
      <c r="E1155">
        <v>264.60000000000002</v>
      </c>
      <c r="F1155">
        <f t="shared" si="34"/>
        <v>1.79729107</v>
      </c>
    </row>
    <row r="1156" spans="2:6" x14ac:dyDescent="0.25">
      <c r="B1156" s="1">
        <f t="shared" si="35"/>
        <v>39941.708333330535</v>
      </c>
      <c r="C1156">
        <v>5.6550000000000002</v>
      </c>
      <c r="D1156">
        <v>7.4422432189999999</v>
      </c>
      <c r="E1156">
        <v>265.10000000000002</v>
      </c>
      <c r="F1156">
        <f t="shared" ref="F1156:F1219" si="36">D1156-C1156</f>
        <v>1.7872432189999996</v>
      </c>
    </row>
    <row r="1157" spans="2:6" x14ac:dyDescent="0.25">
      <c r="B1157" s="1">
        <f t="shared" ref="B1157:B1220" si="37">B1156+TIME(1,0,0)</f>
        <v>39941.749999997199</v>
      </c>
      <c r="C1157">
        <v>5.6769999999999996</v>
      </c>
      <c r="D1157">
        <v>7.4757695819999999</v>
      </c>
      <c r="E1157">
        <v>265.8</v>
      </c>
      <c r="F1157">
        <f t="shared" si="36"/>
        <v>1.7987695820000003</v>
      </c>
    </row>
    <row r="1158" spans="2:6" x14ac:dyDescent="0.25">
      <c r="B1158" s="1">
        <f t="shared" si="37"/>
        <v>39941.791666663863</v>
      </c>
      <c r="C1158">
        <v>5.6850000000000005</v>
      </c>
      <c r="D1158">
        <v>7.4635781769999996</v>
      </c>
      <c r="E1158">
        <v>265.8</v>
      </c>
      <c r="F1158">
        <f t="shared" si="36"/>
        <v>1.7785781769999991</v>
      </c>
    </row>
    <row r="1159" spans="2:6" x14ac:dyDescent="0.25">
      <c r="B1159" s="1">
        <f t="shared" si="37"/>
        <v>39941.833333330527</v>
      </c>
      <c r="C1159">
        <v>5.7170000000000005</v>
      </c>
      <c r="D1159">
        <v>7.4818652849999996</v>
      </c>
      <c r="E1159">
        <v>264.8</v>
      </c>
      <c r="F1159">
        <f t="shared" si="36"/>
        <v>1.7648652849999991</v>
      </c>
    </row>
    <row r="1160" spans="2:6" x14ac:dyDescent="0.25">
      <c r="B1160" s="1">
        <f t="shared" si="37"/>
        <v>39941.874999997191</v>
      </c>
      <c r="C1160">
        <v>5.7389999999999999</v>
      </c>
      <c r="D1160">
        <v>7.4391953669999999</v>
      </c>
      <c r="E1160">
        <v>240.7</v>
      </c>
      <c r="F1160">
        <f t="shared" si="36"/>
        <v>1.7001953670000001</v>
      </c>
    </row>
    <row r="1161" spans="2:6" x14ac:dyDescent="0.25">
      <c r="B1161" s="1">
        <f t="shared" si="37"/>
        <v>39941.916666663856</v>
      </c>
      <c r="C1161">
        <v>5.7130000000000001</v>
      </c>
      <c r="D1161">
        <v>7.1862237120000003</v>
      </c>
      <c r="E1161">
        <v>220.7</v>
      </c>
      <c r="F1161">
        <f t="shared" si="36"/>
        <v>1.4732237120000002</v>
      </c>
    </row>
    <row r="1162" spans="2:6" x14ac:dyDescent="0.25">
      <c r="B1162" s="1">
        <f t="shared" si="37"/>
        <v>39941.95833333052</v>
      </c>
      <c r="C1162">
        <v>5.65</v>
      </c>
      <c r="D1162">
        <v>6.9820176780000001</v>
      </c>
      <c r="E1162">
        <v>217.6</v>
      </c>
      <c r="F1162">
        <f t="shared" si="36"/>
        <v>1.3320176779999997</v>
      </c>
    </row>
    <row r="1163" spans="2:6" x14ac:dyDescent="0.25">
      <c r="B1163" s="1">
        <f t="shared" si="37"/>
        <v>39941.999999997184</v>
      </c>
      <c r="C1163">
        <v>5.5839999999999996</v>
      </c>
      <c r="D1163">
        <v>6.9515391649999998</v>
      </c>
      <c r="E1163">
        <v>217.7</v>
      </c>
      <c r="F1163">
        <f t="shared" si="36"/>
        <v>1.3675391650000002</v>
      </c>
    </row>
    <row r="1164" spans="2:6" x14ac:dyDescent="0.25">
      <c r="B1164" s="1">
        <f t="shared" si="37"/>
        <v>39942.041666663848</v>
      </c>
      <c r="C1164">
        <v>5.5289999999999999</v>
      </c>
      <c r="D1164">
        <v>6.911917098</v>
      </c>
      <c r="E1164">
        <v>218.4</v>
      </c>
      <c r="F1164">
        <f t="shared" si="36"/>
        <v>1.3829170980000001</v>
      </c>
    </row>
    <row r="1165" spans="2:6" x14ac:dyDescent="0.25">
      <c r="B1165" s="1">
        <f t="shared" si="37"/>
        <v>39942.083333330513</v>
      </c>
      <c r="C1165">
        <v>5.4870000000000001</v>
      </c>
      <c r="D1165">
        <v>6.8905821400000002</v>
      </c>
      <c r="E1165">
        <v>218.3</v>
      </c>
      <c r="F1165">
        <f t="shared" si="36"/>
        <v>1.4035821400000001</v>
      </c>
    </row>
    <row r="1166" spans="2:6" x14ac:dyDescent="0.25">
      <c r="B1166" s="1">
        <f t="shared" si="37"/>
        <v>39942.124999997177</v>
      </c>
      <c r="C1166">
        <v>5.4399999999999995</v>
      </c>
      <c r="D1166">
        <v>6.8448643709999999</v>
      </c>
      <c r="E1166">
        <v>218.3</v>
      </c>
      <c r="F1166">
        <f t="shared" si="36"/>
        <v>1.4048643710000004</v>
      </c>
    </row>
    <row r="1167" spans="2:6" x14ac:dyDescent="0.25">
      <c r="B1167" s="1">
        <f t="shared" si="37"/>
        <v>39942.166666663841</v>
      </c>
      <c r="C1167">
        <v>5.4030000000000005</v>
      </c>
      <c r="D1167">
        <v>6.8235294120000001</v>
      </c>
      <c r="E1167">
        <v>217.7</v>
      </c>
      <c r="F1167">
        <f t="shared" si="36"/>
        <v>1.4205294119999996</v>
      </c>
    </row>
    <row r="1168" spans="2:6" x14ac:dyDescent="0.25">
      <c r="B1168" s="1">
        <f t="shared" si="37"/>
        <v>39942.208333330505</v>
      </c>
      <c r="C1168">
        <v>5.3849999999999998</v>
      </c>
      <c r="D1168">
        <v>6.8143858579999996</v>
      </c>
      <c r="E1168">
        <v>217.2</v>
      </c>
      <c r="F1168">
        <f t="shared" si="36"/>
        <v>1.4293858579999998</v>
      </c>
    </row>
    <row r="1169" spans="2:6" x14ac:dyDescent="0.25">
      <c r="B1169" s="1">
        <f t="shared" si="37"/>
        <v>39942.24999999717</v>
      </c>
      <c r="C1169">
        <v>5.3810000000000002</v>
      </c>
      <c r="D1169">
        <v>6.8143858579999996</v>
      </c>
      <c r="E1169">
        <v>227.7</v>
      </c>
      <c r="F1169">
        <f t="shared" si="36"/>
        <v>1.4333858579999994</v>
      </c>
    </row>
    <row r="1170" spans="2:6" x14ac:dyDescent="0.25">
      <c r="B1170" s="1">
        <f t="shared" si="37"/>
        <v>39942.291666663834</v>
      </c>
      <c r="C1170">
        <v>5.4039999999999999</v>
      </c>
      <c r="D1170">
        <v>6.9332520569999998</v>
      </c>
      <c r="E1170">
        <v>229.4</v>
      </c>
      <c r="F1170">
        <f t="shared" si="36"/>
        <v>1.5292520569999999</v>
      </c>
    </row>
    <row r="1171" spans="2:6" x14ac:dyDescent="0.25">
      <c r="B1171" s="1">
        <f t="shared" si="37"/>
        <v>39942.333333330498</v>
      </c>
      <c r="C1171">
        <v>5.4119999999999999</v>
      </c>
      <c r="D1171">
        <v>6.9789698260000002</v>
      </c>
      <c r="E1171">
        <v>248.9</v>
      </c>
      <c r="F1171">
        <f t="shared" si="36"/>
        <v>1.5669698260000002</v>
      </c>
    </row>
    <row r="1172" spans="2:6" x14ac:dyDescent="0.25">
      <c r="B1172" s="1">
        <f t="shared" si="37"/>
        <v>39942.374999997162</v>
      </c>
      <c r="C1172">
        <v>5.4390000000000001</v>
      </c>
      <c r="D1172">
        <v>7.1618409019999998</v>
      </c>
      <c r="E1172">
        <v>250.7</v>
      </c>
      <c r="F1172">
        <f t="shared" si="36"/>
        <v>1.7228409019999997</v>
      </c>
    </row>
    <row r="1173" spans="2:6" x14ac:dyDescent="0.25">
      <c r="B1173" s="1">
        <f t="shared" si="37"/>
        <v>39942.416666663827</v>
      </c>
      <c r="C1173">
        <v>5.4619999999999997</v>
      </c>
      <c r="D1173">
        <v>7.1892715640000002</v>
      </c>
      <c r="E1173">
        <v>249.8</v>
      </c>
      <c r="F1173">
        <f t="shared" si="36"/>
        <v>1.7272715640000005</v>
      </c>
    </row>
    <row r="1174" spans="2:6" x14ac:dyDescent="0.25">
      <c r="B1174" s="1">
        <f t="shared" si="37"/>
        <v>39942.458333330491</v>
      </c>
      <c r="C1174">
        <v>5.4689999999999994</v>
      </c>
      <c r="D1174">
        <v>7.210606522</v>
      </c>
      <c r="E1174">
        <v>250.5</v>
      </c>
      <c r="F1174">
        <f t="shared" si="36"/>
        <v>1.7416065220000005</v>
      </c>
    </row>
    <row r="1175" spans="2:6" x14ac:dyDescent="0.25">
      <c r="B1175" s="1">
        <f t="shared" si="37"/>
        <v>39942.499999997155</v>
      </c>
      <c r="C1175">
        <v>5.4660000000000002</v>
      </c>
      <c r="D1175">
        <v>7.2075586710000001</v>
      </c>
      <c r="E1175">
        <v>269.89999999999998</v>
      </c>
      <c r="F1175">
        <f t="shared" si="36"/>
        <v>1.7415586709999999</v>
      </c>
    </row>
    <row r="1176" spans="2:6" x14ac:dyDescent="0.25">
      <c r="B1176" s="1">
        <f t="shared" si="37"/>
        <v>39942.541666663819</v>
      </c>
      <c r="C1176">
        <v>5.4990000000000006</v>
      </c>
      <c r="D1176">
        <v>7.4087168549999998</v>
      </c>
      <c r="E1176">
        <v>270.39999999999998</v>
      </c>
      <c r="F1176">
        <f t="shared" si="36"/>
        <v>1.9097168549999992</v>
      </c>
    </row>
    <row r="1177" spans="2:6" x14ac:dyDescent="0.25">
      <c r="B1177" s="1">
        <f t="shared" si="37"/>
        <v>39942.583333330484</v>
      </c>
      <c r="C1177">
        <v>5.5150000000000006</v>
      </c>
      <c r="D1177">
        <v>7.4117647059999996</v>
      </c>
      <c r="E1177">
        <v>268.60000000000002</v>
      </c>
      <c r="F1177">
        <f t="shared" si="36"/>
        <v>1.896764705999999</v>
      </c>
    </row>
    <row r="1178" spans="2:6" x14ac:dyDescent="0.25">
      <c r="B1178" s="1">
        <f t="shared" si="37"/>
        <v>39942.624999997148</v>
      </c>
      <c r="C1178">
        <v>5.5289999999999999</v>
      </c>
      <c r="D1178">
        <v>7.3995733010000002</v>
      </c>
      <c r="E1178">
        <v>259.39999999999998</v>
      </c>
      <c r="F1178">
        <f t="shared" si="36"/>
        <v>1.8705733010000003</v>
      </c>
    </row>
    <row r="1179" spans="2:6" x14ac:dyDescent="0.25">
      <c r="B1179" s="1">
        <f t="shared" si="37"/>
        <v>39942.666666663812</v>
      </c>
      <c r="C1179">
        <v>5.524</v>
      </c>
      <c r="D1179">
        <v>7.314233465</v>
      </c>
      <c r="E1179">
        <v>258.3</v>
      </c>
      <c r="F1179">
        <f t="shared" si="36"/>
        <v>1.790233465</v>
      </c>
    </row>
    <row r="1180" spans="2:6" x14ac:dyDescent="0.25">
      <c r="B1180" s="1">
        <f t="shared" si="37"/>
        <v>39942.708333330476</v>
      </c>
      <c r="C1180">
        <v>5.5220000000000002</v>
      </c>
      <c r="D1180">
        <v>7.2928985070000003</v>
      </c>
      <c r="E1180">
        <v>258.10000000000002</v>
      </c>
      <c r="F1180">
        <f t="shared" si="36"/>
        <v>1.7708985070000001</v>
      </c>
    </row>
    <row r="1181" spans="2:6" x14ac:dyDescent="0.25">
      <c r="B1181" s="1">
        <f t="shared" si="37"/>
        <v>39942.749999997141</v>
      </c>
      <c r="C1181">
        <v>5.5209999999999999</v>
      </c>
      <c r="D1181">
        <v>7.298994209</v>
      </c>
      <c r="E1181">
        <v>258</v>
      </c>
      <c r="F1181">
        <f t="shared" si="36"/>
        <v>1.777994209</v>
      </c>
    </row>
    <row r="1182" spans="2:6" x14ac:dyDescent="0.25">
      <c r="B1182" s="1">
        <f t="shared" si="37"/>
        <v>39942.791666663805</v>
      </c>
      <c r="C1182">
        <v>5.5350000000000001</v>
      </c>
      <c r="D1182">
        <v>7.2928985070000003</v>
      </c>
      <c r="E1182">
        <v>258.2</v>
      </c>
      <c r="F1182">
        <f t="shared" si="36"/>
        <v>1.7578985070000002</v>
      </c>
    </row>
    <row r="1183" spans="2:6" x14ac:dyDescent="0.25">
      <c r="B1183" s="1">
        <f t="shared" si="37"/>
        <v>39942.833333330469</v>
      </c>
      <c r="C1183">
        <v>5.556</v>
      </c>
      <c r="D1183">
        <v>7.2868028039999997</v>
      </c>
      <c r="E1183">
        <v>260.2</v>
      </c>
      <c r="F1183">
        <f t="shared" si="36"/>
        <v>1.7308028039999996</v>
      </c>
    </row>
    <row r="1184" spans="2:6" x14ac:dyDescent="0.25">
      <c r="B1184" s="1">
        <f t="shared" si="37"/>
        <v>39942.874999997133</v>
      </c>
      <c r="C1184">
        <v>5.5739999999999998</v>
      </c>
      <c r="D1184">
        <v>7.3386162759999998</v>
      </c>
      <c r="E1184">
        <v>260.7</v>
      </c>
      <c r="F1184">
        <f t="shared" si="36"/>
        <v>1.7646162759999999</v>
      </c>
    </row>
    <row r="1185" spans="2:6" x14ac:dyDescent="0.25">
      <c r="B1185" s="1">
        <f t="shared" si="37"/>
        <v>39942.916666663798</v>
      </c>
      <c r="C1185">
        <v>5.593</v>
      </c>
      <c r="D1185">
        <v>7.3111856140000002</v>
      </c>
      <c r="E1185">
        <v>259.8</v>
      </c>
      <c r="F1185">
        <f t="shared" si="36"/>
        <v>1.7181856140000002</v>
      </c>
    </row>
    <row r="1186" spans="2:6" x14ac:dyDescent="0.25">
      <c r="B1186" s="1">
        <f t="shared" si="37"/>
        <v>39942.958333330462</v>
      </c>
      <c r="C1186">
        <v>5.6020000000000003</v>
      </c>
      <c r="D1186">
        <v>7.3081377630000004</v>
      </c>
      <c r="E1186">
        <v>256</v>
      </c>
      <c r="F1186">
        <f t="shared" si="36"/>
        <v>1.7061377630000001</v>
      </c>
    </row>
    <row r="1187" spans="2:6" x14ac:dyDescent="0.25">
      <c r="B1187" s="1">
        <f t="shared" si="37"/>
        <v>39942.999999997126</v>
      </c>
      <c r="C1187">
        <v>5.5939999999999994</v>
      </c>
      <c r="D1187">
        <v>7.2928985070000003</v>
      </c>
      <c r="E1187">
        <v>255.4</v>
      </c>
      <c r="F1187">
        <f t="shared" si="36"/>
        <v>1.6988985070000009</v>
      </c>
    </row>
    <row r="1188" spans="2:6" x14ac:dyDescent="0.25">
      <c r="B1188" s="1">
        <f t="shared" si="37"/>
        <v>39943.04166666379</v>
      </c>
      <c r="C1188">
        <v>5.585</v>
      </c>
      <c r="D1188">
        <v>7.2136543739999999</v>
      </c>
      <c r="E1188">
        <v>239.5</v>
      </c>
      <c r="F1188">
        <f t="shared" si="36"/>
        <v>1.6286543739999999</v>
      </c>
    </row>
    <row r="1189" spans="2:6" x14ac:dyDescent="0.25">
      <c r="B1189" s="1">
        <f t="shared" si="37"/>
        <v>39943.083333330454</v>
      </c>
      <c r="C1189">
        <v>5.5430000000000001</v>
      </c>
      <c r="D1189">
        <v>7.0856446210000001</v>
      </c>
      <c r="E1189">
        <v>229.1</v>
      </c>
      <c r="F1189">
        <f t="shared" si="36"/>
        <v>1.542644621</v>
      </c>
    </row>
    <row r="1190" spans="2:6" x14ac:dyDescent="0.25">
      <c r="B1190" s="1">
        <f t="shared" si="37"/>
        <v>39943.124999997119</v>
      </c>
      <c r="C1190">
        <v>5.49</v>
      </c>
      <c r="D1190">
        <v>6.9698262719999997</v>
      </c>
      <c r="E1190">
        <v>221.9</v>
      </c>
      <c r="F1190">
        <f t="shared" si="36"/>
        <v>1.4798262719999995</v>
      </c>
    </row>
    <row r="1191" spans="2:6" x14ac:dyDescent="0.25">
      <c r="B1191" s="1">
        <f t="shared" si="37"/>
        <v>39943.166666663783</v>
      </c>
      <c r="C1191">
        <v>5.4220000000000006</v>
      </c>
      <c r="D1191">
        <v>6.8661993289999996</v>
      </c>
      <c r="E1191">
        <v>221</v>
      </c>
      <c r="F1191">
        <f t="shared" si="36"/>
        <v>1.444199328999999</v>
      </c>
    </row>
    <row r="1192" spans="2:6" x14ac:dyDescent="0.25">
      <c r="B1192" s="1">
        <f t="shared" si="37"/>
        <v>39943.208333330447</v>
      </c>
      <c r="C1192">
        <v>5.3759999999999994</v>
      </c>
      <c r="D1192">
        <v>6.8448643709999999</v>
      </c>
      <c r="E1192">
        <v>220.9</v>
      </c>
      <c r="F1192">
        <f t="shared" si="36"/>
        <v>1.4688643710000004</v>
      </c>
    </row>
    <row r="1193" spans="2:6" x14ac:dyDescent="0.25">
      <c r="B1193" s="1">
        <f t="shared" si="37"/>
        <v>39943.249999997111</v>
      </c>
      <c r="C1193">
        <v>5.3450000000000006</v>
      </c>
      <c r="D1193">
        <v>6.8174337090000003</v>
      </c>
      <c r="E1193">
        <v>221.1</v>
      </c>
      <c r="F1193">
        <f t="shared" si="36"/>
        <v>1.4724337089999997</v>
      </c>
    </row>
    <row r="1194" spans="2:6" x14ac:dyDescent="0.25">
      <c r="B1194" s="1">
        <f t="shared" si="37"/>
        <v>39943.291666663776</v>
      </c>
      <c r="C1194">
        <v>5.33</v>
      </c>
      <c r="D1194">
        <v>6.8052423040000001</v>
      </c>
      <c r="E1194">
        <v>221.3</v>
      </c>
      <c r="F1194">
        <f t="shared" si="36"/>
        <v>1.475242304</v>
      </c>
    </row>
    <row r="1195" spans="2:6" x14ac:dyDescent="0.25">
      <c r="B1195" s="1">
        <f t="shared" si="37"/>
        <v>39943.33333333044</v>
      </c>
      <c r="C1195">
        <v>5.3119999999999994</v>
      </c>
      <c r="D1195">
        <v>6.7991466020000004</v>
      </c>
      <c r="E1195">
        <v>221.2</v>
      </c>
      <c r="F1195">
        <f t="shared" si="36"/>
        <v>1.487146602000001</v>
      </c>
    </row>
    <row r="1196" spans="2:6" x14ac:dyDescent="0.25">
      <c r="B1196" s="1">
        <f t="shared" si="37"/>
        <v>39943.374999997104</v>
      </c>
      <c r="C1196">
        <v>5.2949999999999999</v>
      </c>
      <c r="D1196">
        <v>6.7991466020000004</v>
      </c>
      <c r="E1196">
        <v>221.2</v>
      </c>
      <c r="F1196">
        <f t="shared" si="36"/>
        <v>1.5041466020000005</v>
      </c>
    </row>
    <row r="1197" spans="2:6" x14ac:dyDescent="0.25">
      <c r="B1197" s="1">
        <f t="shared" si="37"/>
        <v>39943.416666663768</v>
      </c>
      <c r="C1197">
        <v>5.27</v>
      </c>
      <c r="D1197">
        <v>6.7930508989999998</v>
      </c>
      <c r="E1197">
        <v>220.9</v>
      </c>
      <c r="F1197">
        <f t="shared" si="36"/>
        <v>1.5230508990000002</v>
      </c>
    </row>
    <row r="1198" spans="2:6" x14ac:dyDescent="0.25">
      <c r="B1198" s="1">
        <f t="shared" si="37"/>
        <v>39943.458333330433</v>
      </c>
      <c r="C1198">
        <v>5.2450000000000001</v>
      </c>
      <c r="D1198">
        <v>6.7930508989999998</v>
      </c>
      <c r="E1198">
        <v>220.8</v>
      </c>
      <c r="F1198">
        <f t="shared" si="36"/>
        <v>1.5480508989999997</v>
      </c>
    </row>
    <row r="1199" spans="2:6" x14ac:dyDescent="0.25">
      <c r="B1199" s="1">
        <f t="shared" si="37"/>
        <v>39943.499999997097</v>
      </c>
      <c r="C1199">
        <v>5.2190000000000003</v>
      </c>
      <c r="D1199">
        <v>6.790003048</v>
      </c>
      <c r="E1199">
        <v>221</v>
      </c>
      <c r="F1199">
        <f t="shared" si="36"/>
        <v>1.5710030479999997</v>
      </c>
    </row>
    <row r="1200" spans="2:6" x14ac:dyDescent="0.25">
      <c r="B1200" s="1">
        <f t="shared" si="37"/>
        <v>39943.541666663761</v>
      </c>
      <c r="C1200">
        <v>5.2030000000000003</v>
      </c>
      <c r="D1200">
        <v>6.7747637919999999</v>
      </c>
      <c r="E1200">
        <v>220.9</v>
      </c>
      <c r="F1200">
        <f t="shared" si="36"/>
        <v>1.5717637919999996</v>
      </c>
    </row>
    <row r="1201" spans="2:6" x14ac:dyDescent="0.25">
      <c r="B1201" s="1">
        <f t="shared" si="37"/>
        <v>39943.583333330425</v>
      </c>
      <c r="C1201">
        <v>5.1509999999999998</v>
      </c>
      <c r="D1201">
        <v>6.7564766839999999</v>
      </c>
      <c r="E1201">
        <v>220.9</v>
      </c>
      <c r="F1201">
        <f t="shared" si="36"/>
        <v>1.6054766840000001</v>
      </c>
    </row>
    <row r="1202" spans="2:6" x14ac:dyDescent="0.25">
      <c r="B1202" s="1">
        <f t="shared" si="37"/>
        <v>39943.62499999709</v>
      </c>
      <c r="C1202">
        <v>5.1269999999999998</v>
      </c>
      <c r="D1202">
        <v>6.7290460230000004</v>
      </c>
      <c r="E1202">
        <v>220.4</v>
      </c>
      <c r="F1202">
        <f t="shared" si="36"/>
        <v>1.6020460230000007</v>
      </c>
    </row>
    <row r="1203" spans="2:6" x14ac:dyDescent="0.25">
      <c r="B1203" s="1">
        <f t="shared" si="37"/>
        <v>39943.666666663754</v>
      </c>
      <c r="C1203">
        <v>5.1029999999999998</v>
      </c>
      <c r="D1203">
        <v>6.7077110639999997</v>
      </c>
      <c r="E1203">
        <v>219.6</v>
      </c>
      <c r="F1203">
        <f t="shared" si="36"/>
        <v>1.604711064</v>
      </c>
    </row>
    <row r="1204" spans="2:6" x14ac:dyDescent="0.25">
      <c r="B1204" s="1">
        <f t="shared" si="37"/>
        <v>39943.708333330418</v>
      </c>
      <c r="C1204">
        <v>5.0789999999999997</v>
      </c>
      <c r="D1204">
        <v>6.6955196590000003</v>
      </c>
      <c r="E1204">
        <v>219.8</v>
      </c>
      <c r="F1204">
        <f t="shared" si="36"/>
        <v>1.6165196590000006</v>
      </c>
    </row>
    <row r="1205" spans="2:6" x14ac:dyDescent="0.25">
      <c r="B1205" s="1">
        <f t="shared" si="37"/>
        <v>39943.749999997082</v>
      </c>
      <c r="C1205">
        <v>5.0570000000000004</v>
      </c>
      <c r="D1205">
        <v>6.6772325510000003</v>
      </c>
      <c r="E1205">
        <v>220</v>
      </c>
      <c r="F1205">
        <f t="shared" si="36"/>
        <v>1.620232551</v>
      </c>
    </row>
    <row r="1206" spans="2:6" x14ac:dyDescent="0.25">
      <c r="B1206" s="1">
        <f t="shared" si="37"/>
        <v>39943.791666663747</v>
      </c>
      <c r="C1206">
        <v>5.0510000000000002</v>
      </c>
      <c r="D1206">
        <v>6.6741846999999996</v>
      </c>
      <c r="E1206">
        <v>223.6</v>
      </c>
      <c r="F1206">
        <f t="shared" si="36"/>
        <v>1.6231846999999995</v>
      </c>
    </row>
    <row r="1207" spans="2:6" x14ac:dyDescent="0.25">
      <c r="B1207" s="1">
        <f t="shared" si="37"/>
        <v>39943.833333330411</v>
      </c>
      <c r="C1207">
        <v>5.0670000000000002</v>
      </c>
      <c r="D1207">
        <v>6.7046632119999998</v>
      </c>
      <c r="E1207">
        <v>223.3</v>
      </c>
      <c r="F1207">
        <f t="shared" si="36"/>
        <v>1.6376632119999996</v>
      </c>
    </row>
    <row r="1208" spans="2:6" x14ac:dyDescent="0.25">
      <c r="B1208" s="1">
        <f t="shared" si="37"/>
        <v>39943.874999997075</v>
      </c>
      <c r="C1208">
        <v>5.0760000000000005</v>
      </c>
      <c r="D1208">
        <v>6.6802804020000002</v>
      </c>
      <c r="E1208">
        <v>214.5</v>
      </c>
      <c r="F1208">
        <f t="shared" si="36"/>
        <v>1.6042804019999997</v>
      </c>
    </row>
    <row r="1209" spans="2:6" x14ac:dyDescent="0.25">
      <c r="B1209" s="1">
        <f t="shared" si="37"/>
        <v>39943.916666663739</v>
      </c>
      <c r="C1209">
        <v>5.0839999999999996</v>
      </c>
      <c r="D1209">
        <v>6.5979884179999999</v>
      </c>
      <c r="E1209">
        <v>213.2</v>
      </c>
      <c r="F1209">
        <f t="shared" si="36"/>
        <v>1.5139884180000003</v>
      </c>
    </row>
    <row r="1210" spans="2:6" x14ac:dyDescent="0.25">
      <c r="B1210" s="1">
        <f t="shared" si="37"/>
        <v>39943.958333330404</v>
      </c>
      <c r="C1210">
        <v>5.0720000000000001</v>
      </c>
      <c r="D1210">
        <v>6.5857970129999996</v>
      </c>
      <c r="E1210">
        <v>212.8</v>
      </c>
      <c r="F1210">
        <f t="shared" si="36"/>
        <v>1.5137970129999996</v>
      </c>
    </row>
    <row r="1211" spans="2:6" x14ac:dyDescent="0.25">
      <c r="B1211" s="1">
        <f t="shared" si="37"/>
        <v>39943.999999997068</v>
      </c>
      <c r="C1211">
        <v>5.0609999999999999</v>
      </c>
      <c r="D1211">
        <v>6.579701311</v>
      </c>
      <c r="E1211">
        <v>213.1</v>
      </c>
      <c r="F1211">
        <f t="shared" si="36"/>
        <v>1.5187013110000001</v>
      </c>
    </row>
    <row r="1212" spans="2:6" x14ac:dyDescent="0.25">
      <c r="B1212" s="1">
        <f t="shared" si="37"/>
        <v>39944.041666663732</v>
      </c>
      <c r="C1212">
        <v>5.0380000000000003</v>
      </c>
      <c r="D1212">
        <v>6.5675099059999997</v>
      </c>
      <c r="E1212">
        <v>213.9</v>
      </c>
      <c r="F1212">
        <f t="shared" si="36"/>
        <v>1.5295099059999995</v>
      </c>
    </row>
    <row r="1213" spans="2:6" x14ac:dyDescent="0.25">
      <c r="B1213" s="1">
        <f t="shared" si="37"/>
        <v>39944.083333330396</v>
      </c>
      <c r="C1213">
        <v>5.016</v>
      </c>
      <c r="D1213">
        <v>6.5675099059999997</v>
      </c>
      <c r="E1213">
        <v>213.8</v>
      </c>
      <c r="F1213">
        <f t="shared" si="36"/>
        <v>1.5515099059999997</v>
      </c>
    </row>
    <row r="1214" spans="2:6" x14ac:dyDescent="0.25">
      <c r="B1214" s="1">
        <f t="shared" si="37"/>
        <v>39944.124999997061</v>
      </c>
      <c r="C1214">
        <v>5.0030000000000001</v>
      </c>
      <c r="D1214">
        <v>6.5644620539999998</v>
      </c>
      <c r="E1214">
        <v>214.8</v>
      </c>
      <c r="F1214">
        <f t="shared" si="36"/>
        <v>1.5614620539999997</v>
      </c>
    </row>
    <row r="1215" spans="2:6" x14ac:dyDescent="0.25">
      <c r="B1215" s="1">
        <f t="shared" si="37"/>
        <v>39944.166666663725</v>
      </c>
      <c r="C1215">
        <v>4.9800000000000004</v>
      </c>
      <c r="D1215">
        <v>6.5979884179999999</v>
      </c>
      <c r="E1215">
        <v>215.5</v>
      </c>
      <c r="F1215">
        <f t="shared" si="36"/>
        <v>1.6179884179999995</v>
      </c>
    </row>
    <row r="1216" spans="2:6" x14ac:dyDescent="0.25">
      <c r="B1216" s="1">
        <f t="shared" si="37"/>
        <v>39944.208333330389</v>
      </c>
      <c r="C1216">
        <v>4.9710000000000001</v>
      </c>
      <c r="D1216">
        <v>6.561414203</v>
      </c>
      <c r="E1216">
        <v>233.9</v>
      </c>
      <c r="F1216">
        <f t="shared" si="36"/>
        <v>1.5904142029999999</v>
      </c>
    </row>
    <row r="1217" spans="2:6" x14ac:dyDescent="0.25">
      <c r="B1217" s="1">
        <f t="shared" si="37"/>
        <v>39944.249999997053</v>
      </c>
      <c r="C1217">
        <v>5.0060000000000002</v>
      </c>
      <c r="D1217">
        <v>6.7686680890000002</v>
      </c>
      <c r="E1217">
        <v>235.4</v>
      </c>
      <c r="F1217">
        <f t="shared" si="36"/>
        <v>1.7626680889999999</v>
      </c>
    </row>
    <row r="1218" spans="2:6" x14ac:dyDescent="0.25">
      <c r="B1218" s="1">
        <f t="shared" si="37"/>
        <v>39944.291666663717</v>
      </c>
      <c r="C1218">
        <v>5.0440000000000005</v>
      </c>
      <c r="D1218">
        <v>6.8052423040000001</v>
      </c>
      <c r="E1218">
        <v>235.7</v>
      </c>
      <c r="F1218">
        <f t="shared" si="36"/>
        <v>1.7612423039999996</v>
      </c>
    </row>
    <row r="1219" spans="2:6" x14ac:dyDescent="0.25">
      <c r="B1219" s="1">
        <f t="shared" si="37"/>
        <v>39944.333333330382</v>
      </c>
      <c r="C1219">
        <v>5.0819999999999999</v>
      </c>
      <c r="D1219">
        <v>6.8204815600000002</v>
      </c>
      <c r="E1219">
        <v>235.8</v>
      </c>
      <c r="F1219">
        <f t="shared" si="36"/>
        <v>1.7384815600000003</v>
      </c>
    </row>
    <row r="1220" spans="2:6" x14ac:dyDescent="0.25">
      <c r="B1220" s="1">
        <f t="shared" si="37"/>
        <v>39944.374999997046</v>
      </c>
      <c r="C1220">
        <v>5.1120000000000001</v>
      </c>
      <c r="D1220">
        <v>6.8448643709999999</v>
      </c>
      <c r="E1220">
        <v>233.1</v>
      </c>
      <c r="F1220">
        <f t="shared" ref="F1220:F1283" si="38">D1220-C1220</f>
        <v>1.7328643709999998</v>
      </c>
    </row>
    <row r="1221" spans="2:6" x14ac:dyDescent="0.25">
      <c r="B1221" s="1">
        <f t="shared" ref="B1221:B1284" si="39">B1220+TIME(1,0,0)</f>
        <v>39944.41666666371</v>
      </c>
      <c r="C1221">
        <v>5.133</v>
      </c>
      <c r="D1221">
        <v>6.8021944530000003</v>
      </c>
      <c r="E1221">
        <v>230.6</v>
      </c>
      <c r="F1221">
        <f t="shared" si="38"/>
        <v>1.6691944530000002</v>
      </c>
    </row>
    <row r="1222" spans="2:6" x14ac:dyDescent="0.25">
      <c r="B1222" s="1">
        <f t="shared" si="39"/>
        <v>39944.458333330374</v>
      </c>
      <c r="C1222">
        <v>5.1310000000000002</v>
      </c>
      <c r="D1222">
        <v>6.790003048</v>
      </c>
      <c r="E1222">
        <v>230.6</v>
      </c>
      <c r="F1222">
        <f t="shared" si="38"/>
        <v>1.6590030479999998</v>
      </c>
    </row>
    <row r="1223" spans="2:6" x14ac:dyDescent="0.25">
      <c r="B1223" s="1">
        <f t="shared" si="39"/>
        <v>39944.499999997039</v>
      </c>
      <c r="C1223">
        <v>5.1289999999999996</v>
      </c>
      <c r="D1223">
        <v>6.8052423040000001</v>
      </c>
      <c r="E1223">
        <v>230.7</v>
      </c>
      <c r="F1223">
        <f t="shared" si="38"/>
        <v>1.6762423040000005</v>
      </c>
    </row>
    <row r="1224" spans="2:6" x14ac:dyDescent="0.25">
      <c r="B1224" s="1">
        <f t="shared" si="39"/>
        <v>39944.541666663703</v>
      </c>
      <c r="C1224">
        <v>5.1109999999999998</v>
      </c>
      <c r="D1224">
        <v>6.8204815600000002</v>
      </c>
      <c r="E1224">
        <v>239.1</v>
      </c>
      <c r="F1224">
        <f t="shared" si="38"/>
        <v>1.7094815600000004</v>
      </c>
    </row>
    <row r="1225" spans="2:6" x14ac:dyDescent="0.25">
      <c r="B1225" s="1">
        <f t="shared" si="39"/>
        <v>39944.583333330367</v>
      </c>
      <c r="C1225">
        <v>5.1180000000000003</v>
      </c>
      <c r="D1225">
        <v>6.9332520569999998</v>
      </c>
      <c r="E1225">
        <v>241.7</v>
      </c>
      <c r="F1225">
        <f t="shared" si="38"/>
        <v>1.8152520569999995</v>
      </c>
    </row>
    <row r="1226" spans="2:6" x14ac:dyDescent="0.25">
      <c r="B1226" s="1">
        <f t="shared" si="39"/>
        <v>39944.624999997031</v>
      </c>
      <c r="C1226">
        <v>5.1240000000000006</v>
      </c>
      <c r="D1226">
        <v>6.9606827190000002</v>
      </c>
      <c r="E1226">
        <v>242.5</v>
      </c>
      <c r="F1226">
        <f t="shared" si="38"/>
        <v>1.8366827189999997</v>
      </c>
    </row>
    <row r="1227" spans="2:6" x14ac:dyDescent="0.25">
      <c r="B1227" s="1">
        <f t="shared" si="39"/>
        <v>39944.666666663696</v>
      </c>
      <c r="C1227">
        <v>5.13</v>
      </c>
      <c r="D1227">
        <v>6.9362999089999997</v>
      </c>
      <c r="E1227">
        <v>241.2</v>
      </c>
      <c r="F1227">
        <f t="shared" si="38"/>
        <v>1.8062999089999998</v>
      </c>
    </row>
    <row r="1228" spans="2:6" x14ac:dyDescent="0.25">
      <c r="B1228" s="1">
        <f t="shared" si="39"/>
        <v>39944.70833333036</v>
      </c>
      <c r="C1228">
        <v>5.1260000000000003</v>
      </c>
      <c r="D1228">
        <v>6.9515391649999998</v>
      </c>
      <c r="E1228">
        <v>242.2</v>
      </c>
      <c r="F1228">
        <f t="shared" si="38"/>
        <v>1.8255391649999995</v>
      </c>
    </row>
    <row r="1229" spans="2:6" x14ac:dyDescent="0.25">
      <c r="B1229" s="1">
        <f t="shared" si="39"/>
        <v>39944.749999997024</v>
      </c>
      <c r="C1229">
        <v>5.1280000000000001</v>
      </c>
      <c r="D1229">
        <v>6.9515391649999998</v>
      </c>
      <c r="E1229">
        <v>258</v>
      </c>
      <c r="F1229">
        <f t="shared" si="38"/>
        <v>1.8235391649999997</v>
      </c>
    </row>
    <row r="1230" spans="2:6" x14ac:dyDescent="0.25">
      <c r="B1230" s="1">
        <f t="shared" si="39"/>
        <v>39944.791666663688</v>
      </c>
      <c r="C1230">
        <v>5.157</v>
      </c>
      <c r="D1230">
        <v>7.140505943</v>
      </c>
      <c r="E1230">
        <v>268.39999999999998</v>
      </c>
      <c r="F1230">
        <f t="shared" si="38"/>
        <v>1.9835059429999999</v>
      </c>
    </row>
    <row r="1231" spans="2:6" x14ac:dyDescent="0.25">
      <c r="B1231" s="1">
        <f t="shared" si="39"/>
        <v>39944.833333330353</v>
      </c>
      <c r="C1231">
        <v>5.2229999999999999</v>
      </c>
      <c r="D1231">
        <v>7.2654678449999999</v>
      </c>
      <c r="E1231">
        <v>269.5</v>
      </c>
      <c r="F1231">
        <f t="shared" si="38"/>
        <v>2.042467845</v>
      </c>
    </row>
    <row r="1232" spans="2:6" x14ac:dyDescent="0.25">
      <c r="B1232" s="1">
        <f t="shared" si="39"/>
        <v>39944.874999997017</v>
      </c>
      <c r="C1232">
        <v>5.2830000000000004</v>
      </c>
      <c r="D1232">
        <v>7.2898506550000004</v>
      </c>
      <c r="E1232">
        <v>248.5</v>
      </c>
      <c r="F1232">
        <f t="shared" si="38"/>
        <v>2.006850655</v>
      </c>
    </row>
    <row r="1233" spans="2:6" x14ac:dyDescent="0.25">
      <c r="B1233" s="1">
        <f t="shared" si="39"/>
        <v>39944.916666663681</v>
      </c>
      <c r="C1233">
        <v>5.3040000000000003</v>
      </c>
      <c r="D1233">
        <v>7.0368789999999999</v>
      </c>
      <c r="E1233">
        <v>234.5</v>
      </c>
      <c r="F1233">
        <f t="shared" si="38"/>
        <v>1.7328789999999996</v>
      </c>
    </row>
    <row r="1234" spans="2:6" x14ac:dyDescent="0.25">
      <c r="B1234" s="1">
        <f t="shared" si="39"/>
        <v>39944.958333330345</v>
      </c>
      <c r="C1234">
        <v>5.2810000000000006</v>
      </c>
      <c r="D1234">
        <v>6.911917098</v>
      </c>
      <c r="E1234">
        <v>233.6</v>
      </c>
      <c r="F1234">
        <f t="shared" si="38"/>
        <v>1.6309170979999994</v>
      </c>
    </row>
    <row r="1235" spans="2:6" x14ac:dyDescent="0.25">
      <c r="B1235" s="1">
        <f t="shared" si="39"/>
        <v>39944.99999999701</v>
      </c>
      <c r="C1235">
        <v>5.2610000000000001</v>
      </c>
      <c r="D1235">
        <v>6.9180128009999997</v>
      </c>
      <c r="E1235">
        <v>233</v>
      </c>
      <c r="F1235">
        <f t="shared" si="38"/>
        <v>1.6570128009999996</v>
      </c>
    </row>
    <row r="1236" spans="2:6" x14ac:dyDescent="0.25">
      <c r="B1236" s="1">
        <f t="shared" si="39"/>
        <v>39945.041666663674</v>
      </c>
      <c r="C1236">
        <v>5.2439999999999998</v>
      </c>
      <c r="D1236">
        <v>6.8966778419999999</v>
      </c>
      <c r="E1236">
        <v>233.1</v>
      </c>
      <c r="F1236">
        <f t="shared" si="38"/>
        <v>1.6526778420000001</v>
      </c>
    </row>
    <row r="1237" spans="2:6" x14ac:dyDescent="0.25">
      <c r="B1237" s="1">
        <f t="shared" si="39"/>
        <v>39945.083333330338</v>
      </c>
      <c r="C1237">
        <v>5.2170000000000005</v>
      </c>
      <c r="D1237">
        <v>6.8661993289999996</v>
      </c>
      <c r="E1237">
        <v>233.1</v>
      </c>
      <c r="F1237">
        <f t="shared" si="38"/>
        <v>1.6491993289999991</v>
      </c>
    </row>
    <row r="1238" spans="2:6" x14ac:dyDescent="0.25">
      <c r="B1238" s="1">
        <f t="shared" si="39"/>
        <v>39945.124999997002</v>
      </c>
      <c r="C1238">
        <v>5.194</v>
      </c>
      <c r="D1238">
        <v>6.878390735</v>
      </c>
      <c r="E1238">
        <v>233.5</v>
      </c>
      <c r="F1238">
        <f t="shared" si="38"/>
        <v>1.684390735</v>
      </c>
    </row>
    <row r="1239" spans="2:6" x14ac:dyDescent="0.25">
      <c r="B1239" s="1">
        <f t="shared" si="39"/>
        <v>39945.166666663667</v>
      </c>
      <c r="C1239">
        <v>5.1760000000000002</v>
      </c>
      <c r="D1239">
        <v>6.8814385859999998</v>
      </c>
      <c r="E1239">
        <v>234.4</v>
      </c>
      <c r="F1239">
        <f t="shared" si="38"/>
        <v>1.7054385859999996</v>
      </c>
    </row>
    <row r="1240" spans="2:6" x14ac:dyDescent="0.25">
      <c r="B1240" s="1">
        <f t="shared" si="39"/>
        <v>39945.208333330331</v>
      </c>
      <c r="C1240">
        <v>5.16</v>
      </c>
      <c r="D1240">
        <v>6.8631514779999998</v>
      </c>
      <c r="E1240">
        <v>234.7</v>
      </c>
      <c r="F1240">
        <f t="shared" si="38"/>
        <v>1.7031514779999997</v>
      </c>
    </row>
    <row r="1241" spans="2:6" x14ac:dyDescent="0.25">
      <c r="B1241" s="1">
        <f t="shared" si="39"/>
        <v>39945.249999996995</v>
      </c>
      <c r="C1241">
        <v>5.1609999999999996</v>
      </c>
      <c r="D1241">
        <v>6.8997256929999997</v>
      </c>
      <c r="E1241">
        <v>252.2</v>
      </c>
      <c r="F1241">
        <f t="shared" si="38"/>
        <v>1.7387256930000001</v>
      </c>
    </row>
    <row r="1242" spans="2:6" x14ac:dyDescent="0.25">
      <c r="B1242" s="1">
        <f t="shared" si="39"/>
        <v>39945.291666663659</v>
      </c>
      <c r="C1242">
        <v>5.1989999999999998</v>
      </c>
      <c r="D1242">
        <v>7.0856446210000001</v>
      </c>
      <c r="E1242">
        <v>267.60000000000002</v>
      </c>
      <c r="F1242">
        <f t="shared" si="38"/>
        <v>1.8866446210000003</v>
      </c>
    </row>
    <row r="1243" spans="2:6" x14ac:dyDescent="0.25">
      <c r="B1243" s="1">
        <f t="shared" si="39"/>
        <v>39945.333333330324</v>
      </c>
      <c r="C1243">
        <v>5.2780000000000005</v>
      </c>
      <c r="D1243">
        <v>7.2959463580000001</v>
      </c>
      <c r="E1243">
        <v>266.39999999999998</v>
      </c>
      <c r="F1243">
        <f t="shared" si="38"/>
        <v>2.0179463579999997</v>
      </c>
    </row>
    <row r="1244" spans="2:6" x14ac:dyDescent="0.25">
      <c r="B1244" s="1">
        <f t="shared" si="39"/>
        <v>39945.374999996988</v>
      </c>
      <c r="C1244">
        <v>5.3540000000000001</v>
      </c>
      <c r="D1244">
        <v>7.2563242910000003</v>
      </c>
      <c r="E1244">
        <v>263.2</v>
      </c>
      <c r="F1244">
        <f t="shared" si="38"/>
        <v>1.9023242910000002</v>
      </c>
    </row>
    <row r="1245" spans="2:6" x14ac:dyDescent="0.25">
      <c r="B1245" s="1">
        <f t="shared" si="39"/>
        <v>39945.416666663652</v>
      </c>
      <c r="C1245">
        <v>5.4050000000000002</v>
      </c>
      <c r="D1245">
        <v>7.262419994</v>
      </c>
      <c r="E1245">
        <v>258.2</v>
      </c>
      <c r="F1245">
        <f t="shared" si="38"/>
        <v>1.8574199939999998</v>
      </c>
    </row>
    <row r="1246" spans="2:6" x14ac:dyDescent="0.25">
      <c r="B1246" s="1">
        <f t="shared" si="39"/>
        <v>39945.458333330316</v>
      </c>
      <c r="C1246">
        <v>5.4359999999999999</v>
      </c>
      <c r="D1246">
        <v>7.210606522</v>
      </c>
      <c r="E1246">
        <v>252.4</v>
      </c>
      <c r="F1246">
        <f t="shared" si="38"/>
        <v>1.774606522</v>
      </c>
    </row>
    <row r="1247" spans="2:6" x14ac:dyDescent="0.25">
      <c r="B1247" s="1">
        <f t="shared" si="39"/>
        <v>39945.49999999698</v>
      </c>
      <c r="C1247">
        <v>5.4380000000000006</v>
      </c>
      <c r="D1247">
        <v>7.1191709840000001</v>
      </c>
      <c r="E1247">
        <v>245.3</v>
      </c>
      <c r="F1247">
        <f t="shared" si="38"/>
        <v>1.6811709839999995</v>
      </c>
    </row>
    <row r="1248" spans="2:6" x14ac:dyDescent="0.25">
      <c r="B1248" s="1">
        <f t="shared" si="39"/>
        <v>39945.541666663645</v>
      </c>
      <c r="C1248">
        <v>5.4279999999999999</v>
      </c>
      <c r="D1248">
        <v>7.1008838770000002</v>
      </c>
      <c r="E1248">
        <v>245</v>
      </c>
      <c r="F1248">
        <f t="shared" si="38"/>
        <v>1.6728838770000003</v>
      </c>
    </row>
    <row r="1249" spans="2:6" x14ac:dyDescent="0.25">
      <c r="B1249" s="1">
        <f t="shared" si="39"/>
        <v>39945.583333330309</v>
      </c>
      <c r="C1249">
        <v>5.4030000000000005</v>
      </c>
      <c r="D1249">
        <v>7.0765010669999997</v>
      </c>
      <c r="E1249">
        <v>244.3</v>
      </c>
      <c r="F1249">
        <f t="shared" si="38"/>
        <v>1.6735010669999992</v>
      </c>
    </row>
    <row r="1250" spans="2:6" x14ac:dyDescent="0.25">
      <c r="B1250" s="1">
        <f t="shared" si="39"/>
        <v>39945.624999996973</v>
      </c>
      <c r="C1250">
        <v>5.3900000000000006</v>
      </c>
      <c r="D1250">
        <v>7.0917403229999998</v>
      </c>
      <c r="E1250">
        <v>259.7</v>
      </c>
      <c r="F1250">
        <f t="shared" si="38"/>
        <v>1.7017403229999992</v>
      </c>
    </row>
    <row r="1251" spans="2:6" x14ac:dyDescent="0.25">
      <c r="B1251" s="1">
        <f t="shared" si="39"/>
        <v>39945.666666663637</v>
      </c>
      <c r="C1251">
        <v>5.3840000000000003</v>
      </c>
      <c r="D1251">
        <v>7.2319414809999998</v>
      </c>
      <c r="E1251">
        <v>259.7</v>
      </c>
      <c r="F1251">
        <f t="shared" si="38"/>
        <v>1.8479414809999994</v>
      </c>
    </row>
    <row r="1252" spans="2:6" x14ac:dyDescent="0.25">
      <c r="B1252" s="1">
        <f t="shared" si="39"/>
        <v>39945.708333330302</v>
      </c>
      <c r="C1252">
        <v>5.3949999999999996</v>
      </c>
      <c r="D1252">
        <v>7.2227979270000002</v>
      </c>
      <c r="E1252">
        <v>259.3</v>
      </c>
      <c r="F1252">
        <f t="shared" si="38"/>
        <v>1.8277979270000007</v>
      </c>
    </row>
    <row r="1253" spans="2:6" x14ac:dyDescent="0.25">
      <c r="B1253" s="1">
        <f t="shared" si="39"/>
        <v>39945.749999996966</v>
      </c>
      <c r="C1253">
        <v>5.3919999999999995</v>
      </c>
      <c r="D1253">
        <v>7.247180738</v>
      </c>
      <c r="E1253">
        <v>272.7</v>
      </c>
      <c r="F1253">
        <f t="shared" si="38"/>
        <v>1.8551807380000005</v>
      </c>
    </row>
    <row r="1254" spans="2:6" x14ac:dyDescent="0.25">
      <c r="B1254" s="1">
        <f t="shared" si="39"/>
        <v>39945.79166666363</v>
      </c>
      <c r="C1254">
        <v>5.43</v>
      </c>
      <c r="D1254">
        <v>7.384334044</v>
      </c>
      <c r="E1254">
        <v>275.5</v>
      </c>
      <c r="F1254">
        <f t="shared" si="38"/>
        <v>1.9543340440000003</v>
      </c>
    </row>
    <row r="1255" spans="2:6" x14ac:dyDescent="0.25">
      <c r="B1255" s="1">
        <f t="shared" si="39"/>
        <v>39945.833333330294</v>
      </c>
      <c r="C1255">
        <v>5.4740000000000002</v>
      </c>
      <c r="D1255">
        <v>7.4087168549999998</v>
      </c>
      <c r="E1255">
        <v>275</v>
      </c>
      <c r="F1255">
        <f t="shared" si="38"/>
        <v>1.9347168549999996</v>
      </c>
    </row>
    <row r="1256" spans="2:6" x14ac:dyDescent="0.25">
      <c r="B1256" s="1">
        <f t="shared" si="39"/>
        <v>39945.874999996959</v>
      </c>
      <c r="C1256">
        <v>5.4950000000000001</v>
      </c>
      <c r="D1256">
        <v>7.402621152</v>
      </c>
      <c r="E1256">
        <v>258.89999999999998</v>
      </c>
      <c r="F1256">
        <f t="shared" si="38"/>
        <v>1.9076211519999999</v>
      </c>
    </row>
    <row r="1257" spans="2:6" x14ac:dyDescent="0.25">
      <c r="B1257" s="1">
        <f t="shared" si="39"/>
        <v>39945.916666663623</v>
      </c>
      <c r="C1257">
        <v>5.4889999999999999</v>
      </c>
      <c r="D1257">
        <v>7.2593721430000002</v>
      </c>
      <c r="E1257">
        <v>257.10000000000002</v>
      </c>
      <c r="F1257">
        <f t="shared" si="38"/>
        <v>1.7703721430000003</v>
      </c>
    </row>
    <row r="1258" spans="2:6" x14ac:dyDescent="0.25">
      <c r="B1258" s="1">
        <f t="shared" si="39"/>
        <v>39945.958333330287</v>
      </c>
      <c r="C1258">
        <v>5.4860000000000007</v>
      </c>
      <c r="D1258">
        <v>7.2654678449999999</v>
      </c>
      <c r="E1258">
        <v>258</v>
      </c>
      <c r="F1258">
        <f t="shared" si="38"/>
        <v>1.7794678449999992</v>
      </c>
    </row>
    <row r="1259" spans="2:6" x14ac:dyDescent="0.25">
      <c r="B1259" s="1">
        <f t="shared" si="39"/>
        <v>39945.999999996951</v>
      </c>
      <c r="C1259">
        <v>5.4849999999999994</v>
      </c>
      <c r="D1259">
        <v>7.2197500760000004</v>
      </c>
      <c r="E1259">
        <v>244.6</v>
      </c>
      <c r="F1259">
        <f t="shared" si="38"/>
        <v>1.734750076000001</v>
      </c>
    </row>
    <row r="1260" spans="2:6" x14ac:dyDescent="0.25">
      <c r="B1260" s="1">
        <f t="shared" si="39"/>
        <v>39946.041666663616</v>
      </c>
      <c r="C1260">
        <v>5.4420000000000002</v>
      </c>
      <c r="D1260">
        <v>7.0765010669999997</v>
      </c>
      <c r="E1260">
        <v>243.3</v>
      </c>
      <c r="F1260">
        <f t="shared" si="38"/>
        <v>1.6345010669999995</v>
      </c>
    </row>
    <row r="1261" spans="2:6" x14ac:dyDescent="0.25">
      <c r="B1261" s="1">
        <f t="shared" si="39"/>
        <v>39946.08333333028</v>
      </c>
      <c r="C1261">
        <v>5.3979999999999997</v>
      </c>
      <c r="D1261">
        <v>7.0460225540000003</v>
      </c>
      <c r="E1261">
        <v>244.3</v>
      </c>
      <c r="F1261">
        <f t="shared" si="38"/>
        <v>1.6480225540000006</v>
      </c>
    </row>
    <row r="1262" spans="2:6" x14ac:dyDescent="0.25">
      <c r="B1262" s="1">
        <f t="shared" si="39"/>
        <v>39946.124999996944</v>
      </c>
      <c r="C1262">
        <v>5.359</v>
      </c>
      <c r="D1262">
        <v>7.0673575130000001</v>
      </c>
      <c r="E1262">
        <v>256.89999999999998</v>
      </c>
      <c r="F1262">
        <f t="shared" si="38"/>
        <v>1.7083575130000002</v>
      </c>
    </row>
    <row r="1263" spans="2:6" x14ac:dyDescent="0.25">
      <c r="B1263" s="1">
        <f t="shared" si="39"/>
        <v>39946.166666663608</v>
      </c>
      <c r="C1263">
        <v>5.3460000000000001</v>
      </c>
      <c r="D1263">
        <v>7.1892715640000002</v>
      </c>
      <c r="E1263">
        <v>259.39999999999998</v>
      </c>
      <c r="F1263">
        <f t="shared" si="38"/>
        <v>1.8432715640000001</v>
      </c>
    </row>
    <row r="1264" spans="2:6" x14ac:dyDescent="0.25">
      <c r="B1264" s="1">
        <f t="shared" si="39"/>
        <v>39946.208333330273</v>
      </c>
      <c r="C1264">
        <v>5.3410000000000002</v>
      </c>
      <c r="D1264">
        <v>7.192319415</v>
      </c>
      <c r="E1264">
        <v>259.7</v>
      </c>
      <c r="F1264">
        <f t="shared" si="38"/>
        <v>1.8513194149999999</v>
      </c>
    </row>
    <row r="1265" spans="2:6" x14ac:dyDescent="0.25">
      <c r="B1265" s="1">
        <f t="shared" si="39"/>
        <v>39946.249999996937</v>
      </c>
      <c r="C1265">
        <v>5.3339999999999996</v>
      </c>
      <c r="D1265">
        <v>7.1892715640000002</v>
      </c>
      <c r="E1265">
        <v>259.7</v>
      </c>
      <c r="F1265">
        <f t="shared" si="38"/>
        <v>1.8552715640000006</v>
      </c>
    </row>
    <row r="1266" spans="2:6" x14ac:dyDescent="0.25">
      <c r="B1266" s="1">
        <f t="shared" si="39"/>
        <v>39946.291666663601</v>
      </c>
      <c r="C1266">
        <v>5.3319999999999999</v>
      </c>
      <c r="D1266">
        <v>7.192319415</v>
      </c>
      <c r="E1266">
        <v>262.39999999999998</v>
      </c>
      <c r="F1266">
        <f t="shared" si="38"/>
        <v>1.8603194150000002</v>
      </c>
    </row>
    <row r="1267" spans="2:6" x14ac:dyDescent="0.25">
      <c r="B1267" s="1">
        <f t="shared" si="39"/>
        <v>39946.333333330265</v>
      </c>
      <c r="C1267">
        <v>5.3479999999999999</v>
      </c>
      <c r="D1267">
        <v>7.2197500760000004</v>
      </c>
      <c r="E1267">
        <v>273.2</v>
      </c>
      <c r="F1267">
        <f t="shared" si="38"/>
        <v>1.8717500760000005</v>
      </c>
    </row>
    <row r="1268" spans="2:6" x14ac:dyDescent="0.25">
      <c r="B1268" s="1">
        <f t="shared" si="39"/>
        <v>39946.37499999693</v>
      </c>
      <c r="C1268">
        <v>5.3780000000000001</v>
      </c>
      <c r="D1268">
        <v>7.3721426389999998</v>
      </c>
      <c r="E1268">
        <v>282.10000000000002</v>
      </c>
      <c r="F1268">
        <f t="shared" si="38"/>
        <v>1.9941426389999997</v>
      </c>
    </row>
    <row r="1269" spans="2:6" x14ac:dyDescent="0.25">
      <c r="B1269" s="1">
        <f t="shared" si="39"/>
        <v>39946.416666663594</v>
      </c>
      <c r="C1269">
        <v>5.4169999999999998</v>
      </c>
      <c r="D1269">
        <v>7.5580615670000002</v>
      </c>
      <c r="E1269">
        <v>284.89999999999998</v>
      </c>
      <c r="F1269">
        <f t="shared" si="38"/>
        <v>2.1410615670000004</v>
      </c>
    </row>
    <row r="1270" spans="2:6" x14ac:dyDescent="0.25">
      <c r="B1270" s="1">
        <f t="shared" si="39"/>
        <v>39946.458333330258</v>
      </c>
      <c r="C1270">
        <v>5.4809999999999999</v>
      </c>
      <c r="D1270">
        <v>7.5763486740000001</v>
      </c>
      <c r="E1270">
        <v>292.2</v>
      </c>
      <c r="F1270">
        <f t="shared" si="38"/>
        <v>2.0953486740000002</v>
      </c>
    </row>
    <row r="1271" spans="2:6" x14ac:dyDescent="0.25">
      <c r="B1271" s="1">
        <f t="shared" si="39"/>
        <v>39946.499999996922</v>
      </c>
      <c r="C1271">
        <v>5.5289999999999999</v>
      </c>
      <c r="D1271">
        <v>7.683023468</v>
      </c>
      <c r="E1271">
        <v>293.3</v>
      </c>
      <c r="F1271">
        <f t="shared" si="38"/>
        <v>2.1540234680000001</v>
      </c>
    </row>
    <row r="1272" spans="2:6" x14ac:dyDescent="0.25">
      <c r="B1272" s="1">
        <f t="shared" si="39"/>
        <v>39946.541666663587</v>
      </c>
      <c r="C1272">
        <v>5.5890000000000004</v>
      </c>
      <c r="D1272">
        <v>7.7135019810000003</v>
      </c>
      <c r="E1272">
        <v>288.89999999999998</v>
      </c>
      <c r="F1272">
        <f t="shared" si="38"/>
        <v>2.1245019809999999</v>
      </c>
    </row>
    <row r="1273" spans="2:6" x14ac:dyDescent="0.25">
      <c r="B1273" s="1">
        <f t="shared" si="39"/>
        <v>39946.583333330251</v>
      </c>
      <c r="C1273">
        <v>5.6129999999999995</v>
      </c>
      <c r="D1273">
        <v>7.6860713199999999</v>
      </c>
      <c r="E1273">
        <v>288.8</v>
      </c>
      <c r="F1273">
        <f t="shared" si="38"/>
        <v>2.0730713200000004</v>
      </c>
    </row>
    <row r="1274" spans="2:6" x14ac:dyDescent="0.25">
      <c r="B1274" s="1">
        <f t="shared" si="39"/>
        <v>39946.624999996915</v>
      </c>
      <c r="C1274">
        <v>5.6289999999999996</v>
      </c>
      <c r="D1274">
        <v>7.6342578479999998</v>
      </c>
      <c r="E1274">
        <v>280.7</v>
      </c>
      <c r="F1274">
        <f t="shared" si="38"/>
        <v>2.0052578480000003</v>
      </c>
    </row>
    <row r="1275" spans="2:6" x14ac:dyDescent="0.25">
      <c r="B1275" s="1">
        <f t="shared" si="39"/>
        <v>39946.666666663579</v>
      </c>
      <c r="C1275">
        <v>5.625</v>
      </c>
      <c r="D1275">
        <v>7.5641572689999999</v>
      </c>
      <c r="E1275">
        <v>285.8</v>
      </c>
      <c r="F1275">
        <f t="shared" si="38"/>
        <v>1.9391572689999999</v>
      </c>
    </row>
    <row r="1276" spans="2:6" x14ac:dyDescent="0.25">
      <c r="B1276" s="1">
        <f t="shared" si="39"/>
        <v>39946.708333330243</v>
      </c>
      <c r="C1276">
        <v>5.6240000000000006</v>
      </c>
      <c r="D1276">
        <v>7.6586406580000004</v>
      </c>
      <c r="E1276">
        <v>286.39999999999998</v>
      </c>
      <c r="F1276">
        <f t="shared" si="38"/>
        <v>2.0346406579999998</v>
      </c>
    </row>
    <row r="1277" spans="2:6" x14ac:dyDescent="0.25">
      <c r="B1277" s="1">
        <f t="shared" si="39"/>
        <v>39946.749999996908</v>
      </c>
      <c r="C1277">
        <v>5.633</v>
      </c>
      <c r="D1277">
        <v>7.6677842119999999</v>
      </c>
      <c r="E1277">
        <v>285.5</v>
      </c>
      <c r="F1277">
        <f t="shared" si="38"/>
        <v>2.0347842119999999</v>
      </c>
    </row>
    <row r="1278" spans="2:6" x14ac:dyDescent="0.25">
      <c r="B1278" s="1">
        <f t="shared" si="39"/>
        <v>39946.791666663572</v>
      </c>
      <c r="C1278">
        <v>5.63</v>
      </c>
      <c r="D1278">
        <v>7.6220664429999996</v>
      </c>
      <c r="E1278">
        <v>284.3</v>
      </c>
      <c r="F1278">
        <f t="shared" si="38"/>
        <v>1.9920664429999997</v>
      </c>
    </row>
    <row r="1279" spans="2:6" x14ac:dyDescent="0.25">
      <c r="B1279" s="1">
        <f t="shared" si="39"/>
        <v>39946.833333330236</v>
      </c>
      <c r="C1279">
        <v>5.6289999999999996</v>
      </c>
      <c r="D1279">
        <v>7.6342578479999998</v>
      </c>
      <c r="E1279">
        <v>284.10000000000002</v>
      </c>
      <c r="F1279">
        <f t="shared" si="38"/>
        <v>2.0052578480000003</v>
      </c>
    </row>
    <row r="1280" spans="2:6" x14ac:dyDescent="0.25">
      <c r="B1280" s="1">
        <f t="shared" si="39"/>
        <v>39946.8749999969</v>
      </c>
      <c r="C1280">
        <v>5.6390000000000002</v>
      </c>
      <c r="D1280">
        <v>7.6677842119999999</v>
      </c>
      <c r="E1280">
        <v>284.7</v>
      </c>
      <c r="F1280">
        <f t="shared" si="38"/>
        <v>2.0287842119999997</v>
      </c>
    </row>
    <row r="1281" spans="2:6" x14ac:dyDescent="0.25">
      <c r="B1281" s="1">
        <f t="shared" si="39"/>
        <v>39946.916666663565</v>
      </c>
      <c r="C1281">
        <v>5.6669999999999998</v>
      </c>
      <c r="D1281">
        <v>7.6677842119999999</v>
      </c>
      <c r="E1281">
        <v>283.5</v>
      </c>
      <c r="F1281">
        <f t="shared" si="38"/>
        <v>2.0007842120000001</v>
      </c>
    </row>
    <row r="1282" spans="2:6" x14ac:dyDescent="0.25">
      <c r="B1282" s="1">
        <f t="shared" si="39"/>
        <v>39946.958333330229</v>
      </c>
      <c r="C1282">
        <v>5.6880000000000006</v>
      </c>
      <c r="D1282">
        <v>7.649497105</v>
      </c>
      <c r="E1282">
        <v>261.2</v>
      </c>
      <c r="F1282">
        <f t="shared" si="38"/>
        <v>1.9614971049999994</v>
      </c>
    </row>
    <row r="1283" spans="2:6" x14ac:dyDescent="0.25">
      <c r="B1283" s="1">
        <f t="shared" si="39"/>
        <v>39946.999999996893</v>
      </c>
      <c r="C1283">
        <v>5.6760000000000002</v>
      </c>
      <c r="D1283">
        <v>7.4056690029999999</v>
      </c>
      <c r="E1283">
        <v>259.8</v>
      </c>
      <c r="F1283">
        <f t="shared" si="38"/>
        <v>1.7296690029999997</v>
      </c>
    </row>
    <row r="1284" spans="2:6" x14ac:dyDescent="0.25">
      <c r="B1284" s="1">
        <f t="shared" si="39"/>
        <v>39947.041666663557</v>
      </c>
      <c r="C1284">
        <v>5.6530000000000005</v>
      </c>
      <c r="D1284">
        <v>7.4056690029999999</v>
      </c>
      <c r="E1284">
        <v>261.10000000000002</v>
      </c>
      <c r="F1284">
        <f t="shared" ref="F1284:F1347" si="40">D1284-C1284</f>
        <v>1.7526690029999994</v>
      </c>
    </row>
    <row r="1285" spans="2:6" x14ac:dyDescent="0.25">
      <c r="B1285" s="1">
        <f t="shared" ref="B1285:B1348" si="41">B1284+TIME(1,0,0)</f>
        <v>39947.083333330222</v>
      </c>
      <c r="C1285">
        <v>5.65</v>
      </c>
      <c r="D1285">
        <v>7.4117647059999996</v>
      </c>
      <c r="E1285">
        <v>262.10000000000002</v>
      </c>
      <c r="F1285">
        <f t="shared" si="40"/>
        <v>1.7617647059999992</v>
      </c>
    </row>
    <row r="1286" spans="2:6" x14ac:dyDescent="0.25">
      <c r="B1286" s="1">
        <f t="shared" si="41"/>
        <v>39947.124999996886</v>
      </c>
      <c r="C1286">
        <v>5.6400000000000006</v>
      </c>
      <c r="D1286">
        <v>7.3873818959999999</v>
      </c>
      <c r="E1286">
        <v>244.7</v>
      </c>
      <c r="F1286">
        <f t="shared" si="40"/>
        <v>1.7473818959999994</v>
      </c>
    </row>
    <row r="1287" spans="2:6" x14ac:dyDescent="0.25">
      <c r="B1287" s="1">
        <f t="shared" si="41"/>
        <v>39947.16666666355</v>
      </c>
      <c r="C1287">
        <v>5.6029999999999998</v>
      </c>
      <c r="D1287">
        <v>7.1984151169999997</v>
      </c>
      <c r="E1287">
        <v>243.6</v>
      </c>
      <c r="F1287">
        <f t="shared" si="40"/>
        <v>1.5954151169999999</v>
      </c>
    </row>
    <row r="1288" spans="2:6" x14ac:dyDescent="0.25">
      <c r="B1288" s="1">
        <f t="shared" si="41"/>
        <v>39947.208333330214</v>
      </c>
      <c r="C1288">
        <v>5.5540000000000003</v>
      </c>
      <c r="D1288">
        <v>7.1892715640000002</v>
      </c>
      <c r="E1288">
        <v>251.8</v>
      </c>
      <c r="F1288">
        <f t="shared" si="40"/>
        <v>1.635271564</v>
      </c>
    </row>
    <row r="1289" spans="2:6" x14ac:dyDescent="0.25">
      <c r="B1289" s="1">
        <f t="shared" si="41"/>
        <v>39947.249999996879</v>
      </c>
      <c r="C1289">
        <v>5.5460000000000003</v>
      </c>
      <c r="D1289">
        <v>7.2685156959999997</v>
      </c>
      <c r="E1289">
        <v>257</v>
      </c>
      <c r="F1289">
        <f t="shared" si="40"/>
        <v>1.7225156959999994</v>
      </c>
    </row>
    <row r="1290" spans="2:6" x14ac:dyDescent="0.25">
      <c r="B1290" s="1">
        <f t="shared" si="41"/>
        <v>39947.291666663543</v>
      </c>
      <c r="C1290">
        <v>5.5570000000000004</v>
      </c>
      <c r="D1290">
        <v>7.317281317</v>
      </c>
      <c r="E1290">
        <v>263.7</v>
      </c>
      <c r="F1290">
        <f t="shared" si="40"/>
        <v>1.7602813169999996</v>
      </c>
    </row>
    <row r="1291" spans="2:6" x14ac:dyDescent="0.25">
      <c r="B1291" s="1">
        <f t="shared" si="41"/>
        <v>39947.333333330207</v>
      </c>
      <c r="C1291">
        <v>5.5709999999999997</v>
      </c>
      <c r="D1291">
        <v>7.3629990860000003</v>
      </c>
      <c r="E1291">
        <v>265.60000000000002</v>
      </c>
      <c r="F1291">
        <f t="shared" si="40"/>
        <v>1.7919990860000006</v>
      </c>
    </row>
    <row r="1292" spans="2:6" x14ac:dyDescent="0.25">
      <c r="B1292" s="1">
        <f t="shared" si="41"/>
        <v>39947.374999996871</v>
      </c>
      <c r="C1292">
        <v>5.6139999999999999</v>
      </c>
      <c r="D1292">
        <v>7.3904297469999998</v>
      </c>
      <c r="E1292">
        <v>274.8</v>
      </c>
      <c r="F1292">
        <f t="shared" si="40"/>
        <v>1.7764297469999999</v>
      </c>
    </row>
    <row r="1293" spans="2:6" x14ac:dyDescent="0.25">
      <c r="B1293" s="1">
        <f t="shared" si="41"/>
        <v>39947.416666663536</v>
      </c>
      <c r="C1293">
        <v>5.6479999999999997</v>
      </c>
      <c r="D1293">
        <v>7.5092959459999999</v>
      </c>
      <c r="E1293">
        <v>275.60000000000002</v>
      </c>
      <c r="F1293">
        <f t="shared" si="40"/>
        <v>1.8612959460000003</v>
      </c>
    </row>
    <row r="1294" spans="2:6" x14ac:dyDescent="0.25">
      <c r="B1294" s="1">
        <f t="shared" si="41"/>
        <v>39947.4583333302</v>
      </c>
      <c r="C1294">
        <v>5.6850000000000005</v>
      </c>
      <c r="D1294">
        <v>7.5062480950000001</v>
      </c>
      <c r="E1294">
        <v>272.10000000000002</v>
      </c>
      <c r="F1294">
        <f t="shared" si="40"/>
        <v>1.8212480949999996</v>
      </c>
    </row>
    <row r="1295" spans="2:6" x14ac:dyDescent="0.25">
      <c r="B1295" s="1">
        <f t="shared" si="41"/>
        <v>39947.499999996864</v>
      </c>
      <c r="C1295">
        <v>5.7040000000000006</v>
      </c>
      <c r="D1295">
        <v>7.4818652849999996</v>
      </c>
      <c r="E1295">
        <v>271.2</v>
      </c>
      <c r="F1295">
        <f t="shared" si="40"/>
        <v>1.777865284999999</v>
      </c>
    </row>
    <row r="1296" spans="2:6" x14ac:dyDescent="0.25">
      <c r="B1296" s="1">
        <f t="shared" si="41"/>
        <v>39947.541666663528</v>
      </c>
      <c r="C1296">
        <v>5.7050000000000001</v>
      </c>
      <c r="D1296">
        <v>7.4788174339999998</v>
      </c>
      <c r="E1296">
        <v>265.3</v>
      </c>
      <c r="F1296">
        <f t="shared" si="40"/>
        <v>1.7738174339999997</v>
      </c>
    </row>
    <row r="1297" spans="2:6" x14ac:dyDescent="0.25">
      <c r="B1297" s="1">
        <f t="shared" si="41"/>
        <v>39947.583333330193</v>
      </c>
      <c r="C1297">
        <v>5.6950000000000003</v>
      </c>
      <c r="D1297">
        <v>7.4117647059999996</v>
      </c>
      <c r="E1297">
        <v>253.1</v>
      </c>
      <c r="F1297">
        <f t="shared" si="40"/>
        <v>1.7167647059999993</v>
      </c>
    </row>
    <row r="1298" spans="2:6" x14ac:dyDescent="0.25">
      <c r="B1298" s="1">
        <f t="shared" si="41"/>
        <v>39947.624999996857</v>
      </c>
      <c r="C1298">
        <v>5.6660000000000004</v>
      </c>
      <c r="D1298">
        <v>7.2868028039999997</v>
      </c>
      <c r="E1298">
        <v>250.6</v>
      </c>
      <c r="F1298">
        <f t="shared" si="40"/>
        <v>1.6208028039999993</v>
      </c>
    </row>
    <row r="1299" spans="2:6" x14ac:dyDescent="0.25">
      <c r="B1299" s="1">
        <f t="shared" si="41"/>
        <v>39947.666666663521</v>
      </c>
      <c r="C1299">
        <v>5.6349999999999998</v>
      </c>
      <c r="D1299">
        <v>7.2319414809999998</v>
      </c>
      <c r="E1299">
        <v>235.7</v>
      </c>
      <c r="F1299">
        <f t="shared" si="40"/>
        <v>1.596941481</v>
      </c>
    </row>
    <row r="1300" spans="2:6" x14ac:dyDescent="0.25">
      <c r="B1300" s="1">
        <f t="shared" si="41"/>
        <v>39947.708333330185</v>
      </c>
      <c r="C1300">
        <v>5.5860000000000003</v>
      </c>
      <c r="D1300">
        <v>7.0368789999999999</v>
      </c>
      <c r="E1300">
        <v>212.6</v>
      </c>
      <c r="F1300">
        <f t="shared" si="40"/>
        <v>1.4508789999999996</v>
      </c>
    </row>
    <row r="1301" spans="2:6" x14ac:dyDescent="0.25">
      <c r="B1301" s="1">
        <f t="shared" si="41"/>
        <v>39947.74999999685</v>
      </c>
      <c r="C1301">
        <v>5.4830000000000005</v>
      </c>
      <c r="D1301">
        <v>6.7930508989999998</v>
      </c>
      <c r="E1301">
        <v>212.1</v>
      </c>
      <c r="F1301">
        <f t="shared" si="40"/>
        <v>1.3100508989999993</v>
      </c>
    </row>
    <row r="1302" spans="2:6" x14ac:dyDescent="0.25">
      <c r="B1302" s="1">
        <f t="shared" si="41"/>
        <v>39947.791666663514</v>
      </c>
      <c r="C1302">
        <v>5.4060000000000006</v>
      </c>
      <c r="D1302">
        <v>6.7778116429999997</v>
      </c>
      <c r="E1302">
        <v>211.9</v>
      </c>
      <c r="F1302">
        <f t="shared" si="40"/>
        <v>1.3718116429999991</v>
      </c>
    </row>
    <row r="1303" spans="2:6" x14ac:dyDescent="0.25">
      <c r="B1303" s="1">
        <f t="shared" si="41"/>
        <v>39947.833333330178</v>
      </c>
      <c r="C1303">
        <v>5.343</v>
      </c>
      <c r="D1303">
        <v>6.7381895759999999</v>
      </c>
      <c r="E1303">
        <v>211.4</v>
      </c>
      <c r="F1303">
        <f t="shared" si="40"/>
        <v>1.3951895759999999</v>
      </c>
    </row>
    <row r="1304" spans="2:6" x14ac:dyDescent="0.25">
      <c r="B1304" s="1">
        <f t="shared" si="41"/>
        <v>39947.874999996842</v>
      </c>
      <c r="C1304">
        <v>5.2940000000000005</v>
      </c>
      <c r="D1304">
        <v>6.64980189</v>
      </c>
      <c r="E1304">
        <v>211.2</v>
      </c>
      <c r="F1304">
        <f t="shared" si="40"/>
        <v>1.3558018899999995</v>
      </c>
    </row>
    <row r="1305" spans="2:6" x14ac:dyDescent="0.25">
      <c r="B1305" s="1">
        <f t="shared" si="41"/>
        <v>39947.916666663506</v>
      </c>
      <c r="C1305">
        <v>5.2530000000000001</v>
      </c>
      <c r="D1305">
        <v>6.6162755259999999</v>
      </c>
      <c r="E1305">
        <v>210.4</v>
      </c>
      <c r="F1305">
        <f t="shared" si="40"/>
        <v>1.3632755259999998</v>
      </c>
    </row>
    <row r="1306" spans="2:6" x14ac:dyDescent="0.25">
      <c r="B1306" s="1">
        <f t="shared" si="41"/>
        <v>39947.958333330171</v>
      </c>
      <c r="C1306">
        <v>5.2140000000000004</v>
      </c>
      <c r="D1306">
        <v>6.5949405670000001</v>
      </c>
      <c r="E1306">
        <v>210.7</v>
      </c>
      <c r="F1306">
        <f t="shared" si="40"/>
        <v>1.3809405669999997</v>
      </c>
    </row>
    <row r="1307" spans="2:6" x14ac:dyDescent="0.25">
      <c r="B1307" s="1">
        <f t="shared" si="41"/>
        <v>39947.999999996835</v>
      </c>
      <c r="C1307">
        <v>5.1840000000000002</v>
      </c>
      <c r="D1307">
        <v>6.5736056080000003</v>
      </c>
      <c r="E1307">
        <v>210.6</v>
      </c>
      <c r="F1307">
        <f t="shared" si="40"/>
        <v>1.3896056080000001</v>
      </c>
    </row>
    <row r="1308" spans="2:6" x14ac:dyDescent="0.25">
      <c r="B1308" s="1">
        <f t="shared" si="41"/>
        <v>39948.041666663499</v>
      </c>
      <c r="C1308">
        <v>5.157</v>
      </c>
      <c r="D1308">
        <v>6.561414203</v>
      </c>
      <c r="E1308">
        <v>211.9</v>
      </c>
      <c r="F1308">
        <f t="shared" si="40"/>
        <v>1.404414203</v>
      </c>
    </row>
    <row r="1309" spans="2:6" x14ac:dyDescent="0.25">
      <c r="B1309" s="1">
        <f t="shared" si="41"/>
        <v>39948.083333330163</v>
      </c>
      <c r="C1309">
        <v>5.1159999999999997</v>
      </c>
      <c r="D1309">
        <v>6.5583663520000002</v>
      </c>
      <c r="E1309">
        <v>234.3</v>
      </c>
      <c r="F1309">
        <f t="shared" si="40"/>
        <v>1.4423663520000005</v>
      </c>
    </row>
    <row r="1310" spans="2:6" x14ac:dyDescent="0.25">
      <c r="B1310" s="1">
        <f t="shared" si="41"/>
        <v>39948.124999996828</v>
      </c>
      <c r="C1310">
        <v>5.1189999999999998</v>
      </c>
      <c r="D1310">
        <v>6.7930508989999998</v>
      </c>
      <c r="E1310">
        <v>235.6</v>
      </c>
      <c r="F1310">
        <f t="shared" si="40"/>
        <v>1.674050899</v>
      </c>
    </row>
    <row r="1311" spans="2:6" x14ac:dyDescent="0.25">
      <c r="B1311" s="1">
        <f t="shared" si="41"/>
        <v>39948.166666663492</v>
      </c>
      <c r="C1311">
        <v>5.1210000000000004</v>
      </c>
      <c r="D1311">
        <v>6.7930508989999998</v>
      </c>
      <c r="E1311">
        <v>235.7</v>
      </c>
      <c r="F1311">
        <f t="shared" si="40"/>
        <v>1.6720508989999994</v>
      </c>
    </row>
    <row r="1312" spans="2:6" x14ac:dyDescent="0.25">
      <c r="B1312" s="1">
        <f t="shared" si="41"/>
        <v>39948.208333330156</v>
      </c>
      <c r="C1312">
        <v>5.12</v>
      </c>
      <c r="D1312">
        <v>6.7960987499999996</v>
      </c>
      <c r="E1312">
        <v>235.8</v>
      </c>
      <c r="F1312">
        <f t="shared" si="40"/>
        <v>1.6760987499999995</v>
      </c>
    </row>
    <row r="1313" spans="2:6" x14ac:dyDescent="0.25">
      <c r="B1313" s="1">
        <f t="shared" si="41"/>
        <v>39948.24999999682</v>
      </c>
      <c r="C1313">
        <v>5.1189999999999998</v>
      </c>
      <c r="D1313">
        <v>6.7960987499999996</v>
      </c>
      <c r="E1313">
        <v>235.4</v>
      </c>
      <c r="F1313">
        <f t="shared" si="40"/>
        <v>1.6770987499999999</v>
      </c>
    </row>
    <row r="1314" spans="2:6" x14ac:dyDescent="0.25">
      <c r="B1314" s="1">
        <f t="shared" si="41"/>
        <v>39948.291666663485</v>
      </c>
      <c r="C1314">
        <v>5.1210000000000004</v>
      </c>
      <c r="D1314">
        <v>6.790003048</v>
      </c>
      <c r="E1314">
        <v>234.4</v>
      </c>
      <c r="F1314">
        <f t="shared" si="40"/>
        <v>1.6690030479999995</v>
      </c>
    </row>
    <row r="1315" spans="2:6" x14ac:dyDescent="0.25">
      <c r="B1315" s="1">
        <f t="shared" si="41"/>
        <v>39948.333333330149</v>
      </c>
      <c r="C1315">
        <v>5.1180000000000003</v>
      </c>
      <c r="D1315">
        <v>6.8052423040000001</v>
      </c>
      <c r="E1315">
        <v>234.5</v>
      </c>
      <c r="F1315">
        <f t="shared" si="40"/>
        <v>1.6872423039999997</v>
      </c>
    </row>
    <row r="1316" spans="2:6" x14ac:dyDescent="0.25">
      <c r="B1316" s="1">
        <f t="shared" si="41"/>
        <v>39948.374999996813</v>
      </c>
      <c r="C1316">
        <v>5.1280000000000001</v>
      </c>
      <c r="D1316">
        <v>6.8387686680000002</v>
      </c>
      <c r="E1316">
        <v>244.4</v>
      </c>
      <c r="F1316">
        <f t="shared" si="40"/>
        <v>1.710768668</v>
      </c>
    </row>
    <row r="1317" spans="2:6" x14ac:dyDescent="0.25">
      <c r="B1317" s="1">
        <f t="shared" si="41"/>
        <v>39948.416666663477</v>
      </c>
      <c r="C1317">
        <v>5.149</v>
      </c>
      <c r="D1317">
        <v>6.9698262719999997</v>
      </c>
      <c r="E1317">
        <v>261.60000000000002</v>
      </c>
      <c r="F1317">
        <f t="shared" si="40"/>
        <v>1.8208262719999997</v>
      </c>
    </row>
    <row r="1318" spans="2:6" x14ac:dyDescent="0.25">
      <c r="B1318" s="1">
        <f t="shared" si="41"/>
        <v>39948.458333330142</v>
      </c>
      <c r="C1318">
        <v>5.1879999999999997</v>
      </c>
      <c r="D1318">
        <v>7.1831758609999996</v>
      </c>
      <c r="E1318">
        <v>265.5</v>
      </c>
      <c r="F1318">
        <f t="shared" si="40"/>
        <v>1.9951758609999999</v>
      </c>
    </row>
    <row r="1319" spans="2:6" x14ac:dyDescent="0.25">
      <c r="B1319" s="1">
        <f t="shared" si="41"/>
        <v>39948.499999996806</v>
      </c>
      <c r="C1319">
        <v>5.242</v>
      </c>
      <c r="D1319">
        <v>7.2167022249999997</v>
      </c>
      <c r="E1319">
        <v>267.10000000000002</v>
      </c>
      <c r="F1319">
        <f t="shared" si="40"/>
        <v>1.9747022249999997</v>
      </c>
    </row>
    <row r="1320" spans="2:6" x14ac:dyDescent="0.25">
      <c r="B1320" s="1">
        <f t="shared" si="41"/>
        <v>39948.54166666347</v>
      </c>
      <c r="C1320">
        <v>5.2780000000000005</v>
      </c>
      <c r="D1320">
        <v>7.244132886</v>
      </c>
      <c r="E1320">
        <v>267.2</v>
      </c>
      <c r="F1320">
        <f t="shared" si="40"/>
        <v>1.9661328859999996</v>
      </c>
    </row>
    <row r="1321" spans="2:6" x14ac:dyDescent="0.25">
      <c r="B1321" s="1">
        <f t="shared" si="41"/>
        <v>39948.583333330134</v>
      </c>
      <c r="C1321">
        <v>5.3010000000000002</v>
      </c>
      <c r="D1321">
        <v>7.2868028039999997</v>
      </c>
      <c r="E1321">
        <v>273.8</v>
      </c>
      <c r="F1321">
        <f t="shared" si="40"/>
        <v>1.9858028039999995</v>
      </c>
    </row>
    <row r="1322" spans="2:6" x14ac:dyDescent="0.25">
      <c r="B1322" s="1">
        <f t="shared" si="41"/>
        <v>39948.624999996799</v>
      </c>
      <c r="C1322">
        <v>5.33</v>
      </c>
      <c r="D1322">
        <v>7.3782383420000004</v>
      </c>
      <c r="E1322">
        <v>274.7</v>
      </c>
      <c r="F1322">
        <f t="shared" si="40"/>
        <v>2.0482383420000003</v>
      </c>
    </row>
    <row r="1323" spans="2:6" x14ac:dyDescent="0.25">
      <c r="B1323" s="1">
        <f t="shared" si="41"/>
        <v>39948.666666663463</v>
      </c>
      <c r="C1323">
        <v>5.3680000000000003</v>
      </c>
      <c r="D1323">
        <v>7.3904297469999998</v>
      </c>
      <c r="E1323">
        <v>276.60000000000002</v>
      </c>
      <c r="F1323">
        <f t="shared" si="40"/>
        <v>2.0224297469999994</v>
      </c>
    </row>
    <row r="1324" spans="2:6" x14ac:dyDescent="0.25">
      <c r="B1324" s="1">
        <f t="shared" si="41"/>
        <v>39948.708333330127</v>
      </c>
      <c r="C1324">
        <v>5.3900000000000006</v>
      </c>
      <c r="D1324">
        <v>7.4087168549999998</v>
      </c>
      <c r="E1324">
        <v>276.2</v>
      </c>
      <c r="F1324">
        <f t="shared" si="40"/>
        <v>2.0187168549999992</v>
      </c>
    </row>
    <row r="1325" spans="2:6" x14ac:dyDescent="0.25">
      <c r="B1325" s="1">
        <f t="shared" si="41"/>
        <v>39948.749999996791</v>
      </c>
      <c r="C1325">
        <v>5.3979999999999997</v>
      </c>
      <c r="D1325">
        <v>7.4087168549999998</v>
      </c>
      <c r="E1325">
        <v>276.39999999999998</v>
      </c>
      <c r="F1325">
        <f t="shared" si="40"/>
        <v>2.0107168550000001</v>
      </c>
    </row>
    <row r="1326" spans="2:6" x14ac:dyDescent="0.25">
      <c r="B1326" s="1">
        <f t="shared" si="41"/>
        <v>39948.791666663456</v>
      </c>
      <c r="C1326">
        <v>5.4320000000000004</v>
      </c>
      <c r="D1326">
        <v>7.4361475160000001</v>
      </c>
      <c r="E1326">
        <v>277.2</v>
      </c>
      <c r="F1326">
        <f t="shared" si="40"/>
        <v>2.0041475159999997</v>
      </c>
    </row>
    <row r="1327" spans="2:6" x14ac:dyDescent="0.25">
      <c r="B1327" s="1">
        <f t="shared" si="41"/>
        <v>39948.83333333012</v>
      </c>
      <c r="C1327">
        <v>5.4580000000000002</v>
      </c>
      <c r="D1327">
        <v>7.4391953669999999</v>
      </c>
      <c r="E1327">
        <v>273.2</v>
      </c>
      <c r="F1327">
        <f t="shared" si="40"/>
        <v>1.9811953669999998</v>
      </c>
    </row>
    <row r="1328" spans="2:6" x14ac:dyDescent="0.25">
      <c r="B1328" s="1">
        <f t="shared" si="41"/>
        <v>39948.874999996784</v>
      </c>
      <c r="C1328">
        <v>5.4790000000000001</v>
      </c>
      <c r="D1328">
        <v>7.4117647059999996</v>
      </c>
      <c r="E1328">
        <v>273.89999999999998</v>
      </c>
      <c r="F1328">
        <f t="shared" si="40"/>
        <v>1.9327647059999995</v>
      </c>
    </row>
    <row r="1329" spans="2:6" x14ac:dyDescent="0.25">
      <c r="B1329" s="1">
        <f t="shared" si="41"/>
        <v>39948.916666663448</v>
      </c>
      <c r="C1329">
        <v>5.5</v>
      </c>
      <c r="D1329">
        <v>7.42090826</v>
      </c>
      <c r="E1329">
        <v>273.3</v>
      </c>
      <c r="F1329">
        <f t="shared" si="40"/>
        <v>1.92090826</v>
      </c>
    </row>
    <row r="1330" spans="2:6" x14ac:dyDescent="0.25">
      <c r="B1330" s="1">
        <f t="shared" si="41"/>
        <v>39948.958333330113</v>
      </c>
      <c r="C1330">
        <v>5.51</v>
      </c>
      <c r="D1330">
        <v>7.3904297469999998</v>
      </c>
      <c r="E1330">
        <v>272.3</v>
      </c>
      <c r="F1330">
        <f t="shared" si="40"/>
        <v>1.880429747</v>
      </c>
    </row>
    <row r="1331" spans="2:6" x14ac:dyDescent="0.25">
      <c r="B1331" s="1">
        <f t="shared" si="41"/>
        <v>39948.999999996777</v>
      </c>
      <c r="C1331">
        <v>5.53</v>
      </c>
      <c r="D1331">
        <v>7.3782383420000004</v>
      </c>
      <c r="E1331">
        <v>273.8</v>
      </c>
      <c r="F1331">
        <f t="shared" si="40"/>
        <v>1.8482383420000001</v>
      </c>
    </row>
    <row r="1332" spans="2:6" x14ac:dyDescent="0.25">
      <c r="B1332" s="1">
        <f t="shared" si="41"/>
        <v>39949.041666663441</v>
      </c>
      <c r="C1332">
        <v>5.53</v>
      </c>
      <c r="D1332">
        <v>7.402621152</v>
      </c>
      <c r="E1332">
        <v>264.10000000000002</v>
      </c>
      <c r="F1332">
        <f t="shared" si="40"/>
        <v>1.8726211519999998</v>
      </c>
    </row>
    <row r="1333" spans="2:6" x14ac:dyDescent="0.25">
      <c r="B1333" s="1">
        <f t="shared" si="41"/>
        <v>39949.083333330105</v>
      </c>
      <c r="C1333">
        <v>5.5270000000000001</v>
      </c>
      <c r="D1333">
        <v>7.2898506550000004</v>
      </c>
      <c r="E1333">
        <v>250.7</v>
      </c>
      <c r="F1333">
        <f t="shared" si="40"/>
        <v>1.7628506550000003</v>
      </c>
    </row>
    <row r="1334" spans="2:6" x14ac:dyDescent="0.25">
      <c r="B1334" s="1">
        <f t="shared" si="41"/>
        <v>39949.124999996769</v>
      </c>
      <c r="C1334">
        <v>5.4950000000000001</v>
      </c>
      <c r="D1334">
        <v>7.1679366050000004</v>
      </c>
      <c r="E1334">
        <v>252.8</v>
      </c>
      <c r="F1334">
        <f t="shared" si="40"/>
        <v>1.6729366050000003</v>
      </c>
    </row>
    <row r="1335" spans="2:6" x14ac:dyDescent="0.25">
      <c r="B1335" s="1">
        <f t="shared" si="41"/>
        <v>39949.166666663434</v>
      </c>
      <c r="C1335">
        <v>5.4790000000000001</v>
      </c>
      <c r="D1335">
        <v>7.1831758609999996</v>
      </c>
      <c r="E1335">
        <v>254.6</v>
      </c>
      <c r="F1335">
        <f t="shared" si="40"/>
        <v>1.7041758609999995</v>
      </c>
    </row>
    <row r="1336" spans="2:6" x14ac:dyDescent="0.25">
      <c r="B1336" s="1">
        <f t="shared" si="41"/>
        <v>39949.208333330098</v>
      </c>
      <c r="C1336">
        <v>5.4510000000000005</v>
      </c>
      <c r="D1336">
        <v>7.1648887529999996</v>
      </c>
      <c r="E1336">
        <v>254</v>
      </c>
      <c r="F1336">
        <f t="shared" si="40"/>
        <v>1.7138887529999991</v>
      </c>
    </row>
    <row r="1337" spans="2:6" x14ac:dyDescent="0.25">
      <c r="B1337" s="1">
        <f t="shared" si="41"/>
        <v>39949.249999996762</v>
      </c>
      <c r="C1337">
        <v>5.4369999999999994</v>
      </c>
      <c r="D1337">
        <v>7.1892715640000002</v>
      </c>
      <c r="E1337">
        <v>254.7</v>
      </c>
      <c r="F1337">
        <f t="shared" si="40"/>
        <v>1.7522715640000008</v>
      </c>
    </row>
    <row r="1338" spans="2:6" x14ac:dyDescent="0.25">
      <c r="B1338" s="1">
        <f t="shared" si="41"/>
        <v>39949.291666663426</v>
      </c>
      <c r="C1338">
        <v>5.42</v>
      </c>
      <c r="D1338">
        <v>7.1648887529999996</v>
      </c>
      <c r="E1338">
        <v>251.1</v>
      </c>
      <c r="F1338">
        <f t="shared" si="40"/>
        <v>1.7448887529999997</v>
      </c>
    </row>
    <row r="1339" spans="2:6" x14ac:dyDescent="0.25">
      <c r="B1339" s="1">
        <f t="shared" si="41"/>
        <v>39949.333333330091</v>
      </c>
      <c r="C1339">
        <v>5.42</v>
      </c>
      <c r="D1339">
        <v>7.0917403229999998</v>
      </c>
      <c r="E1339">
        <v>248</v>
      </c>
      <c r="F1339">
        <f t="shared" si="40"/>
        <v>1.6717403229999999</v>
      </c>
    </row>
    <row r="1340" spans="2:6" x14ac:dyDescent="0.25">
      <c r="B1340" s="1">
        <f t="shared" si="41"/>
        <v>39949.374999996755</v>
      </c>
      <c r="C1340">
        <v>5.3849999999999998</v>
      </c>
      <c r="D1340">
        <v>7.0582139589999997</v>
      </c>
      <c r="E1340">
        <v>247.7</v>
      </c>
      <c r="F1340">
        <f t="shared" si="40"/>
        <v>1.6732139589999999</v>
      </c>
    </row>
    <row r="1341" spans="2:6" x14ac:dyDescent="0.25">
      <c r="B1341" s="1">
        <f t="shared" si="41"/>
        <v>39949.416666663419</v>
      </c>
      <c r="C1341">
        <v>5.3629999999999995</v>
      </c>
      <c r="D1341">
        <v>7.0673575130000001</v>
      </c>
      <c r="E1341">
        <v>247.3</v>
      </c>
      <c r="F1341">
        <f t="shared" si="40"/>
        <v>1.7043575130000006</v>
      </c>
    </row>
    <row r="1342" spans="2:6" x14ac:dyDescent="0.25">
      <c r="B1342" s="1">
        <f t="shared" si="41"/>
        <v>39949.458333330083</v>
      </c>
      <c r="C1342">
        <v>5.35</v>
      </c>
      <c r="D1342">
        <v>7.0643096620000003</v>
      </c>
      <c r="E1342">
        <v>245.9</v>
      </c>
      <c r="F1342">
        <f t="shared" si="40"/>
        <v>1.7143096620000007</v>
      </c>
    </row>
    <row r="1343" spans="2:6" x14ac:dyDescent="0.25">
      <c r="B1343" s="1">
        <f t="shared" si="41"/>
        <v>39949.499999996748</v>
      </c>
      <c r="C1343">
        <v>5.3290000000000006</v>
      </c>
      <c r="D1343">
        <v>7.0338311490000001</v>
      </c>
      <c r="E1343">
        <v>244.7</v>
      </c>
      <c r="F1343">
        <f t="shared" si="40"/>
        <v>1.7048311489999994</v>
      </c>
    </row>
    <row r="1344" spans="2:6" x14ac:dyDescent="0.25">
      <c r="B1344" s="1">
        <f t="shared" si="41"/>
        <v>39949.541666663412</v>
      </c>
      <c r="C1344">
        <v>5.3090000000000002</v>
      </c>
      <c r="D1344">
        <v>7.0216397439999998</v>
      </c>
      <c r="E1344">
        <v>237.2</v>
      </c>
      <c r="F1344">
        <f t="shared" si="40"/>
        <v>1.7126397439999996</v>
      </c>
    </row>
    <row r="1345" spans="2:6" x14ac:dyDescent="0.25">
      <c r="B1345" s="1">
        <f t="shared" si="41"/>
        <v>39949.583333330076</v>
      </c>
      <c r="C1345">
        <v>5.2789999999999999</v>
      </c>
      <c r="D1345">
        <v>6.930204206</v>
      </c>
      <c r="E1345">
        <v>236.1</v>
      </c>
      <c r="F1345">
        <f t="shared" si="40"/>
        <v>1.6512042060000001</v>
      </c>
    </row>
    <row r="1346" spans="2:6" x14ac:dyDescent="0.25">
      <c r="B1346" s="1">
        <f t="shared" si="41"/>
        <v>39949.62499999674</v>
      </c>
      <c r="C1346">
        <v>5.2480000000000002</v>
      </c>
      <c r="D1346">
        <v>6.9149649499999999</v>
      </c>
      <c r="E1346">
        <v>235.6</v>
      </c>
      <c r="F1346">
        <f t="shared" si="40"/>
        <v>1.6669649499999997</v>
      </c>
    </row>
    <row r="1347" spans="2:6" x14ac:dyDescent="0.25">
      <c r="B1347" s="1">
        <f t="shared" si="41"/>
        <v>39949.666666663405</v>
      </c>
      <c r="C1347">
        <v>5.2140000000000004</v>
      </c>
      <c r="D1347">
        <v>6.9058213960000003</v>
      </c>
      <c r="E1347">
        <v>236.8</v>
      </c>
      <c r="F1347">
        <f t="shared" si="40"/>
        <v>1.6918213959999999</v>
      </c>
    </row>
    <row r="1348" spans="2:6" x14ac:dyDescent="0.25">
      <c r="B1348" s="1">
        <f t="shared" si="41"/>
        <v>39949.708333330069</v>
      </c>
      <c r="C1348">
        <v>5.1950000000000003</v>
      </c>
      <c r="D1348">
        <v>6.8966778419999999</v>
      </c>
      <c r="E1348">
        <v>236.7</v>
      </c>
      <c r="F1348">
        <f t="shared" ref="F1348:F1411" si="42">D1348-C1348</f>
        <v>1.7016778419999996</v>
      </c>
    </row>
    <row r="1349" spans="2:6" x14ac:dyDescent="0.25">
      <c r="B1349" s="1">
        <f t="shared" ref="B1349:B1412" si="43">B1348+TIME(1,0,0)</f>
        <v>39949.749999996733</v>
      </c>
      <c r="C1349">
        <v>5.1680000000000001</v>
      </c>
      <c r="D1349">
        <v>6.8844864369999996</v>
      </c>
      <c r="E1349">
        <v>237.4</v>
      </c>
      <c r="F1349">
        <f t="shared" si="42"/>
        <v>1.7164864369999995</v>
      </c>
    </row>
    <row r="1350" spans="2:6" x14ac:dyDescent="0.25">
      <c r="B1350" s="1">
        <f t="shared" si="43"/>
        <v>39949.791666663397</v>
      </c>
      <c r="C1350">
        <v>5.1609999999999996</v>
      </c>
      <c r="D1350">
        <v>6.911917098</v>
      </c>
      <c r="E1350">
        <v>270.2</v>
      </c>
      <c r="F1350">
        <f t="shared" si="42"/>
        <v>1.7509170980000004</v>
      </c>
    </row>
    <row r="1351" spans="2:6" x14ac:dyDescent="0.25">
      <c r="B1351" s="1">
        <f t="shared" si="43"/>
        <v>39949.833333330062</v>
      </c>
      <c r="C1351">
        <v>5.2130000000000001</v>
      </c>
      <c r="D1351">
        <v>7.298994209</v>
      </c>
      <c r="E1351">
        <v>291.89999999999998</v>
      </c>
      <c r="F1351">
        <f t="shared" si="42"/>
        <v>2.0859942089999999</v>
      </c>
    </row>
    <row r="1352" spans="2:6" x14ac:dyDescent="0.25">
      <c r="B1352" s="1">
        <f t="shared" si="43"/>
        <v>39949.874999996726</v>
      </c>
      <c r="C1352">
        <v>5.2810000000000006</v>
      </c>
      <c r="D1352">
        <v>7.5458701619999999</v>
      </c>
      <c r="E1352">
        <v>271.7</v>
      </c>
      <c r="F1352">
        <f t="shared" si="42"/>
        <v>2.2648701619999994</v>
      </c>
    </row>
    <row r="1353" spans="2:6" x14ac:dyDescent="0.25">
      <c r="B1353" s="1">
        <f t="shared" si="43"/>
        <v>39949.91666666339</v>
      </c>
      <c r="C1353">
        <v>5.3339999999999996</v>
      </c>
      <c r="D1353">
        <v>7.298994209</v>
      </c>
      <c r="E1353">
        <v>265.60000000000002</v>
      </c>
      <c r="F1353">
        <f t="shared" si="42"/>
        <v>1.9649942090000003</v>
      </c>
    </row>
    <row r="1354" spans="2:6" x14ac:dyDescent="0.25">
      <c r="B1354" s="1">
        <f t="shared" si="43"/>
        <v>39949.958333330054</v>
      </c>
      <c r="C1354">
        <v>5.3650000000000002</v>
      </c>
      <c r="D1354">
        <v>7.2380371840000004</v>
      </c>
      <c r="E1354">
        <v>264.39999999999998</v>
      </c>
      <c r="F1354">
        <f t="shared" si="42"/>
        <v>1.8730371840000002</v>
      </c>
    </row>
    <row r="1355" spans="2:6" x14ac:dyDescent="0.25">
      <c r="B1355" s="1">
        <f t="shared" si="43"/>
        <v>39949.999999996719</v>
      </c>
      <c r="C1355">
        <v>5.3840000000000003</v>
      </c>
      <c r="D1355">
        <v>7.244132886</v>
      </c>
      <c r="E1355">
        <v>265.60000000000002</v>
      </c>
      <c r="F1355">
        <f t="shared" si="42"/>
        <v>1.8601328859999997</v>
      </c>
    </row>
    <row r="1356" spans="2:6" x14ac:dyDescent="0.25">
      <c r="B1356" s="1">
        <f t="shared" si="43"/>
        <v>39950.041666663383</v>
      </c>
      <c r="C1356">
        <v>5.4050000000000002</v>
      </c>
      <c r="D1356">
        <v>7.247180738</v>
      </c>
      <c r="E1356">
        <v>265.60000000000002</v>
      </c>
      <c r="F1356">
        <f t="shared" si="42"/>
        <v>1.8421807379999997</v>
      </c>
    </row>
    <row r="1357" spans="2:6" x14ac:dyDescent="0.25">
      <c r="B1357" s="1">
        <f t="shared" si="43"/>
        <v>39950.083333330047</v>
      </c>
      <c r="C1357">
        <v>5.4180000000000001</v>
      </c>
      <c r="D1357">
        <v>7.2654678449999999</v>
      </c>
      <c r="E1357">
        <v>267.89999999999998</v>
      </c>
      <c r="F1357">
        <f t="shared" si="42"/>
        <v>1.8474678449999997</v>
      </c>
    </row>
    <row r="1358" spans="2:6" x14ac:dyDescent="0.25">
      <c r="B1358" s="1">
        <f t="shared" si="43"/>
        <v>39950.124999996711</v>
      </c>
      <c r="C1358">
        <v>5.4249999999999998</v>
      </c>
      <c r="D1358">
        <v>7.2928985070000003</v>
      </c>
      <c r="E1358">
        <v>270.7</v>
      </c>
      <c r="F1358">
        <f t="shared" si="42"/>
        <v>1.8678985070000005</v>
      </c>
    </row>
    <row r="1359" spans="2:6" x14ac:dyDescent="0.25">
      <c r="B1359" s="1">
        <f t="shared" si="43"/>
        <v>39950.166666663376</v>
      </c>
      <c r="C1359">
        <v>5.4399999999999995</v>
      </c>
      <c r="D1359">
        <v>7.3386162759999998</v>
      </c>
      <c r="E1359">
        <v>256.8</v>
      </c>
      <c r="F1359">
        <f t="shared" si="42"/>
        <v>1.8986162760000003</v>
      </c>
    </row>
    <row r="1360" spans="2:6" x14ac:dyDescent="0.25">
      <c r="B1360" s="1">
        <f t="shared" si="43"/>
        <v>39950.20833333004</v>
      </c>
      <c r="C1360">
        <v>5.4529999999999994</v>
      </c>
      <c r="D1360">
        <v>7.1283145379999997</v>
      </c>
      <c r="E1360">
        <v>251.4</v>
      </c>
      <c r="F1360">
        <f t="shared" si="42"/>
        <v>1.6753145380000003</v>
      </c>
    </row>
    <row r="1361" spans="2:6" x14ac:dyDescent="0.25">
      <c r="B1361" s="1">
        <f t="shared" si="43"/>
        <v>39950.249999996704</v>
      </c>
      <c r="C1361">
        <v>5.4109999999999996</v>
      </c>
      <c r="D1361">
        <v>7.1252666869999999</v>
      </c>
      <c r="E1361">
        <v>251.6</v>
      </c>
      <c r="F1361">
        <f t="shared" si="42"/>
        <v>1.7142666870000003</v>
      </c>
    </row>
    <row r="1362" spans="2:6" x14ac:dyDescent="0.25">
      <c r="B1362" s="1">
        <f t="shared" si="43"/>
        <v>39950.291666663368</v>
      </c>
      <c r="C1362">
        <v>5.3890000000000002</v>
      </c>
      <c r="D1362">
        <v>7.1008838770000002</v>
      </c>
      <c r="E1362">
        <v>251.2</v>
      </c>
      <c r="F1362">
        <f t="shared" si="42"/>
        <v>1.711883877</v>
      </c>
    </row>
    <row r="1363" spans="2:6" x14ac:dyDescent="0.25">
      <c r="B1363" s="1">
        <f t="shared" si="43"/>
        <v>39950.333333330032</v>
      </c>
      <c r="C1363">
        <v>5.367</v>
      </c>
      <c r="D1363">
        <v>7.1008838770000002</v>
      </c>
      <c r="E1363">
        <v>251</v>
      </c>
      <c r="F1363">
        <f t="shared" si="42"/>
        <v>1.7338838770000002</v>
      </c>
    </row>
    <row r="1364" spans="2:6" x14ac:dyDescent="0.25">
      <c r="B1364" s="1">
        <f t="shared" si="43"/>
        <v>39950.374999996697</v>
      </c>
      <c r="C1364">
        <v>5.3390000000000004</v>
      </c>
      <c r="D1364">
        <v>7.1039317280000001</v>
      </c>
      <c r="E1364">
        <v>250.1</v>
      </c>
      <c r="F1364">
        <f t="shared" si="42"/>
        <v>1.7649317279999996</v>
      </c>
    </row>
    <row r="1365" spans="2:6" x14ac:dyDescent="0.25">
      <c r="B1365" s="1">
        <f t="shared" si="43"/>
        <v>39950.416666663361</v>
      </c>
      <c r="C1365">
        <v>5.3220000000000001</v>
      </c>
      <c r="D1365">
        <v>7.088692472</v>
      </c>
      <c r="E1365">
        <v>250.6</v>
      </c>
      <c r="F1365">
        <f t="shared" si="42"/>
        <v>1.7666924719999999</v>
      </c>
    </row>
    <row r="1366" spans="2:6" x14ac:dyDescent="0.25">
      <c r="B1366" s="1">
        <f t="shared" si="43"/>
        <v>39950.458333330025</v>
      </c>
      <c r="C1366">
        <v>5.3049999999999997</v>
      </c>
      <c r="D1366">
        <v>7.0795489180000004</v>
      </c>
      <c r="E1366">
        <v>250.9</v>
      </c>
      <c r="F1366">
        <f t="shared" si="42"/>
        <v>1.7745489180000007</v>
      </c>
    </row>
    <row r="1367" spans="2:6" x14ac:dyDescent="0.25">
      <c r="B1367" s="1">
        <f t="shared" si="43"/>
        <v>39950.499999996689</v>
      </c>
      <c r="C1367">
        <v>5.2880000000000003</v>
      </c>
      <c r="D1367">
        <v>7.0978360260000004</v>
      </c>
      <c r="E1367">
        <v>251.1</v>
      </c>
      <c r="F1367">
        <f t="shared" si="42"/>
        <v>1.8098360260000002</v>
      </c>
    </row>
    <row r="1368" spans="2:6" x14ac:dyDescent="0.25">
      <c r="B1368" s="1">
        <f t="shared" si="43"/>
        <v>39950.541666663354</v>
      </c>
      <c r="C1368">
        <v>5.2810000000000006</v>
      </c>
      <c r="D1368">
        <v>7.0947881739999996</v>
      </c>
      <c r="E1368">
        <v>247.1</v>
      </c>
      <c r="F1368">
        <f t="shared" si="42"/>
        <v>1.813788173999999</v>
      </c>
    </row>
    <row r="1369" spans="2:6" x14ac:dyDescent="0.25">
      <c r="B1369" s="1">
        <f t="shared" si="43"/>
        <v>39950.583333330018</v>
      </c>
      <c r="C1369">
        <v>5.2620000000000005</v>
      </c>
      <c r="D1369">
        <v>7.0216397439999998</v>
      </c>
      <c r="E1369">
        <v>247.5</v>
      </c>
      <c r="F1369">
        <f t="shared" si="42"/>
        <v>1.7596397439999993</v>
      </c>
    </row>
    <row r="1370" spans="2:6" x14ac:dyDescent="0.25">
      <c r="B1370" s="1">
        <f t="shared" si="43"/>
        <v>39950.624999996682</v>
      </c>
      <c r="C1370">
        <v>5.242</v>
      </c>
      <c r="D1370">
        <v>7.0307832980000002</v>
      </c>
      <c r="E1370">
        <v>248.1</v>
      </c>
      <c r="F1370">
        <f t="shared" si="42"/>
        <v>1.7887832980000002</v>
      </c>
    </row>
    <row r="1371" spans="2:6" x14ac:dyDescent="0.25">
      <c r="B1371" s="1">
        <f t="shared" si="43"/>
        <v>39950.666666663346</v>
      </c>
      <c r="C1371">
        <v>5.23</v>
      </c>
      <c r="D1371">
        <v>7.0612618100000004</v>
      </c>
      <c r="E1371">
        <v>264.39999999999998</v>
      </c>
      <c r="F1371">
        <f t="shared" si="42"/>
        <v>1.83126181</v>
      </c>
    </row>
    <row r="1372" spans="2:6" x14ac:dyDescent="0.25">
      <c r="B1372" s="1">
        <f t="shared" si="43"/>
        <v>39950.708333330011</v>
      </c>
      <c r="C1372">
        <v>5.2389999999999999</v>
      </c>
      <c r="D1372">
        <v>7.2319414809999998</v>
      </c>
      <c r="E1372">
        <v>279</v>
      </c>
      <c r="F1372">
        <f t="shared" si="42"/>
        <v>1.9929414809999999</v>
      </c>
    </row>
    <row r="1373" spans="2:6" x14ac:dyDescent="0.25">
      <c r="B1373" s="1">
        <f t="shared" si="43"/>
        <v>39950.749999996675</v>
      </c>
      <c r="C1373">
        <v>5.2850000000000001</v>
      </c>
      <c r="D1373">
        <v>7.3934775979999996</v>
      </c>
      <c r="E1373">
        <v>278.89999999999998</v>
      </c>
      <c r="F1373">
        <f t="shared" si="42"/>
        <v>2.1084775979999995</v>
      </c>
    </row>
    <row r="1374" spans="2:6" x14ac:dyDescent="0.25">
      <c r="B1374" s="1">
        <f t="shared" si="43"/>
        <v>39950.791666663339</v>
      </c>
      <c r="C1374">
        <v>5.327</v>
      </c>
      <c r="D1374">
        <v>7.3569033829999997</v>
      </c>
      <c r="E1374">
        <v>268.60000000000002</v>
      </c>
      <c r="F1374">
        <f t="shared" si="42"/>
        <v>2.0299033829999997</v>
      </c>
    </row>
    <row r="1375" spans="2:6" x14ac:dyDescent="0.25">
      <c r="B1375" s="1">
        <f t="shared" si="43"/>
        <v>39950.833333330003</v>
      </c>
      <c r="C1375">
        <v>5.3479999999999999</v>
      </c>
      <c r="D1375">
        <v>7.280707101</v>
      </c>
      <c r="E1375">
        <v>266.5</v>
      </c>
      <c r="F1375">
        <f t="shared" si="42"/>
        <v>1.9327071010000001</v>
      </c>
    </row>
    <row r="1376" spans="2:6" x14ac:dyDescent="0.25">
      <c r="B1376" s="1">
        <f t="shared" si="43"/>
        <v>39950.874999996668</v>
      </c>
      <c r="C1376">
        <v>5.3659999999999997</v>
      </c>
      <c r="D1376">
        <v>7.2715635479999996</v>
      </c>
      <c r="E1376">
        <v>257.39999999999998</v>
      </c>
      <c r="F1376">
        <f t="shared" si="42"/>
        <v>1.9055635479999999</v>
      </c>
    </row>
    <row r="1377" spans="2:6" x14ac:dyDescent="0.25">
      <c r="B1377" s="1">
        <f t="shared" si="43"/>
        <v>39950.916666663332</v>
      </c>
      <c r="C1377">
        <v>5.3580000000000005</v>
      </c>
      <c r="D1377">
        <v>7.1252666869999999</v>
      </c>
      <c r="E1377">
        <v>251.6</v>
      </c>
      <c r="F1377">
        <f t="shared" si="42"/>
        <v>1.7672666869999993</v>
      </c>
    </row>
    <row r="1378" spans="2:6" x14ac:dyDescent="0.25">
      <c r="B1378" s="1">
        <f t="shared" si="43"/>
        <v>39950.958333329996</v>
      </c>
      <c r="C1378">
        <v>5.3410000000000002</v>
      </c>
      <c r="D1378">
        <v>7.0856446210000001</v>
      </c>
      <c r="E1378">
        <v>233.2</v>
      </c>
      <c r="F1378">
        <f t="shared" si="42"/>
        <v>1.744644621</v>
      </c>
    </row>
    <row r="1379" spans="2:6" x14ac:dyDescent="0.25">
      <c r="B1379" s="1">
        <f t="shared" si="43"/>
        <v>39950.99999999666</v>
      </c>
      <c r="C1379">
        <v>5.3290000000000006</v>
      </c>
      <c r="D1379">
        <v>6.9820176780000001</v>
      </c>
      <c r="E1379">
        <v>245</v>
      </c>
      <c r="F1379">
        <f t="shared" si="42"/>
        <v>1.6530176779999994</v>
      </c>
    </row>
    <row r="1380" spans="2:6" x14ac:dyDescent="0.25">
      <c r="B1380" s="1">
        <f t="shared" si="43"/>
        <v>39951.041666663325</v>
      </c>
      <c r="C1380">
        <v>5.3170000000000002</v>
      </c>
      <c r="D1380">
        <v>6.9881133799999997</v>
      </c>
      <c r="E1380">
        <v>244.8</v>
      </c>
      <c r="F1380">
        <f t="shared" si="42"/>
        <v>1.6711133799999995</v>
      </c>
    </row>
    <row r="1381" spans="2:6" x14ac:dyDescent="0.25">
      <c r="B1381" s="1">
        <f t="shared" si="43"/>
        <v>39951.083333329989</v>
      </c>
      <c r="C1381">
        <v>5.3</v>
      </c>
      <c r="D1381">
        <v>6.9606827190000002</v>
      </c>
      <c r="E1381">
        <v>237.5</v>
      </c>
      <c r="F1381">
        <f t="shared" si="42"/>
        <v>1.6606827190000004</v>
      </c>
    </row>
    <row r="1382" spans="2:6" x14ac:dyDescent="0.25">
      <c r="B1382" s="1">
        <f t="shared" si="43"/>
        <v>39951.124999996653</v>
      </c>
      <c r="C1382">
        <v>5.2720000000000002</v>
      </c>
      <c r="D1382">
        <v>6.8905821400000002</v>
      </c>
      <c r="E1382">
        <v>236.9</v>
      </c>
      <c r="F1382">
        <f t="shared" si="42"/>
        <v>1.61858214</v>
      </c>
    </row>
    <row r="1383" spans="2:6" x14ac:dyDescent="0.25">
      <c r="B1383" s="1">
        <f t="shared" si="43"/>
        <v>39951.166666663317</v>
      </c>
      <c r="C1383">
        <v>5.2439999999999998</v>
      </c>
      <c r="D1383">
        <v>6.8966778419999999</v>
      </c>
      <c r="E1383">
        <v>237</v>
      </c>
      <c r="F1383">
        <f t="shared" si="42"/>
        <v>1.6526778420000001</v>
      </c>
    </row>
    <row r="1384" spans="2:6" x14ac:dyDescent="0.25">
      <c r="B1384" s="1">
        <f t="shared" si="43"/>
        <v>39951.208333329982</v>
      </c>
      <c r="C1384">
        <v>5.2160000000000002</v>
      </c>
      <c r="D1384">
        <v>6.8722950320000002</v>
      </c>
      <c r="E1384">
        <v>238.6</v>
      </c>
      <c r="F1384">
        <f t="shared" si="42"/>
        <v>1.6562950320000001</v>
      </c>
    </row>
    <row r="1385" spans="2:6" x14ac:dyDescent="0.25">
      <c r="B1385" s="1">
        <f t="shared" si="43"/>
        <v>39951.249999996646</v>
      </c>
      <c r="C1385">
        <v>5.1950000000000003</v>
      </c>
      <c r="D1385">
        <v>6.8936299910000001</v>
      </c>
      <c r="E1385">
        <v>238.9</v>
      </c>
      <c r="F1385">
        <f t="shared" si="42"/>
        <v>1.6986299909999998</v>
      </c>
    </row>
    <row r="1386" spans="2:6" x14ac:dyDescent="0.25">
      <c r="B1386" s="1">
        <f t="shared" si="43"/>
        <v>39951.29166666331</v>
      </c>
      <c r="C1386">
        <v>5.1760000000000002</v>
      </c>
      <c r="D1386">
        <v>6.878390735</v>
      </c>
      <c r="E1386">
        <v>238.3</v>
      </c>
      <c r="F1386">
        <f t="shared" si="42"/>
        <v>1.7023907349999998</v>
      </c>
    </row>
    <row r="1387" spans="2:6" x14ac:dyDescent="0.25">
      <c r="B1387" s="1">
        <f t="shared" si="43"/>
        <v>39951.333333329974</v>
      </c>
      <c r="C1387">
        <v>5.157</v>
      </c>
      <c r="D1387">
        <v>6.8905821400000002</v>
      </c>
      <c r="E1387">
        <v>238</v>
      </c>
      <c r="F1387">
        <f t="shared" si="42"/>
        <v>1.7335821400000002</v>
      </c>
    </row>
    <row r="1388" spans="2:6" x14ac:dyDescent="0.25">
      <c r="B1388" s="1">
        <f t="shared" si="43"/>
        <v>39951.374999996639</v>
      </c>
      <c r="C1388">
        <v>5.1449999999999996</v>
      </c>
      <c r="D1388">
        <v>6.8661993289999996</v>
      </c>
      <c r="E1388">
        <v>238.7</v>
      </c>
      <c r="F1388">
        <f t="shared" si="42"/>
        <v>1.7211993290000001</v>
      </c>
    </row>
    <row r="1389" spans="2:6" x14ac:dyDescent="0.25">
      <c r="B1389" s="1">
        <f t="shared" si="43"/>
        <v>39951.416666663303</v>
      </c>
      <c r="C1389">
        <v>5.1189999999999998</v>
      </c>
      <c r="D1389">
        <v>6.8997256929999997</v>
      </c>
      <c r="E1389">
        <v>264.7</v>
      </c>
      <c r="F1389">
        <f t="shared" si="42"/>
        <v>1.7807256929999999</v>
      </c>
    </row>
    <row r="1390" spans="2:6" x14ac:dyDescent="0.25">
      <c r="B1390" s="1">
        <f t="shared" si="43"/>
        <v>39951.458333329967</v>
      </c>
      <c r="C1390">
        <v>5.1459999999999999</v>
      </c>
      <c r="D1390">
        <v>7.1953672659999999</v>
      </c>
      <c r="E1390">
        <v>279.10000000000002</v>
      </c>
      <c r="F1390">
        <f t="shared" si="42"/>
        <v>2.049367266</v>
      </c>
    </row>
    <row r="1391" spans="2:6" x14ac:dyDescent="0.25">
      <c r="B1391" s="1">
        <f t="shared" si="43"/>
        <v>39951.499999996631</v>
      </c>
      <c r="C1391">
        <v>5.1959999999999997</v>
      </c>
      <c r="D1391">
        <v>7.3599512340000004</v>
      </c>
      <c r="E1391">
        <v>273.7</v>
      </c>
      <c r="F1391">
        <f t="shared" si="42"/>
        <v>2.1639512340000007</v>
      </c>
    </row>
    <row r="1392" spans="2:6" x14ac:dyDescent="0.25">
      <c r="B1392" s="1">
        <f t="shared" si="43"/>
        <v>39951.541666663295</v>
      </c>
      <c r="C1392">
        <v>5.234</v>
      </c>
      <c r="D1392">
        <v>7.2258457790000001</v>
      </c>
      <c r="E1392">
        <v>264.8</v>
      </c>
      <c r="F1392">
        <f t="shared" si="42"/>
        <v>1.9918457790000001</v>
      </c>
    </row>
    <row r="1393" spans="2:6" x14ac:dyDescent="0.25">
      <c r="B1393" s="1">
        <f t="shared" si="43"/>
        <v>39951.58333332996</v>
      </c>
      <c r="C1393">
        <v>5.2480000000000002</v>
      </c>
      <c r="D1393">
        <v>7.1862237120000003</v>
      </c>
      <c r="E1393">
        <v>263.89999999999998</v>
      </c>
      <c r="F1393">
        <f t="shared" si="42"/>
        <v>1.9382237120000001</v>
      </c>
    </row>
    <row r="1394" spans="2:6" x14ac:dyDescent="0.25">
      <c r="B1394" s="1">
        <f t="shared" si="43"/>
        <v>39951.624999996624</v>
      </c>
      <c r="C1394">
        <v>5.2560000000000002</v>
      </c>
      <c r="D1394">
        <v>7.2319414809999998</v>
      </c>
      <c r="E1394">
        <v>267.7</v>
      </c>
      <c r="F1394">
        <f t="shared" si="42"/>
        <v>1.9759414809999996</v>
      </c>
    </row>
    <row r="1395" spans="2:6" x14ac:dyDescent="0.25">
      <c r="B1395" s="1">
        <f t="shared" si="43"/>
        <v>39951.666666663288</v>
      </c>
      <c r="C1395">
        <v>5.2650000000000006</v>
      </c>
      <c r="D1395">
        <v>7.244132886</v>
      </c>
      <c r="E1395">
        <v>270</v>
      </c>
      <c r="F1395">
        <f t="shared" si="42"/>
        <v>1.9791328859999995</v>
      </c>
    </row>
    <row r="1396" spans="2:6" x14ac:dyDescent="0.25">
      <c r="B1396" s="1">
        <f t="shared" si="43"/>
        <v>39951.708333329952</v>
      </c>
      <c r="C1396">
        <v>5.2729999999999997</v>
      </c>
      <c r="D1396">
        <v>7.2898506550000004</v>
      </c>
      <c r="E1396">
        <v>269.10000000000002</v>
      </c>
      <c r="F1396">
        <f t="shared" si="42"/>
        <v>2.0168506550000007</v>
      </c>
    </row>
    <row r="1397" spans="2:6" x14ac:dyDescent="0.25">
      <c r="B1397" s="1">
        <f t="shared" si="43"/>
        <v>39951.749999996617</v>
      </c>
      <c r="C1397">
        <v>5.33</v>
      </c>
      <c r="D1397">
        <v>7.2898506550000004</v>
      </c>
      <c r="E1397">
        <v>273.3</v>
      </c>
      <c r="F1397">
        <f t="shared" si="42"/>
        <v>1.9598506550000003</v>
      </c>
    </row>
    <row r="1398" spans="2:6" x14ac:dyDescent="0.25">
      <c r="B1398" s="1">
        <f t="shared" si="43"/>
        <v>39951.791666663281</v>
      </c>
      <c r="C1398">
        <v>5.3780000000000001</v>
      </c>
      <c r="D1398">
        <v>7.3812861930000002</v>
      </c>
      <c r="E1398">
        <v>273.5</v>
      </c>
      <c r="F1398">
        <f t="shared" si="42"/>
        <v>2.0032861930000001</v>
      </c>
    </row>
    <row r="1399" spans="2:6" x14ac:dyDescent="0.25">
      <c r="B1399" s="1">
        <f t="shared" si="43"/>
        <v>39951.833333329945</v>
      </c>
      <c r="C1399">
        <v>5.4239999999999995</v>
      </c>
      <c r="D1399">
        <v>7.384334044</v>
      </c>
      <c r="E1399">
        <v>272</v>
      </c>
      <c r="F1399">
        <f t="shared" si="42"/>
        <v>1.9603340440000006</v>
      </c>
    </row>
    <row r="1400" spans="2:6" x14ac:dyDescent="0.25">
      <c r="B1400" s="1">
        <f t="shared" si="43"/>
        <v>39951.874999996609</v>
      </c>
      <c r="C1400">
        <v>5.4589999999999996</v>
      </c>
      <c r="D1400">
        <v>7.3904297469999998</v>
      </c>
      <c r="E1400">
        <v>272.10000000000002</v>
      </c>
      <c r="F1400">
        <f t="shared" si="42"/>
        <v>1.9314297470000001</v>
      </c>
    </row>
    <row r="1401" spans="2:6" x14ac:dyDescent="0.25">
      <c r="B1401" s="1">
        <f t="shared" si="43"/>
        <v>39951.916666663274</v>
      </c>
      <c r="C1401">
        <v>5.476</v>
      </c>
      <c r="D1401">
        <v>7.3660469370000001</v>
      </c>
      <c r="E1401">
        <v>270.10000000000002</v>
      </c>
      <c r="F1401">
        <f t="shared" si="42"/>
        <v>1.8900469370000001</v>
      </c>
    </row>
    <row r="1402" spans="2:6" x14ac:dyDescent="0.25">
      <c r="B1402" s="1">
        <f t="shared" si="43"/>
        <v>39951.958333329938</v>
      </c>
      <c r="C1402">
        <v>5.4830000000000005</v>
      </c>
      <c r="D1402">
        <v>7.350807681</v>
      </c>
      <c r="E1402">
        <v>267.2</v>
      </c>
      <c r="F1402">
        <f t="shared" si="42"/>
        <v>1.8678076809999995</v>
      </c>
    </row>
    <row r="1403" spans="2:6" x14ac:dyDescent="0.25">
      <c r="B1403" s="1">
        <f t="shared" si="43"/>
        <v>39951.999999996602</v>
      </c>
      <c r="C1403">
        <v>5.4820000000000002</v>
      </c>
      <c r="D1403">
        <v>7.3355684239999999</v>
      </c>
      <c r="E1403">
        <v>265.3</v>
      </c>
      <c r="F1403">
        <f t="shared" si="42"/>
        <v>1.8535684239999997</v>
      </c>
    </row>
    <row r="1404" spans="2:6" x14ac:dyDescent="0.25">
      <c r="B1404" s="1">
        <f t="shared" si="43"/>
        <v>39952.041666663266</v>
      </c>
      <c r="C1404">
        <v>5.4790000000000001</v>
      </c>
      <c r="D1404">
        <v>7.2928985070000003</v>
      </c>
      <c r="E1404">
        <v>266.10000000000002</v>
      </c>
      <c r="F1404">
        <f t="shared" si="42"/>
        <v>1.8138985070000002</v>
      </c>
    </row>
    <row r="1405" spans="2:6" x14ac:dyDescent="0.25">
      <c r="B1405" s="1">
        <f t="shared" si="43"/>
        <v>39952.083333329931</v>
      </c>
      <c r="C1405">
        <v>5.4790000000000001</v>
      </c>
      <c r="D1405">
        <v>7.3111856140000002</v>
      </c>
      <c r="E1405">
        <v>268.89999999999998</v>
      </c>
      <c r="F1405">
        <f t="shared" si="42"/>
        <v>1.8321856140000001</v>
      </c>
    </row>
    <row r="1406" spans="2:6" x14ac:dyDescent="0.25">
      <c r="B1406" s="1">
        <f t="shared" si="43"/>
        <v>39952.124999996595</v>
      </c>
      <c r="C1406">
        <v>5.49</v>
      </c>
      <c r="D1406">
        <v>7.3782383420000004</v>
      </c>
      <c r="E1406">
        <v>274</v>
      </c>
      <c r="F1406">
        <f t="shared" si="42"/>
        <v>1.8882383420000002</v>
      </c>
    </row>
    <row r="1407" spans="2:6" x14ac:dyDescent="0.25">
      <c r="B1407" s="1">
        <f t="shared" si="43"/>
        <v>39952.166666663259</v>
      </c>
      <c r="C1407">
        <v>5.5009999999999994</v>
      </c>
      <c r="D1407">
        <v>7.4330996650000003</v>
      </c>
      <c r="E1407">
        <v>272.89999999999998</v>
      </c>
      <c r="F1407">
        <f t="shared" si="42"/>
        <v>1.9320996650000009</v>
      </c>
    </row>
    <row r="1408" spans="2:6" x14ac:dyDescent="0.25">
      <c r="B1408" s="1">
        <f t="shared" si="43"/>
        <v>39952.208333329923</v>
      </c>
      <c r="C1408">
        <v>5.516</v>
      </c>
      <c r="D1408">
        <v>7.4300518130000004</v>
      </c>
      <c r="E1408">
        <v>274.10000000000002</v>
      </c>
      <c r="F1408">
        <f t="shared" si="42"/>
        <v>1.9140518130000004</v>
      </c>
    </row>
    <row r="1409" spans="2:6" x14ac:dyDescent="0.25">
      <c r="B1409" s="1">
        <f t="shared" si="43"/>
        <v>39952.249999996588</v>
      </c>
      <c r="C1409">
        <v>5.5470000000000006</v>
      </c>
      <c r="D1409">
        <v>7.4422432189999999</v>
      </c>
      <c r="E1409">
        <v>274.10000000000002</v>
      </c>
      <c r="F1409">
        <f t="shared" si="42"/>
        <v>1.8952432189999993</v>
      </c>
    </row>
    <row r="1410" spans="2:6" x14ac:dyDescent="0.25">
      <c r="B1410" s="1">
        <f t="shared" si="43"/>
        <v>39952.291666663252</v>
      </c>
      <c r="C1410">
        <v>5.5730000000000004</v>
      </c>
      <c r="D1410">
        <v>7.4452910699999997</v>
      </c>
      <c r="E1410">
        <v>273.89999999999998</v>
      </c>
      <c r="F1410">
        <f t="shared" si="42"/>
        <v>1.8722910699999993</v>
      </c>
    </row>
    <row r="1411" spans="2:6" x14ac:dyDescent="0.25">
      <c r="B1411" s="1">
        <f t="shared" si="43"/>
        <v>39952.333333329916</v>
      </c>
      <c r="C1411">
        <v>5.5720000000000001</v>
      </c>
      <c r="D1411">
        <v>7.4635781769999996</v>
      </c>
      <c r="E1411">
        <v>275.7</v>
      </c>
      <c r="F1411">
        <f t="shared" si="42"/>
        <v>1.8915781769999995</v>
      </c>
    </row>
    <row r="1412" spans="2:6" x14ac:dyDescent="0.25">
      <c r="B1412" s="1">
        <f t="shared" si="43"/>
        <v>39952.37499999658</v>
      </c>
      <c r="C1412">
        <v>5.5830000000000002</v>
      </c>
      <c r="D1412">
        <v>7.4788174339999998</v>
      </c>
      <c r="E1412">
        <v>274.60000000000002</v>
      </c>
      <c r="F1412">
        <f t="shared" ref="F1412:F1475" si="44">D1412-C1412</f>
        <v>1.8958174339999996</v>
      </c>
    </row>
    <row r="1413" spans="2:6" x14ac:dyDescent="0.25">
      <c r="B1413" s="1">
        <f t="shared" ref="B1413:B1476" si="45">B1412+TIME(1,0,0)</f>
        <v>39952.416666663245</v>
      </c>
      <c r="C1413">
        <v>5.5830000000000002</v>
      </c>
      <c r="D1413">
        <v>7.4574824749999999</v>
      </c>
      <c r="E1413">
        <v>271.39999999999998</v>
      </c>
      <c r="F1413">
        <f t="shared" si="44"/>
        <v>1.8744824749999998</v>
      </c>
    </row>
    <row r="1414" spans="2:6" x14ac:dyDescent="0.25">
      <c r="B1414" s="1">
        <f t="shared" si="45"/>
        <v>39952.458333329909</v>
      </c>
      <c r="C1414">
        <v>5.585</v>
      </c>
      <c r="D1414">
        <v>7.384334044</v>
      </c>
      <c r="E1414">
        <v>270.10000000000002</v>
      </c>
      <c r="F1414">
        <f t="shared" si="44"/>
        <v>1.7993340440000001</v>
      </c>
    </row>
    <row r="1415" spans="2:6" x14ac:dyDescent="0.25">
      <c r="B1415" s="1">
        <f t="shared" si="45"/>
        <v>39952.499999996573</v>
      </c>
      <c r="C1415">
        <v>5.5619999999999994</v>
      </c>
      <c r="D1415">
        <v>7.4422432189999999</v>
      </c>
      <c r="E1415">
        <v>282.39999999999998</v>
      </c>
      <c r="F1415">
        <f t="shared" si="44"/>
        <v>1.8802432190000005</v>
      </c>
    </row>
    <row r="1416" spans="2:6" x14ac:dyDescent="0.25">
      <c r="B1416" s="1">
        <f t="shared" si="45"/>
        <v>39952.541666663237</v>
      </c>
      <c r="C1416">
        <v>5.577</v>
      </c>
      <c r="D1416">
        <v>7.5824443769999998</v>
      </c>
      <c r="E1416">
        <v>288.7</v>
      </c>
      <c r="F1416">
        <f t="shared" si="44"/>
        <v>2.0054443769999999</v>
      </c>
    </row>
    <row r="1417" spans="2:6" x14ac:dyDescent="0.25">
      <c r="B1417" s="1">
        <f t="shared" si="45"/>
        <v>39952.583333329902</v>
      </c>
      <c r="C1417">
        <v>5.6210000000000004</v>
      </c>
      <c r="D1417">
        <v>7.6860713199999999</v>
      </c>
      <c r="E1417">
        <v>297.10000000000002</v>
      </c>
      <c r="F1417">
        <f t="shared" si="44"/>
        <v>2.0650713199999995</v>
      </c>
    </row>
    <row r="1418" spans="2:6" x14ac:dyDescent="0.25">
      <c r="B1418" s="1">
        <f t="shared" si="45"/>
        <v>39952.624999996566</v>
      </c>
      <c r="C1418">
        <v>5.6470000000000002</v>
      </c>
      <c r="D1418">
        <v>7.7531240480000001</v>
      </c>
      <c r="E1418">
        <v>297.60000000000002</v>
      </c>
      <c r="F1418">
        <f t="shared" si="44"/>
        <v>2.1061240479999999</v>
      </c>
    </row>
    <row r="1419" spans="2:6" x14ac:dyDescent="0.25">
      <c r="B1419" s="1">
        <f t="shared" si="45"/>
        <v>39952.66666666323</v>
      </c>
      <c r="C1419">
        <v>5.7059999999999995</v>
      </c>
      <c r="D1419">
        <v>7.7927461139999998</v>
      </c>
      <c r="E1419">
        <v>297.89999999999998</v>
      </c>
      <c r="F1419">
        <f t="shared" si="44"/>
        <v>2.0867461140000003</v>
      </c>
    </row>
    <row r="1420" spans="2:6" x14ac:dyDescent="0.25">
      <c r="B1420" s="1">
        <f t="shared" si="45"/>
        <v>39952.708333329894</v>
      </c>
      <c r="C1420">
        <v>5.7560000000000002</v>
      </c>
      <c r="D1420">
        <v>7.8110332219999998</v>
      </c>
      <c r="E1420">
        <v>301.2</v>
      </c>
      <c r="F1420">
        <f t="shared" si="44"/>
        <v>2.0550332219999996</v>
      </c>
    </row>
    <row r="1421" spans="2:6" x14ac:dyDescent="0.25">
      <c r="B1421" s="1">
        <f t="shared" si="45"/>
        <v>39952.749999996558</v>
      </c>
      <c r="C1421">
        <v>5.79</v>
      </c>
      <c r="D1421">
        <v>7.8323681799999996</v>
      </c>
      <c r="E1421">
        <v>300.89999999999998</v>
      </c>
      <c r="F1421">
        <f t="shared" si="44"/>
        <v>2.0423681799999995</v>
      </c>
    </row>
    <row r="1422" spans="2:6" x14ac:dyDescent="0.25">
      <c r="B1422" s="1">
        <f t="shared" si="45"/>
        <v>39952.791666663223</v>
      </c>
      <c r="C1422">
        <v>5.8220000000000001</v>
      </c>
      <c r="D1422">
        <v>7.8750380980000001</v>
      </c>
      <c r="E1422">
        <v>301.3</v>
      </c>
      <c r="F1422">
        <f t="shared" si="44"/>
        <v>2.053038098</v>
      </c>
    </row>
    <row r="1423" spans="2:6" x14ac:dyDescent="0.25">
      <c r="B1423" s="1">
        <f t="shared" si="45"/>
        <v>39952.833333329887</v>
      </c>
      <c r="C1423">
        <v>5.8570000000000002</v>
      </c>
      <c r="D1423">
        <v>7.8506552879999996</v>
      </c>
      <c r="E1423">
        <v>300.5</v>
      </c>
      <c r="F1423">
        <f t="shared" si="44"/>
        <v>1.9936552879999994</v>
      </c>
    </row>
    <row r="1424" spans="2:6" x14ac:dyDescent="0.25">
      <c r="B1424" s="1">
        <f t="shared" si="45"/>
        <v>39952.874999996551</v>
      </c>
      <c r="C1424">
        <v>5.8819999999999997</v>
      </c>
      <c r="D1424">
        <v>7.8476074369999997</v>
      </c>
      <c r="E1424">
        <v>299.8</v>
      </c>
      <c r="F1424">
        <f t="shared" si="44"/>
        <v>1.9656074370000001</v>
      </c>
    </row>
    <row r="1425" spans="2:6" x14ac:dyDescent="0.25">
      <c r="B1425" s="1">
        <f t="shared" si="45"/>
        <v>39952.916666663215</v>
      </c>
      <c r="C1425">
        <v>5.8949999999999996</v>
      </c>
      <c r="D1425">
        <v>7.8354160320000004</v>
      </c>
      <c r="E1425">
        <v>293.2</v>
      </c>
      <c r="F1425">
        <f t="shared" si="44"/>
        <v>1.9404160320000008</v>
      </c>
    </row>
    <row r="1426" spans="2:6" x14ac:dyDescent="0.25">
      <c r="B1426" s="1">
        <f t="shared" si="45"/>
        <v>39952.95833332988</v>
      </c>
      <c r="C1426">
        <v>5.8819999999999997</v>
      </c>
      <c r="D1426">
        <v>7.7683633040000002</v>
      </c>
      <c r="E1426">
        <v>289.89999999999998</v>
      </c>
      <c r="F1426">
        <f t="shared" si="44"/>
        <v>1.8863633040000005</v>
      </c>
    </row>
    <row r="1427" spans="2:6" x14ac:dyDescent="0.25">
      <c r="B1427" s="1">
        <f t="shared" si="45"/>
        <v>39952.999999996544</v>
      </c>
      <c r="C1427">
        <v>5.8710000000000004</v>
      </c>
      <c r="D1427">
        <v>7.7287412370000004</v>
      </c>
      <c r="E1427">
        <v>289.89999999999998</v>
      </c>
      <c r="F1427">
        <f t="shared" si="44"/>
        <v>1.8577412369999999</v>
      </c>
    </row>
    <row r="1428" spans="2:6" x14ac:dyDescent="0.25">
      <c r="B1428" s="1">
        <f t="shared" si="45"/>
        <v>39953.041666663208</v>
      </c>
      <c r="C1428">
        <v>5.8610000000000007</v>
      </c>
      <c r="D1428">
        <v>7.7439804939999997</v>
      </c>
      <c r="E1428">
        <v>290.89999999999998</v>
      </c>
      <c r="F1428">
        <f t="shared" si="44"/>
        <v>1.882980493999999</v>
      </c>
    </row>
    <row r="1429" spans="2:6" x14ac:dyDescent="0.25">
      <c r="B1429" s="1">
        <f t="shared" si="45"/>
        <v>39953.083333329872</v>
      </c>
      <c r="C1429">
        <v>5.8620000000000001</v>
      </c>
      <c r="D1429">
        <v>7.7378847909999999</v>
      </c>
      <c r="E1429">
        <v>295.2</v>
      </c>
      <c r="F1429">
        <f t="shared" si="44"/>
        <v>1.8758847909999998</v>
      </c>
    </row>
    <row r="1430" spans="2:6" x14ac:dyDescent="0.25">
      <c r="B1430" s="1">
        <f t="shared" si="45"/>
        <v>39953.124999996537</v>
      </c>
      <c r="C1430">
        <v>5.8719999999999999</v>
      </c>
      <c r="D1430">
        <v>7.7866504110000001</v>
      </c>
      <c r="E1430">
        <v>297.2</v>
      </c>
      <c r="F1430">
        <f t="shared" si="44"/>
        <v>1.9146504110000002</v>
      </c>
    </row>
    <row r="1431" spans="2:6" x14ac:dyDescent="0.25">
      <c r="B1431" s="1">
        <f t="shared" si="45"/>
        <v>39953.166666663201</v>
      </c>
      <c r="C1431">
        <v>5.891</v>
      </c>
      <c r="D1431">
        <v>7.8049375190000001</v>
      </c>
      <c r="E1431">
        <v>299</v>
      </c>
      <c r="F1431">
        <f t="shared" si="44"/>
        <v>1.9139375190000001</v>
      </c>
    </row>
    <row r="1432" spans="2:6" x14ac:dyDescent="0.25">
      <c r="B1432" s="1">
        <f t="shared" si="45"/>
        <v>39953.208333329865</v>
      </c>
      <c r="C1432">
        <v>5.9090000000000007</v>
      </c>
      <c r="D1432">
        <v>7.8537031390000003</v>
      </c>
      <c r="E1432">
        <v>300.89999999999998</v>
      </c>
      <c r="F1432">
        <f t="shared" si="44"/>
        <v>1.9447031389999996</v>
      </c>
    </row>
    <row r="1433" spans="2:6" x14ac:dyDescent="0.25">
      <c r="B1433" s="1">
        <f t="shared" si="45"/>
        <v>39953.249999996529</v>
      </c>
      <c r="C1433">
        <v>5.9190000000000005</v>
      </c>
      <c r="D1433">
        <v>7.8963730569999999</v>
      </c>
      <c r="E1433">
        <v>307.39999999999998</v>
      </c>
      <c r="F1433">
        <f t="shared" si="44"/>
        <v>1.9773730569999994</v>
      </c>
    </row>
    <row r="1434" spans="2:6" x14ac:dyDescent="0.25">
      <c r="B1434" s="1">
        <f t="shared" si="45"/>
        <v>39953.291666663194</v>
      </c>
      <c r="C1434">
        <v>5.9510000000000005</v>
      </c>
      <c r="D1434">
        <v>7.9695214869999997</v>
      </c>
      <c r="E1434">
        <v>310.3</v>
      </c>
      <c r="F1434">
        <f t="shared" si="44"/>
        <v>2.0185214869999992</v>
      </c>
    </row>
    <row r="1435" spans="2:6" x14ac:dyDescent="0.25">
      <c r="B1435" s="1">
        <f t="shared" si="45"/>
        <v>39953.333333329858</v>
      </c>
      <c r="C1435">
        <v>5.9729999999999999</v>
      </c>
      <c r="D1435">
        <v>8.0365742149999999</v>
      </c>
      <c r="E1435">
        <v>310.3</v>
      </c>
      <c r="F1435">
        <f t="shared" si="44"/>
        <v>2.063574215</v>
      </c>
    </row>
    <row r="1436" spans="2:6" x14ac:dyDescent="0.25">
      <c r="B1436" s="1">
        <f t="shared" si="45"/>
        <v>39953.374999996522</v>
      </c>
      <c r="C1436">
        <v>6.0009999999999994</v>
      </c>
      <c r="D1436">
        <v>8.0243828100000005</v>
      </c>
      <c r="E1436">
        <v>310.10000000000002</v>
      </c>
      <c r="F1436">
        <f t="shared" si="44"/>
        <v>2.0233828100000011</v>
      </c>
    </row>
    <row r="1437" spans="2:6" x14ac:dyDescent="0.25">
      <c r="B1437" s="1">
        <f t="shared" si="45"/>
        <v>39953.416666663186</v>
      </c>
      <c r="C1437">
        <v>6.01</v>
      </c>
      <c r="D1437">
        <v>8.0518134719999992</v>
      </c>
      <c r="E1437">
        <v>311.3</v>
      </c>
      <c r="F1437">
        <f t="shared" si="44"/>
        <v>2.0418134719999994</v>
      </c>
    </row>
    <row r="1438" spans="2:6" x14ac:dyDescent="0.25">
      <c r="B1438" s="1">
        <f t="shared" si="45"/>
        <v>39953.458333329851</v>
      </c>
      <c r="C1438">
        <v>6.0190000000000001</v>
      </c>
      <c r="D1438">
        <v>8.0548613230000008</v>
      </c>
      <c r="E1438">
        <v>314.2</v>
      </c>
      <c r="F1438">
        <f t="shared" si="44"/>
        <v>2.0358613230000007</v>
      </c>
    </row>
    <row r="1439" spans="2:6" x14ac:dyDescent="0.25">
      <c r="B1439" s="1">
        <f t="shared" si="45"/>
        <v>39953.499999996515</v>
      </c>
      <c r="C1439">
        <v>6.032</v>
      </c>
      <c r="D1439">
        <v>8.1219140509999992</v>
      </c>
      <c r="E1439">
        <v>319.39999999999998</v>
      </c>
      <c r="F1439">
        <f t="shared" si="44"/>
        <v>2.0899140509999992</v>
      </c>
    </row>
    <row r="1440" spans="2:6" x14ac:dyDescent="0.25">
      <c r="B1440" s="1">
        <f t="shared" si="45"/>
        <v>39953.541666663179</v>
      </c>
      <c r="C1440">
        <v>6.0600000000000005</v>
      </c>
      <c r="D1440">
        <v>8.1920146299999992</v>
      </c>
      <c r="E1440">
        <v>319.5</v>
      </c>
      <c r="F1440">
        <f t="shared" si="44"/>
        <v>2.1320146299999987</v>
      </c>
    </row>
    <row r="1441" spans="2:6" x14ac:dyDescent="0.25">
      <c r="B1441" s="1">
        <f t="shared" si="45"/>
        <v>39953.583333329843</v>
      </c>
      <c r="C1441">
        <v>6.0679999999999996</v>
      </c>
      <c r="D1441">
        <v>8.1859189269999995</v>
      </c>
      <c r="E1441">
        <v>319.2</v>
      </c>
      <c r="F1441">
        <f t="shared" si="44"/>
        <v>2.1179189269999998</v>
      </c>
    </row>
    <row r="1442" spans="2:6" x14ac:dyDescent="0.25">
      <c r="B1442" s="1">
        <f t="shared" si="45"/>
        <v>39953.624999996508</v>
      </c>
      <c r="C1442">
        <v>6.0920000000000005</v>
      </c>
      <c r="D1442">
        <v>8.1920146299999992</v>
      </c>
      <c r="E1442">
        <v>319.10000000000002</v>
      </c>
      <c r="F1442">
        <f t="shared" si="44"/>
        <v>2.1000146299999987</v>
      </c>
    </row>
    <row r="1443" spans="2:6" x14ac:dyDescent="0.25">
      <c r="B1443" s="1">
        <f t="shared" si="45"/>
        <v>39953.666666663172</v>
      </c>
      <c r="C1443">
        <v>6.1059999999999999</v>
      </c>
      <c r="D1443">
        <v>8.2011581830000004</v>
      </c>
      <c r="E1443">
        <v>318.7</v>
      </c>
      <c r="F1443">
        <f t="shared" si="44"/>
        <v>2.0951581830000006</v>
      </c>
    </row>
    <row r="1444" spans="2:6" x14ac:dyDescent="0.25">
      <c r="B1444" s="1">
        <f t="shared" si="45"/>
        <v>39953.708333329836</v>
      </c>
      <c r="C1444">
        <v>6.1210000000000004</v>
      </c>
      <c r="D1444">
        <v>8.210301737</v>
      </c>
      <c r="E1444">
        <v>313.2</v>
      </c>
      <c r="F1444">
        <f t="shared" si="44"/>
        <v>2.0893017369999995</v>
      </c>
    </row>
    <row r="1445" spans="2:6" x14ac:dyDescent="0.25">
      <c r="B1445" s="1">
        <f t="shared" si="45"/>
        <v>39953.7499999965</v>
      </c>
      <c r="C1445">
        <v>6.1150000000000002</v>
      </c>
      <c r="D1445">
        <v>8.0944833890000005</v>
      </c>
      <c r="E1445">
        <v>311.5</v>
      </c>
      <c r="F1445">
        <f t="shared" si="44"/>
        <v>1.9794833890000003</v>
      </c>
    </row>
    <row r="1446" spans="2:6" x14ac:dyDescent="0.25">
      <c r="B1446" s="1">
        <f t="shared" si="45"/>
        <v>39953.791666663165</v>
      </c>
      <c r="C1446">
        <v>6.1139999999999999</v>
      </c>
      <c r="D1446">
        <v>8.1280097530000006</v>
      </c>
      <c r="E1446">
        <v>311.7</v>
      </c>
      <c r="F1446">
        <f t="shared" si="44"/>
        <v>2.0140097530000007</v>
      </c>
    </row>
    <row r="1447" spans="2:6" x14ac:dyDescent="0.25">
      <c r="B1447" s="1">
        <f t="shared" si="45"/>
        <v>39953.833333329829</v>
      </c>
      <c r="C1447">
        <v>6.1110000000000007</v>
      </c>
      <c r="D1447">
        <v>8.1158183479999995</v>
      </c>
      <c r="E1447">
        <v>311.3</v>
      </c>
      <c r="F1447">
        <f t="shared" si="44"/>
        <v>2.0048183479999988</v>
      </c>
    </row>
    <row r="1448" spans="2:6" x14ac:dyDescent="0.25">
      <c r="B1448" s="1">
        <f t="shared" si="45"/>
        <v>39953.874999996493</v>
      </c>
      <c r="C1448">
        <v>6.1120000000000001</v>
      </c>
      <c r="D1448">
        <v>8.0731484299999998</v>
      </c>
      <c r="E1448">
        <v>311</v>
      </c>
      <c r="F1448">
        <f t="shared" si="44"/>
        <v>1.9611484299999997</v>
      </c>
    </row>
    <row r="1449" spans="2:6" x14ac:dyDescent="0.25">
      <c r="B1449" s="1">
        <f t="shared" si="45"/>
        <v>39953.916666663157</v>
      </c>
      <c r="C1449">
        <v>6.125</v>
      </c>
      <c r="D1449">
        <v>8.0883876870000009</v>
      </c>
      <c r="E1449">
        <v>308.89999999999998</v>
      </c>
      <c r="F1449">
        <f t="shared" si="44"/>
        <v>1.9633876870000009</v>
      </c>
    </row>
    <row r="1450" spans="2:6" x14ac:dyDescent="0.25">
      <c r="B1450" s="1">
        <f t="shared" si="45"/>
        <v>39953.958333329821</v>
      </c>
      <c r="C1450">
        <v>6.117</v>
      </c>
      <c r="D1450">
        <v>8.0335263640000001</v>
      </c>
      <c r="E1450">
        <v>310.39999999999998</v>
      </c>
      <c r="F1450">
        <f t="shared" si="44"/>
        <v>1.9165263640000001</v>
      </c>
    </row>
    <row r="1451" spans="2:6" x14ac:dyDescent="0.25">
      <c r="B1451" s="1">
        <f t="shared" si="45"/>
        <v>39953.999999996486</v>
      </c>
      <c r="C1451">
        <v>6.1050000000000004</v>
      </c>
      <c r="D1451">
        <v>8.0731484299999998</v>
      </c>
      <c r="E1451">
        <v>310.60000000000002</v>
      </c>
      <c r="F1451">
        <f t="shared" si="44"/>
        <v>1.9681484299999994</v>
      </c>
    </row>
    <row r="1452" spans="2:6" x14ac:dyDescent="0.25">
      <c r="B1452" s="1">
        <f t="shared" si="45"/>
        <v>39954.04166666315</v>
      </c>
      <c r="C1452">
        <v>6.1180000000000003</v>
      </c>
      <c r="D1452">
        <v>8.0548613230000008</v>
      </c>
      <c r="E1452">
        <v>312.3</v>
      </c>
      <c r="F1452">
        <f t="shared" si="44"/>
        <v>1.9368613230000005</v>
      </c>
    </row>
    <row r="1453" spans="2:6" x14ac:dyDescent="0.25">
      <c r="B1453" s="1">
        <f t="shared" si="45"/>
        <v>39954.083333329814</v>
      </c>
      <c r="C1453">
        <v>6.1189999999999998</v>
      </c>
      <c r="D1453">
        <v>8.0883876870000009</v>
      </c>
      <c r="E1453">
        <v>294.60000000000002</v>
      </c>
      <c r="F1453">
        <f t="shared" si="44"/>
        <v>1.9693876870000011</v>
      </c>
    </row>
    <row r="1454" spans="2:6" x14ac:dyDescent="0.25">
      <c r="B1454" s="1">
        <f t="shared" si="45"/>
        <v>39954.124999996478</v>
      </c>
      <c r="C1454">
        <v>6.1159999999999997</v>
      </c>
      <c r="D1454">
        <v>7.8110332219999998</v>
      </c>
      <c r="E1454">
        <v>287.8</v>
      </c>
      <c r="F1454">
        <f t="shared" si="44"/>
        <v>1.6950332220000002</v>
      </c>
    </row>
    <row r="1455" spans="2:6" x14ac:dyDescent="0.25">
      <c r="B1455" s="1">
        <f t="shared" si="45"/>
        <v>39954.166666663143</v>
      </c>
      <c r="C1455">
        <v>6.0679999999999996</v>
      </c>
      <c r="D1455">
        <v>7.9055166110000004</v>
      </c>
      <c r="E1455">
        <v>307.3</v>
      </c>
      <c r="F1455">
        <f t="shared" si="44"/>
        <v>1.8375166110000007</v>
      </c>
    </row>
    <row r="1456" spans="2:6" x14ac:dyDescent="0.25">
      <c r="B1456" s="1">
        <f t="shared" si="45"/>
        <v>39954.208333329807</v>
      </c>
      <c r="C1456">
        <v>6.0809999999999995</v>
      </c>
      <c r="D1456">
        <v>8.0121914049999994</v>
      </c>
      <c r="E1456">
        <v>308.7</v>
      </c>
      <c r="F1456">
        <f t="shared" si="44"/>
        <v>1.9311914049999999</v>
      </c>
    </row>
    <row r="1457" spans="2:6" x14ac:dyDescent="0.25">
      <c r="B1457" s="1">
        <f t="shared" si="45"/>
        <v>39954.249999996471</v>
      </c>
      <c r="C1457">
        <v>6.1</v>
      </c>
      <c r="D1457">
        <v>8.0152392559999992</v>
      </c>
      <c r="E1457">
        <v>307.2</v>
      </c>
      <c r="F1457">
        <f t="shared" si="44"/>
        <v>1.9152392559999996</v>
      </c>
    </row>
    <row r="1458" spans="2:6" x14ac:dyDescent="0.25">
      <c r="B1458" s="1">
        <f t="shared" si="45"/>
        <v>39954.291666663135</v>
      </c>
      <c r="C1458">
        <v>6.1040000000000001</v>
      </c>
      <c r="D1458">
        <v>7.9847607439999999</v>
      </c>
      <c r="E1458">
        <v>307.5</v>
      </c>
      <c r="F1458">
        <f t="shared" si="44"/>
        <v>1.8807607439999998</v>
      </c>
    </row>
    <row r="1459" spans="2:6" x14ac:dyDescent="0.25">
      <c r="B1459" s="1">
        <f t="shared" si="45"/>
        <v>39954.3333333298</v>
      </c>
      <c r="C1459">
        <v>6.1</v>
      </c>
      <c r="D1459">
        <v>8.0213349590000007</v>
      </c>
      <c r="E1459">
        <v>315.60000000000002</v>
      </c>
      <c r="F1459">
        <f t="shared" si="44"/>
        <v>1.9213349590000011</v>
      </c>
    </row>
    <row r="1460" spans="2:6" x14ac:dyDescent="0.25">
      <c r="B1460" s="1">
        <f t="shared" si="45"/>
        <v>39954.374999996464</v>
      </c>
      <c r="C1460">
        <v>6.1129999999999995</v>
      </c>
      <c r="D1460">
        <v>8.0944833890000005</v>
      </c>
      <c r="E1460">
        <v>315.5</v>
      </c>
      <c r="F1460">
        <f t="shared" si="44"/>
        <v>1.981483389000001</v>
      </c>
    </row>
    <row r="1461" spans="2:6" x14ac:dyDescent="0.25">
      <c r="B1461" s="1">
        <f t="shared" si="45"/>
        <v>39954.416666663128</v>
      </c>
      <c r="C1461">
        <v>6.1210000000000004</v>
      </c>
      <c r="D1461">
        <v>8.1249619020000008</v>
      </c>
      <c r="E1461">
        <v>325</v>
      </c>
      <c r="F1461">
        <f t="shared" si="44"/>
        <v>2.0039619020000004</v>
      </c>
    </row>
    <row r="1462" spans="2:6" x14ac:dyDescent="0.25">
      <c r="B1462" s="1">
        <f t="shared" si="45"/>
        <v>39954.458333329792</v>
      </c>
      <c r="C1462">
        <v>6.1270000000000007</v>
      </c>
      <c r="D1462">
        <v>8.2285888450000009</v>
      </c>
      <c r="E1462">
        <v>326.5</v>
      </c>
      <c r="F1462">
        <f t="shared" si="44"/>
        <v>2.1015888450000002</v>
      </c>
    </row>
    <row r="1463" spans="2:6" x14ac:dyDescent="0.25">
      <c r="B1463" s="1">
        <f t="shared" si="45"/>
        <v>39954.499999996457</v>
      </c>
      <c r="C1463">
        <v>6.1530000000000005</v>
      </c>
      <c r="D1463">
        <v>8.2133495889999999</v>
      </c>
      <c r="E1463">
        <v>326.39999999999998</v>
      </c>
      <c r="F1463">
        <f t="shared" si="44"/>
        <v>2.0603495889999994</v>
      </c>
    </row>
    <row r="1464" spans="2:6" x14ac:dyDescent="0.25">
      <c r="B1464" s="1">
        <f t="shared" si="45"/>
        <v>39954.541666663121</v>
      </c>
      <c r="C1464">
        <v>6.1590000000000007</v>
      </c>
      <c r="D1464">
        <v>8.2072538860000002</v>
      </c>
      <c r="E1464">
        <v>336.7</v>
      </c>
      <c r="F1464">
        <f t="shared" si="44"/>
        <v>2.0482538859999995</v>
      </c>
    </row>
    <row r="1465" spans="2:6" x14ac:dyDescent="0.25">
      <c r="B1465" s="1">
        <f t="shared" si="45"/>
        <v>39954.583333329785</v>
      </c>
      <c r="C1465">
        <v>6.1899999999999995</v>
      </c>
      <c r="D1465">
        <v>8.3413593420000005</v>
      </c>
      <c r="E1465">
        <v>328.1</v>
      </c>
      <c r="F1465">
        <f t="shared" si="44"/>
        <v>2.151359342000001</v>
      </c>
    </row>
    <row r="1466" spans="2:6" x14ac:dyDescent="0.25">
      <c r="B1466" s="1">
        <f t="shared" si="45"/>
        <v>39954.624999996449</v>
      </c>
      <c r="C1466">
        <v>6.2040000000000006</v>
      </c>
      <c r="D1466">
        <v>8.1981103320000006</v>
      </c>
      <c r="E1466">
        <v>333.4</v>
      </c>
      <c r="F1466">
        <f t="shared" si="44"/>
        <v>1.994110332</v>
      </c>
    </row>
    <row r="1467" spans="2:6" x14ac:dyDescent="0.25">
      <c r="B1467" s="1">
        <f t="shared" si="45"/>
        <v>39954.666666663114</v>
      </c>
      <c r="C1467">
        <v>6.2279999999999998</v>
      </c>
      <c r="D1467">
        <v>8.3261200849999994</v>
      </c>
      <c r="E1467">
        <v>336.2</v>
      </c>
      <c r="F1467">
        <f t="shared" si="44"/>
        <v>2.0981200849999997</v>
      </c>
    </row>
    <row r="1468" spans="2:6" x14ac:dyDescent="0.25">
      <c r="B1468" s="1">
        <f t="shared" si="45"/>
        <v>39954.708333329778</v>
      </c>
      <c r="C1468">
        <v>6.24</v>
      </c>
      <c r="D1468">
        <v>8.3474550440000002</v>
      </c>
      <c r="E1468">
        <v>336.3</v>
      </c>
      <c r="F1468">
        <f t="shared" si="44"/>
        <v>2.1074550439999999</v>
      </c>
    </row>
    <row r="1469" spans="2:6" x14ac:dyDescent="0.25">
      <c r="B1469" s="1">
        <f t="shared" si="45"/>
        <v>39954.749999996442</v>
      </c>
      <c r="C1469">
        <v>6.2640000000000002</v>
      </c>
      <c r="D1469">
        <v>8.3748857060000006</v>
      </c>
      <c r="E1469">
        <v>336</v>
      </c>
      <c r="F1469">
        <f t="shared" si="44"/>
        <v>2.1108857060000004</v>
      </c>
    </row>
    <row r="1470" spans="2:6" x14ac:dyDescent="0.25">
      <c r="B1470" s="1">
        <f t="shared" si="45"/>
        <v>39954.791666663106</v>
      </c>
      <c r="C1470">
        <v>6.2889999999999997</v>
      </c>
      <c r="D1470">
        <v>8.3718378540000007</v>
      </c>
      <c r="E1470">
        <v>334.3</v>
      </c>
      <c r="F1470">
        <f t="shared" si="44"/>
        <v>2.082837854000001</v>
      </c>
    </row>
    <row r="1471" spans="2:6" x14ac:dyDescent="0.25">
      <c r="B1471" s="1">
        <f t="shared" si="45"/>
        <v>39954.833333329771</v>
      </c>
      <c r="C1471">
        <v>6.3130000000000006</v>
      </c>
      <c r="D1471">
        <v>8.3809814080000002</v>
      </c>
      <c r="E1471">
        <v>331.8</v>
      </c>
      <c r="F1471">
        <f t="shared" si="44"/>
        <v>2.0679814079999996</v>
      </c>
    </row>
    <row r="1472" spans="2:6" x14ac:dyDescent="0.25">
      <c r="B1472" s="1">
        <f t="shared" si="45"/>
        <v>39954.874999996435</v>
      </c>
      <c r="C1472">
        <v>6.335</v>
      </c>
      <c r="D1472">
        <v>8.3444071930000003</v>
      </c>
      <c r="E1472">
        <v>329.1</v>
      </c>
      <c r="F1472">
        <f t="shared" si="44"/>
        <v>2.0094071930000004</v>
      </c>
    </row>
    <row r="1473" spans="2:6" x14ac:dyDescent="0.25">
      <c r="B1473" s="1">
        <f t="shared" si="45"/>
        <v>39954.916666663099</v>
      </c>
      <c r="C1473">
        <v>6.34</v>
      </c>
      <c r="D1473">
        <v>8.3047851260000005</v>
      </c>
      <c r="E1473">
        <v>327.9</v>
      </c>
      <c r="F1473">
        <f t="shared" si="44"/>
        <v>1.9647851260000007</v>
      </c>
    </row>
    <row r="1474" spans="2:6" x14ac:dyDescent="0.25">
      <c r="B1474" s="1">
        <f t="shared" si="45"/>
        <v>39954.958333329763</v>
      </c>
      <c r="C1474">
        <v>6.3410000000000002</v>
      </c>
      <c r="D1474">
        <v>8.2956415729999993</v>
      </c>
      <c r="E1474">
        <v>326.5</v>
      </c>
      <c r="F1474">
        <f t="shared" si="44"/>
        <v>1.9546415729999991</v>
      </c>
    </row>
    <row r="1475" spans="2:6" x14ac:dyDescent="0.25">
      <c r="B1475" s="1">
        <f t="shared" si="45"/>
        <v>39954.999999996428</v>
      </c>
      <c r="C1475">
        <v>6.3439999999999994</v>
      </c>
      <c r="D1475">
        <v>8.280402316</v>
      </c>
      <c r="E1475">
        <v>333.3</v>
      </c>
      <c r="F1475">
        <f t="shared" si="44"/>
        <v>1.9364023160000006</v>
      </c>
    </row>
    <row r="1476" spans="2:6" x14ac:dyDescent="0.25">
      <c r="B1476" s="1">
        <f t="shared" si="45"/>
        <v>39955.041666663092</v>
      </c>
      <c r="C1476">
        <v>6.3520000000000003</v>
      </c>
      <c r="D1476">
        <v>8.350502895</v>
      </c>
      <c r="E1476">
        <v>335.4</v>
      </c>
      <c r="F1476">
        <f t="shared" ref="F1476:F1539" si="46">D1476-C1476</f>
        <v>1.9985028949999997</v>
      </c>
    </row>
    <row r="1477" spans="2:6" x14ac:dyDescent="0.25">
      <c r="B1477" s="1">
        <f t="shared" ref="B1477:B1540" si="47">B1476+TIME(1,0,0)</f>
        <v>39955.083333329756</v>
      </c>
      <c r="C1477">
        <v>6.3599999999999994</v>
      </c>
      <c r="D1477">
        <v>8.3565985979999997</v>
      </c>
      <c r="E1477">
        <v>335.9</v>
      </c>
      <c r="F1477">
        <f t="shared" si="46"/>
        <v>1.9965985980000003</v>
      </c>
    </row>
    <row r="1478" spans="2:6" x14ac:dyDescent="0.25">
      <c r="B1478" s="1">
        <f t="shared" si="47"/>
        <v>39955.12499999642</v>
      </c>
      <c r="C1478">
        <v>6.375</v>
      </c>
      <c r="D1478">
        <v>8.3809814080000002</v>
      </c>
      <c r="E1478">
        <v>337.7</v>
      </c>
      <c r="F1478">
        <f t="shared" si="46"/>
        <v>2.0059814080000002</v>
      </c>
    </row>
    <row r="1479" spans="2:6" x14ac:dyDescent="0.25">
      <c r="B1479" s="1">
        <f t="shared" si="47"/>
        <v>39955.166666663084</v>
      </c>
      <c r="C1479">
        <v>6.3959999999999999</v>
      </c>
      <c r="D1479">
        <v>8.4114599210000005</v>
      </c>
      <c r="E1479">
        <v>332.4</v>
      </c>
      <c r="F1479">
        <f t="shared" si="46"/>
        <v>2.0154599210000006</v>
      </c>
    </row>
    <row r="1480" spans="2:6" x14ac:dyDescent="0.25">
      <c r="B1480" s="1">
        <f t="shared" si="47"/>
        <v>39955.208333329749</v>
      </c>
      <c r="C1480">
        <v>6.4090000000000007</v>
      </c>
      <c r="D1480">
        <v>8.3444071930000003</v>
      </c>
      <c r="E1480">
        <v>332.5</v>
      </c>
      <c r="F1480">
        <f t="shared" si="46"/>
        <v>1.9354071929999996</v>
      </c>
    </row>
    <row r="1481" spans="2:6" x14ac:dyDescent="0.25">
      <c r="B1481" s="1">
        <f t="shared" si="47"/>
        <v>39955.249999996413</v>
      </c>
      <c r="C1481">
        <v>6.4130000000000003</v>
      </c>
      <c r="D1481">
        <v>8.3840292590000001</v>
      </c>
      <c r="E1481">
        <v>327.9</v>
      </c>
      <c r="F1481">
        <f t="shared" si="46"/>
        <v>1.9710292589999998</v>
      </c>
    </row>
    <row r="1482" spans="2:6" x14ac:dyDescent="0.25">
      <c r="B1482" s="1">
        <f t="shared" si="47"/>
        <v>39955.291666663077</v>
      </c>
      <c r="C1482">
        <v>6.4160000000000004</v>
      </c>
      <c r="D1482">
        <v>8.2468759519999999</v>
      </c>
      <c r="E1482">
        <v>319</v>
      </c>
      <c r="F1482">
        <f t="shared" si="46"/>
        <v>1.8308759519999995</v>
      </c>
    </row>
    <row r="1483" spans="2:6" x14ac:dyDescent="0.25">
      <c r="B1483" s="1">
        <f t="shared" si="47"/>
        <v>39955.333333329741</v>
      </c>
      <c r="C1483">
        <v>6.3930000000000007</v>
      </c>
      <c r="D1483">
        <v>8.2438281010000001</v>
      </c>
      <c r="E1483">
        <v>317.60000000000002</v>
      </c>
      <c r="F1483">
        <f t="shared" si="46"/>
        <v>1.8508281009999994</v>
      </c>
    </row>
    <row r="1484" spans="2:6" x14ac:dyDescent="0.25">
      <c r="B1484" s="1">
        <f t="shared" si="47"/>
        <v>39955.374999996406</v>
      </c>
      <c r="C1484">
        <v>6.3719999999999999</v>
      </c>
      <c r="D1484">
        <v>8.2285888450000009</v>
      </c>
      <c r="E1484">
        <v>315.39999999999998</v>
      </c>
      <c r="F1484">
        <f t="shared" si="46"/>
        <v>1.856588845000001</v>
      </c>
    </row>
    <row r="1485" spans="2:6" x14ac:dyDescent="0.25">
      <c r="B1485" s="1">
        <f t="shared" si="47"/>
        <v>39955.41666666307</v>
      </c>
      <c r="C1485">
        <v>6.3460000000000001</v>
      </c>
      <c r="D1485">
        <v>8.2072538860000002</v>
      </c>
      <c r="E1485">
        <v>313.89999999999998</v>
      </c>
      <c r="F1485">
        <f t="shared" si="46"/>
        <v>1.8612538860000001</v>
      </c>
    </row>
    <row r="1486" spans="2:6" x14ac:dyDescent="0.25">
      <c r="B1486" s="1">
        <f t="shared" si="47"/>
        <v>39955.458333329734</v>
      </c>
      <c r="C1486">
        <v>6.319</v>
      </c>
      <c r="D1486">
        <v>8.1828710759999996</v>
      </c>
      <c r="E1486">
        <v>319.2</v>
      </c>
      <c r="F1486">
        <f t="shared" si="46"/>
        <v>1.8638710759999997</v>
      </c>
    </row>
    <row r="1487" spans="2:6" x14ac:dyDescent="0.25">
      <c r="B1487" s="1">
        <f t="shared" si="47"/>
        <v>39955.499999996398</v>
      </c>
      <c r="C1487">
        <v>6.2949999999999999</v>
      </c>
      <c r="D1487">
        <v>8.2682109110000006</v>
      </c>
      <c r="E1487">
        <v>332.2</v>
      </c>
      <c r="F1487">
        <f t="shared" si="46"/>
        <v>1.9732109110000007</v>
      </c>
    </row>
    <row r="1488" spans="2:6" x14ac:dyDescent="0.25">
      <c r="B1488" s="1">
        <f t="shared" si="47"/>
        <v>39955.541666663063</v>
      </c>
      <c r="C1488">
        <v>6.3040000000000003</v>
      </c>
      <c r="D1488">
        <v>8.3748857060000006</v>
      </c>
      <c r="E1488">
        <v>334</v>
      </c>
      <c r="F1488">
        <f t="shared" si="46"/>
        <v>2.0708857060000003</v>
      </c>
    </row>
    <row r="1489" spans="2:6" x14ac:dyDescent="0.25">
      <c r="B1489" s="1">
        <f t="shared" si="47"/>
        <v>39955.583333329727</v>
      </c>
      <c r="C1489">
        <v>6.306</v>
      </c>
      <c r="D1489">
        <v>8.3962206639999994</v>
      </c>
      <c r="E1489">
        <v>333.7</v>
      </c>
      <c r="F1489">
        <f t="shared" si="46"/>
        <v>2.0902206639999994</v>
      </c>
    </row>
    <row r="1490" spans="2:6" x14ac:dyDescent="0.25">
      <c r="B1490" s="1">
        <f t="shared" si="47"/>
        <v>39955.624999996391</v>
      </c>
      <c r="C1490">
        <v>6.32</v>
      </c>
      <c r="D1490">
        <v>8.3748857060000006</v>
      </c>
      <c r="E1490">
        <v>333.5</v>
      </c>
      <c r="F1490">
        <f t="shared" si="46"/>
        <v>2.0548857060000003</v>
      </c>
    </row>
    <row r="1491" spans="2:6" x14ac:dyDescent="0.25">
      <c r="B1491" s="1">
        <f t="shared" si="47"/>
        <v>39955.666666663055</v>
      </c>
      <c r="C1491">
        <v>6.3250000000000002</v>
      </c>
      <c r="D1491">
        <v>8.3718378540000007</v>
      </c>
      <c r="E1491">
        <v>332.6</v>
      </c>
      <c r="F1491">
        <f t="shared" si="46"/>
        <v>2.0468378540000005</v>
      </c>
    </row>
    <row r="1492" spans="2:6" x14ac:dyDescent="0.25">
      <c r="B1492" s="1">
        <f t="shared" si="47"/>
        <v>39955.70833332972</v>
      </c>
      <c r="C1492">
        <v>6.3369999999999997</v>
      </c>
      <c r="D1492">
        <v>8.3840292590000001</v>
      </c>
      <c r="E1492">
        <v>332.7</v>
      </c>
      <c r="F1492">
        <f t="shared" si="46"/>
        <v>2.0470292590000003</v>
      </c>
    </row>
    <row r="1493" spans="2:6" x14ac:dyDescent="0.25">
      <c r="B1493" s="1">
        <f t="shared" si="47"/>
        <v>39955.749999996384</v>
      </c>
      <c r="C1493">
        <v>6.3479999999999999</v>
      </c>
      <c r="D1493">
        <v>8.387077111</v>
      </c>
      <c r="E1493">
        <v>332.4</v>
      </c>
      <c r="F1493">
        <f t="shared" si="46"/>
        <v>2.0390771110000001</v>
      </c>
    </row>
    <row r="1494" spans="2:6" x14ac:dyDescent="0.25">
      <c r="B1494" s="1">
        <f t="shared" si="47"/>
        <v>39955.791666663048</v>
      </c>
      <c r="C1494">
        <v>6.3730000000000002</v>
      </c>
      <c r="D1494">
        <v>8.3779335570000004</v>
      </c>
      <c r="E1494">
        <v>332.1</v>
      </c>
      <c r="F1494">
        <f t="shared" si="46"/>
        <v>2.0049335570000002</v>
      </c>
    </row>
    <row r="1495" spans="2:6" x14ac:dyDescent="0.25">
      <c r="B1495" s="1">
        <f t="shared" si="47"/>
        <v>39955.833333329712</v>
      </c>
      <c r="C1495">
        <v>6.3870000000000005</v>
      </c>
      <c r="D1495">
        <v>8.3931728129999996</v>
      </c>
      <c r="E1495">
        <v>332.6</v>
      </c>
      <c r="F1495">
        <f t="shared" si="46"/>
        <v>2.0061728129999992</v>
      </c>
    </row>
    <row r="1496" spans="2:6" x14ac:dyDescent="0.25">
      <c r="B1496" s="1">
        <f t="shared" si="47"/>
        <v>39955.874999996377</v>
      </c>
      <c r="C1496">
        <v>6.4130000000000003</v>
      </c>
      <c r="D1496">
        <v>8.3901249619999998</v>
      </c>
      <c r="E1496">
        <v>330.8</v>
      </c>
      <c r="F1496">
        <f t="shared" si="46"/>
        <v>1.9771249619999995</v>
      </c>
    </row>
    <row r="1497" spans="2:6" x14ac:dyDescent="0.25">
      <c r="B1497" s="1">
        <f t="shared" si="47"/>
        <v>39955.916666663041</v>
      </c>
      <c r="C1497">
        <v>6.42</v>
      </c>
      <c r="D1497">
        <v>8.3626943009999994</v>
      </c>
      <c r="E1497">
        <v>330.4</v>
      </c>
      <c r="F1497">
        <f t="shared" si="46"/>
        <v>1.9426943009999995</v>
      </c>
    </row>
    <row r="1498" spans="2:6" x14ac:dyDescent="0.25">
      <c r="B1498" s="1">
        <f t="shared" si="47"/>
        <v>39955.958333329705</v>
      </c>
      <c r="C1498">
        <v>6.4290000000000003</v>
      </c>
      <c r="D1498">
        <v>8.3444071930000003</v>
      </c>
      <c r="E1498">
        <v>329.5</v>
      </c>
      <c r="F1498">
        <f t="shared" si="46"/>
        <v>1.9154071930000001</v>
      </c>
    </row>
    <row r="1499" spans="2:6" x14ac:dyDescent="0.25">
      <c r="B1499" s="1">
        <f t="shared" si="47"/>
        <v>39955.999999996369</v>
      </c>
      <c r="C1499">
        <v>6.4220000000000006</v>
      </c>
      <c r="D1499">
        <v>8.3535507469999999</v>
      </c>
      <c r="E1499">
        <v>330.9</v>
      </c>
      <c r="F1499">
        <f t="shared" si="46"/>
        <v>1.9315507469999993</v>
      </c>
    </row>
    <row r="1500" spans="2:6" x14ac:dyDescent="0.25">
      <c r="B1500" s="1">
        <f t="shared" si="47"/>
        <v>39956.041666663034</v>
      </c>
      <c r="C1500">
        <v>6.4269999999999996</v>
      </c>
      <c r="D1500">
        <v>8.3444071930000003</v>
      </c>
      <c r="E1500">
        <v>332.4</v>
      </c>
      <c r="F1500">
        <f t="shared" si="46"/>
        <v>1.9174071930000007</v>
      </c>
    </row>
    <row r="1501" spans="2:6" x14ac:dyDescent="0.25">
      <c r="B1501" s="1">
        <f t="shared" si="47"/>
        <v>39956.083333329698</v>
      </c>
      <c r="C1501">
        <v>6.4249999999999998</v>
      </c>
      <c r="D1501">
        <v>8.4053642180000008</v>
      </c>
      <c r="E1501">
        <v>334.4</v>
      </c>
      <c r="F1501">
        <f t="shared" si="46"/>
        <v>1.980364218000001</v>
      </c>
    </row>
    <row r="1502" spans="2:6" x14ac:dyDescent="0.25">
      <c r="B1502" s="1">
        <f t="shared" si="47"/>
        <v>39956.124999996362</v>
      </c>
      <c r="C1502">
        <v>6.4269999999999996</v>
      </c>
      <c r="D1502">
        <v>8.4206034750000001</v>
      </c>
      <c r="E1502">
        <v>335.8</v>
      </c>
      <c r="F1502">
        <f t="shared" si="46"/>
        <v>1.9936034750000005</v>
      </c>
    </row>
    <row r="1503" spans="2:6" x14ac:dyDescent="0.25">
      <c r="B1503" s="1">
        <f t="shared" si="47"/>
        <v>39956.166666663026</v>
      </c>
      <c r="C1503">
        <v>6.4409999999999998</v>
      </c>
      <c r="D1503">
        <v>8.4236513259999999</v>
      </c>
      <c r="E1503">
        <v>333.2</v>
      </c>
      <c r="F1503">
        <f t="shared" si="46"/>
        <v>1.982651326</v>
      </c>
    </row>
    <row r="1504" spans="2:6" x14ac:dyDescent="0.25">
      <c r="B1504" s="1">
        <f t="shared" si="47"/>
        <v>39956.208333329691</v>
      </c>
      <c r="C1504">
        <v>6.4510000000000005</v>
      </c>
      <c r="D1504">
        <v>8.387077111</v>
      </c>
      <c r="E1504">
        <v>331.7</v>
      </c>
      <c r="F1504">
        <f t="shared" si="46"/>
        <v>1.9360771109999995</v>
      </c>
    </row>
    <row r="1505" spans="2:6" x14ac:dyDescent="0.25">
      <c r="B1505" s="1">
        <f t="shared" si="47"/>
        <v>39956.249999996355</v>
      </c>
      <c r="C1505">
        <v>6.4660000000000002</v>
      </c>
      <c r="D1505">
        <v>8.3535507469999999</v>
      </c>
      <c r="E1505">
        <v>324.7</v>
      </c>
      <c r="F1505">
        <f t="shared" si="46"/>
        <v>1.8875507469999997</v>
      </c>
    </row>
    <row r="1506" spans="2:6" x14ac:dyDescent="0.25">
      <c r="B1506" s="1">
        <f t="shared" si="47"/>
        <v>39956.291666663019</v>
      </c>
      <c r="C1506">
        <v>6.4569999999999999</v>
      </c>
      <c r="D1506">
        <v>8.2925937209999994</v>
      </c>
      <c r="E1506">
        <v>316.8</v>
      </c>
      <c r="F1506">
        <f t="shared" si="46"/>
        <v>1.8355937209999995</v>
      </c>
    </row>
    <row r="1507" spans="2:6" x14ac:dyDescent="0.25">
      <c r="B1507" s="1">
        <f t="shared" si="47"/>
        <v>39956.333333329683</v>
      </c>
      <c r="C1507">
        <v>6.4340000000000002</v>
      </c>
      <c r="D1507">
        <v>8.2590673579999994</v>
      </c>
      <c r="E1507">
        <v>316.60000000000002</v>
      </c>
      <c r="F1507">
        <f t="shared" si="46"/>
        <v>1.8250673579999992</v>
      </c>
    </row>
    <row r="1508" spans="2:6" x14ac:dyDescent="0.25">
      <c r="B1508" s="1">
        <f t="shared" si="47"/>
        <v>39956.374999996347</v>
      </c>
      <c r="C1508">
        <v>6.4050000000000002</v>
      </c>
      <c r="D1508">
        <v>8.1950624810000008</v>
      </c>
      <c r="E1508">
        <v>307.8</v>
      </c>
      <c r="F1508">
        <f t="shared" si="46"/>
        <v>1.7900624810000005</v>
      </c>
    </row>
    <row r="1509" spans="2:6" x14ac:dyDescent="0.25">
      <c r="B1509" s="1">
        <f t="shared" si="47"/>
        <v>39956.416666663012</v>
      </c>
      <c r="C1509">
        <v>6.367</v>
      </c>
      <c r="D1509">
        <v>8.1249619020000008</v>
      </c>
      <c r="E1509">
        <v>305.60000000000002</v>
      </c>
      <c r="F1509">
        <f t="shared" si="46"/>
        <v>1.7579619020000008</v>
      </c>
    </row>
    <row r="1510" spans="2:6" x14ac:dyDescent="0.25">
      <c r="B1510" s="1">
        <f t="shared" si="47"/>
        <v>39956.458333329676</v>
      </c>
      <c r="C1510">
        <v>6.32</v>
      </c>
      <c r="D1510">
        <v>8.0548613230000008</v>
      </c>
      <c r="E1510">
        <v>296.5</v>
      </c>
      <c r="F1510">
        <f t="shared" si="46"/>
        <v>1.7348613230000005</v>
      </c>
    </row>
    <row r="1511" spans="2:6" x14ac:dyDescent="0.25">
      <c r="B1511" s="1">
        <f t="shared" si="47"/>
        <v>39956.49999999634</v>
      </c>
      <c r="C1511">
        <v>6.2629999999999999</v>
      </c>
      <c r="D1511">
        <v>7.981712892</v>
      </c>
      <c r="E1511">
        <v>295.39999999999998</v>
      </c>
      <c r="F1511">
        <f t="shared" si="46"/>
        <v>1.7187128920000001</v>
      </c>
    </row>
    <row r="1512" spans="2:6" x14ac:dyDescent="0.25">
      <c r="B1512" s="1">
        <f t="shared" si="47"/>
        <v>39956.541666663004</v>
      </c>
      <c r="C1512">
        <v>6.2050000000000001</v>
      </c>
      <c r="D1512">
        <v>7.929899421</v>
      </c>
      <c r="E1512">
        <v>294.8</v>
      </c>
      <c r="F1512">
        <f t="shared" si="46"/>
        <v>1.7248994209999999</v>
      </c>
    </row>
    <row r="1513" spans="2:6" x14ac:dyDescent="0.25">
      <c r="B1513" s="1">
        <f t="shared" si="47"/>
        <v>39956.583333329669</v>
      </c>
      <c r="C1513">
        <v>6.149</v>
      </c>
      <c r="D1513">
        <v>7.8872295030000004</v>
      </c>
      <c r="E1513">
        <v>282.7</v>
      </c>
      <c r="F1513">
        <f t="shared" si="46"/>
        <v>1.7382295030000003</v>
      </c>
    </row>
    <row r="1514" spans="2:6" x14ac:dyDescent="0.25">
      <c r="B1514" s="1">
        <f t="shared" si="47"/>
        <v>39956.624999996333</v>
      </c>
      <c r="C1514">
        <v>6.0869999999999997</v>
      </c>
      <c r="D1514">
        <v>7.7531240480000001</v>
      </c>
      <c r="E1514">
        <v>276.10000000000002</v>
      </c>
      <c r="F1514">
        <f t="shared" si="46"/>
        <v>1.6661240480000004</v>
      </c>
    </row>
    <row r="1515" spans="2:6" x14ac:dyDescent="0.25">
      <c r="B1515" s="1">
        <f t="shared" si="47"/>
        <v>39956.666666662997</v>
      </c>
      <c r="C1515">
        <v>6.0140000000000002</v>
      </c>
      <c r="D1515">
        <v>7.6525449559999998</v>
      </c>
      <c r="E1515">
        <v>274.60000000000002</v>
      </c>
      <c r="F1515">
        <f t="shared" si="46"/>
        <v>1.6385449559999996</v>
      </c>
    </row>
    <row r="1516" spans="2:6" x14ac:dyDescent="0.25">
      <c r="B1516" s="1">
        <f t="shared" si="47"/>
        <v>39956.708333329661</v>
      </c>
      <c r="C1516">
        <v>5.9649999999999999</v>
      </c>
      <c r="D1516">
        <v>7.5976836329999999</v>
      </c>
      <c r="E1516">
        <v>273.39999999999998</v>
      </c>
      <c r="F1516">
        <f t="shared" si="46"/>
        <v>1.6326836330000001</v>
      </c>
    </row>
    <row r="1517" spans="2:6" x14ac:dyDescent="0.25">
      <c r="B1517" s="1">
        <f t="shared" si="47"/>
        <v>39956.749999996326</v>
      </c>
      <c r="C1517">
        <v>5.9269999999999996</v>
      </c>
      <c r="D1517">
        <v>7.5641572689999999</v>
      </c>
      <c r="E1517">
        <v>273</v>
      </c>
      <c r="F1517">
        <f t="shared" si="46"/>
        <v>1.6371572690000002</v>
      </c>
    </row>
    <row r="1518" spans="2:6" x14ac:dyDescent="0.25">
      <c r="B1518" s="1">
        <f t="shared" si="47"/>
        <v>39956.79166666299</v>
      </c>
      <c r="C1518">
        <v>5.8959999999999999</v>
      </c>
      <c r="D1518">
        <v>7.5397744590000002</v>
      </c>
      <c r="E1518">
        <v>271.89999999999998</v>
      </c>
      <c r="F1518">
        <f t="shared" si="46"/>
        <v>1.6437744590000003</v>
      </c>
    </row>
    <row r="1519" spans="2:6" x14ac:dyDescent="0.25">
      <c r="B1519" s="1">
        <f t="shared" si="47"/>
        <v>39956.833333329654</v>
      </c>
      <c r="C1519">
        <v>5.88</v>
      </c>
      <c r="D1519">
        <v>7.5032002440000003</v>
      </c>
      <c r="E1519">
        <v>270.8</v>
      </c>
      <c r="F1519">
        <f t="shared" si="46"/>
        <v>1.6232002440000004</v>
      </c>
    </row>
    <row r="1520" spans="2:6" x14ac:dyDescent="0.25">
      <c r="B1520" s="1">
        <f t="shared" si="47"/>
        <v>39956.874999996318</v>
      </c>
      <c r="C1520">
        <v>5.8680000000000003</v>
      </c>
      <c r="D1520">
        <v>7.491008839</v>
      </c>
      <c r="E1520">
        <v>270.39999999999998</v>
      </c>
      <c r="F1520">
        <f t="shared" si="46"/>
        <v>1.6230088389999997</v>
      </c>
    </row>
    <row r="1521" spans="2:6" x14ac:dyDescent="0.25">
      <c r="B1521" s="1">
        <f t="shared" si="47"/>
        <v>39956.916666662983</v>
      </c>
      <c r="C1521">
        <v>5.8460000000000001</v>
      </c>
      <c r="D1521">
        <v>7.4574824749999999</v>
      </c>
      <c r="E1521">
        <v>269.10000000000002</v>
      </c>
      <c r="F1521">
        <f t="shared" si="46"/>
        <v>1.6114824749999999</v>
      </c>
    </row>
    <row r="1522" spans="2:6" x14ac:dyDescent="0.25">
      <c r="B1522" s="1">
        <f t="shared" si="47"/>
        <v>39956.958333329647</v>
      </c>
      <c r="C1522">
        <v>5.82</v>
      </c>
      <c r="D1522">
        <v>7.4330996650000003</v>
      </c>
      <c r="E1522">
        <v>265.7</v>
      </c>
      <c r="F1522">
        <f t="shared" si="46"/>
        <v>1.613099665</v>
      </c>
    </row>
    <row r="1523" spans="2:6" x14ac:dyDescent="0.25">
      <c r="B1523" s="1">
        <f t="shared" si="47"/>
        <v>39956.999999996311</v>
      </c>
      <c r="C1523">
        <v>5.7919999999999998</v>
      </c>
      <c r="D1523">
        <v>7.4056690029999999</v>
      </c>
      <c r="E1523">
        <v>264.2</v>
      </c>
      <c r="F1523">
        <f t="shared" si="46"/>
        <v>1.613669003</v>
      </c>
    </row>
    <row r="1524" spans="2:6" x14ac:dyDescent="0.25">
      <c r="B1524" s="1">
        <f t="shared" si="47"/>
        <v>39957.041666662975</v>
      </c>
      <c r="C1524">
        <v>5.7810000000000006</v>
      </c>
      <c r="D1524">
        <v>7.4117647059999996</v>
      </c>
      <c r="E1524">
        <v>262.3</v>
      </c>
      <c r="F1524">
        <f t="shared" si="46"/>
        <v>1.630764705999999</v>
      </c>
    </row>
    <row r="1525" spans="2:6" x14ac:dyDescent="0.25">
      <c r="B1525" s="1">
        <f t="shared" si="47"/>
        <v>39957.08333332964</v>
      </c>
      <c r="C1525">
        <v>5.7430000000000003</v>
      </c>
      <c r="D1525">
        <v>7.3721426389999998</v>
      </c>
      <c r="E1525">
        <v>261.60000000000002</v>
      </c>
      <c r="F1525">
        <f t="shared" si="46"/>
        <v>1.6291426389999994</v>
      </c>
    </row>
    <row r="1526" spans="2:6" x14ac:dyDescent="0.25">
      <c r="B1526" s="1">
        <f t="shared" si="47"/>
        <v>39957.124999996304</v>
      </c>
      <c r="C1526">
        <v>5.7069999999999999</v>
      </c>
      <c r="D1526">
        <v>7.3812861930000002</v>
      </c>
      <c r="E1526">
        <v>272.3</v>
      </c>
      <c r="F1526">
        <f t="shared" si="46"/>
        <v>1.6742861930000004</v>
      </c>
    </row>
    <row r="1527" spans="2:6" x14ac:dyDescent="0.25">
      <c r="B1527" s="1">
        <f t="shared" si="47"/>
        <v>39957.166666662968</v>
      </c>
      <c r="C1527">
        <v>5.7050000000000001</v>
      </c>
      <c r="D1527">
        <v>7.4818652849999996</v>
      </c>
      <c r="E1527">
        <v>273.3</v>
      </c>
      <c r="F1527">
        <f t="shared" si="46"/>
        <v>1.7768652849999995</v>
      </c>
    </row>
    <row r="1528" spans="2:6" x14ac:dyDescent="0.25">
      <c r="B1528" s="1">
        <f t="shared" si="47"/>
        <v>39957.208333329632</v>
      </c>
      <c r="C1528">
        <v>5.718</v>
      </c>
      <c r="D1528">
        <v>7.4940566899999999</v>
      </c>
      <c r="E1528">
        <v>273.89999999999998</v>
      </c>
      <c r="F1528">
        <f t="shared" si="46"/>
        <v>1.7760566899999999</v>
      </c>
    </row>
    <row r="1529" spans="2:6" x14ac:dyDescent="0.25">
      <c r="B1529" s="1">
        <f t="shared" si="47"/>
        <v>39957.249999996297</v>
      </c>
      <c r="C1529">
        <v>5.7360000000000007</v>
      </c>
      <c r="D1529">
        <v>7.5001523929999996</v>
      </c>
      <c r="E1529">
        <v>279.60000000000002</v>
      </c>
      <c r="F1529">
        <f t="shared" si="46"/>
        <v>1.7641523929999989</v>
      </c>
    </row>
    <row r="1530" spans="2:6" x14ac:dyDescent="0.25">
      <c r="B1530" s="1">
        <f t="shared" si="47"/>
        <v>39957.291666662961</v>
      </c>
      <c r="C1530">
        <v>5.7610000000000001</v>
      </c>
      <c r="D1530">
        <v>7.5793965249999999</v>
      </c>
      <c r="E1530">
        <v>282.39999999999998</v>
      </c>
      <c r="F1530">
        <f t="shared" si="46"/>
        <v>1.8183965249999998</v>
      </c>
    </row>
    <row r="1531" spans="2:6" x14ac:dyDescent="0.25">
      <c r="B1531" s="1">
        <f t="shared" si="47"/>
        <v>39957.333333329625</v>
      </c>
      <c r="C1531">
        <v>5.7770000000000001</v>
      </c>
      <c r="D1531">
        <v>7.6220664429999996</v>
      </c>
      <c r="E1531">
        <v>282.60000000000002</v>
      </c>
      <c r="F1531">
        <f t="shared" si="46"/>
        <v>1.8450664429999994</v>
      </c>
    </row>
    <row r="1532" spans="2:6" x14ac:dyDescent="0.25">
      <c r="B1532" s="1">
        <f t="shared" si="47"/>
        <v>39957.374999996289</v>
      </c>
      <c r="C1532">
        <v>5.7850000000000001</v>
      </c>
      <c r="D1532">
        <v>7.6281621460000002</v>
      </c>
      <c r="E1532">
        <v>282.3</v>
      </c>
      <c r="F1532">
        <f t="shared" si="46"/>
        <v>1.8431621460000001</v>
      </c>
    </row>
    <row r="1533" spans="2:6" x14ac:dyDescent="0.25">
      <c r="B1533" s="1">
        <f t="shared" si="47"/>
        <v>39957.416666662954</v>
      </c>
      <c r="C1533">
        <v>5.7859999999999996</v>
      </c>
      <c r="D1533">
        <v>7.6342578479999998</v>
      </c>
      <c r="E1533">
        <v>281.7</v>
      </c>
      <c r="F1533">
        <f t="shared" si="46"/>
        <v>1.8482578480000003</v>
      </c>
    </row>
    <row r="1534" spans="2:6" x14ac:dyDescent="0.25">
      <c r="B1534" s="1">
        <f t="shared" si="47"/>
        <v>39957.458333329618</v>
      </c>
      <c r="C1534">
        <v>5.7869999999999999</v>
      </c>
      <c r="D1534">
        <v>7.6068271870000004</v>
      </c>
      <c r="E1534">
        <v>301.89999999999998</v>
      </c>
      <c r="F1534">
        <f t="shared" si="46"/>
        <v>1.8198271870000005</v>
      </c>
    </row>
    <row r="1535" spans="2:6" x14ac:dyDescent="0.25">
      <c r="B1535" s="1">
        <f t="shared" si="47"/>
        <v>39957.499999996282</v>
      </c>
      <c r="C1535">
        <v>5.8079999999999998</v>
      </c>
      <c r="D1535">
        <v>7.8750380980000001</v>
      </c>
      <c r="E1535">
        <v>302.5</v>
      </c>
      <c r="F1535">
        <f t="shared" si="46"/>
        <v>2.0670380980000003</v>
      </c>
    </row>
    <row r="1536" spans="2:6" x14ac:dyDescent="0.25">
      <c r="B1536" s="1">
        <f t="shared" si="47"/>
        <v>39957.541666662946</v>
      </c>
      <c r="C1536">
        <v>5.8290000000000006</v>
      </c>
      <c r="D1536">
        <v>7.8841816519999997</v>
      </c>
      <c r="E1536">
        <v>300.7</v>
      </c>
      <c r="F1536">
        <f t="shared" si="46"/>
        <v>2.055181651999999</v>
      </c>
    </row>
    <row r="1537" spans="2:6" x14ac:dyDescent="0.25">
      <c r="B1537" s="1">
        <f t="shared" si="47"/>
        <v>39957.58333332961</v>
      </c>
      <c r="C1537">
        <v>5.84</v>
      </c>
      <c r="D1537">
        <v>7.841511734</v>
      </c>
      <c r="E1537">
        <v>298.7</v>
      </c>
      <c r="F1537">
        <f t="shared" si="46"/>
        <v>2.0015117340000002</v>
      </c>
    </row>
    <row r="1538" spans="2:6" x14ac:dyDescent="0.25">
      <c r="B1538" s="1">
        <f t="shared" si="47"/>
        <v>39957.624999996275</v>
      </c>
      <c r="C1538">
        <v>5.8439999999999994</v>
      </c>
      <c r="D1538">
        <v>7.8201767750000002</v>
      </c>
      <c r="E1538">
        <v>298.5</v>
      </c>
      <c r="F1538">
        <f t="shared" si="46"/>
        <v>1.9761767750000008</v>
      </c>
    </row>
    <row r="1539" spans="2:6" x14ac:dyDescent="0.25">
      <c r="B1539" s="1">
        <f t="shared" si="47"/>
        <v>39957.666666662939</v>
      </c>
      <c r="C1539">
        <v>5.8490000000000002</v>
      </c>
      <c r="D1539">
        <v>7.8049375190000001</v>
      </c>
      <c r="E1539">
        <v>299</v>
      </c>
      <c r="F1539">
        <f t="shared" si="46"/>
        <v>1.9559375189999999</v>
      </c>
    </row>
    <row r="1540" spans="2:6" x14ac:dyDescent="0.25">
      <c r="B1540" s="1">
        <f t="shared" si="47"/>
        <v>39957.708333329603</v>
      </c>
      <c r="C1540">
        <v>5.843</v>
      </c>
      <c r="D1540">
        <v>7.8780859489999999</v>
      </c>
      <c r="E1540">
        <v>312.60000000000002</v>
      </c>
      <c r="F1540">
        <f t="shared" ref="F1540:F1603" si="48">D1540-C1540</f>
        <v>2.0350859489999999</v>
      </c>
    </row>
    <row r="1541" spans="2:6" x14ac:dyDescent="0.25">
      <c r="B1541" s="1">
        <f t="shared" ref="B1541:B1604" si="49">B1540+TIME(1,0,0)</f>
        <v>39957.749999996267</v>
      </c>
      <c r="C1541">
        <v>5.859</v>
      </c>
      <c r="D1541">
        <v>8.0365742149999999</v>
      </c>
      <c r="E1541">
        <v>315</v>
      </c>
      <c r="F1541">
        <f t="shared" si="48"/>
        <v>2.1775742149999999</v>
      </c>
    </row>
    <row r="1542" spans="2:6" x14ac:dyDescent="0.25">
      <c r="B1542" s="1">
        <f t="shared" si="49"/>
        <v>39957.791666662932</v>
      </c>
      <c r="C1542">
        <v>5.9329999999999998</v>
      </c>
      <c r="D1542">
        <v>8.0518134719999992</v>
      </c>
      <c r="E1542">
        <v>316.2</v>
      </c>
      <c r="F1542">
        <f t="shared" si="48"/>
        <v>2.1188134719999994</v>
      </c>
    </row>
    <row r="1543" spans="2:6" x14ac:dyDescent="0.25">
      <c r="B1543" s="1">
        <f t="shared" si="49"/>
        <v>39957.833333329596</v>
      </c>
      <c r="C1543">
        <v>5.992</v>
      </c>
      <c r="D1543">
        <v>8.070100579</v>
      </c>
      <c r="E1543">
        <v>319.60000000000002</v>
      </c>
      <c r="F1543">
        <f t="shared" si="48"/>
        <v>2.078100579</v>
      </c>
    </row>
    <row r="1544" spans="2:6" x14ac:dyDescent="0.25">
      <c r="B1544" s="1">
        <f t="shared" si="49"/>
        <v>39957.87499999626</v>
      </c>
      <c r="C1544">
        <v>6.0410000000000004</v>
      </c>
      <c r="D1544">
        <v>8.1432490089999998</v>
      </c>
      <c r="E1544">
        <v>324.3</v>
      </c>
      <c r="F1544">
        <f t="shared" si="48"/>
        <v>2.1022490089999994</v>
      </c>
    </row>
    <row r="1545" spans="2:6" x14ac:dyDescent="0.25">
      <c r="B1545" s="1">
        <f t="shared" si="49"/>
        <v>39957.916666662924</v>
      </c>
      <c r="C1545">
        <v>6.0869999999999997</v>
      </c>
      <c r="D1545">
        <v>8.1889667779999993</v>
      </c>
      <c r="E1545">
        <v>323.3</v>
      </c>
      <c r="F1545">
        <f t="shared" si="48"/>
        <v>2.1019667779999995</v>
      </c>
    </row>
    <row r="1546" spans="2:6" x14ac:dyDescent="0.25">
      <c r="B1546" s="1">
        <f t="shared" si="49"/>
        <v>39957.958333329589</v>
      </c>
      <c r="C1546">
        <v>6.1310000000000002</v>
      </c>
      <c r="D1546">
        <v>8.2072538860000002</v>
      </c>
      <c r="E1546">
        <v>323.10000000000002</v>
      </c>
      <c r="F1546">
        <f t="shared" si="48"/>
        <v>2.0762538859999999</v>
      </c>
    </row>
    <row r="1547" spans="2:6" x14ac:dyDescent="0.25">
      <c r="B1547" s="1">
        <f t="shared" si="49"/>
        <v>39957.999999996253</v>
      </c>
      <c r="C1547">
        <v>6.1669999999999998</v>
      </c>
      <c r="D1547">
        <v>8.2133495889999999</v>
      </c>
      <c r="E1547">
        <v>325.8</v>
      </c>
      <c r="F1547">
        <f t="shared" si="48"/>
        <v>2.0463495890000001</v>
      </c>
    </row>
    <row r="1548" spans="2:6" x14ac:dyDescent="0.25">
      <c r="B1548" s="1">
        <f t="shared" si="49"/>
        <v>39958.041666662917</v>
      </c>
      <c r="C1548">
        <v>6.1989999999999998</v>
      </c>
      <c r="D1548">
        <v>8.2712587630000005</v>
      </c>
      <c r="E1548">
        <v>327.10000000000002</v>
      </c>
      <c r="F1548">
        <f t="shared" si="48"/>
        <v>2.0722587630000007</v>
      </c>
    </row>
    <row r="1549" spans="2:6" x14ac:dyDescent="0.25">
      <c r="B1549" s="1">
        <f t="shared" si="49"/>
        <v>39958.083333329581</v>
      </c>
      <c r="C1549">
        <v>6.2110000000000003</v>
      </c>
      <c r="D1549">
        <v>8.2529716549999996</v>
      </c>
      <c r="E1549">
        <v>326</v>
      </c>
      <c r="F1549">
        <f t="shared" si="48"/>
        <v>2.0419716549999993</v>
      </c>
    </row>
    <row r="1550" spans="2:6" x14ac:dyDescent="0.25">
      <c r="B1550" s="1">
        <f t="shared" si="49"/>
        <v>39958.124999996246</v>
      </c>
      <c r="C1550">
        <v>6.2330000000000005</v>
      </c>
      <c r="D1550">
        <v>8.2773544650000002</v>
      </c>
      <c r="E1550">
        <v>324.39999999999998</v>
      </c>
      <c r="F1550">
        <f t="shared" si="48"/>
        <v>2.0443544649999996</v>
      </c>
    </row>
    <row r="1551" spans="2:6" x14ac:dyDescent="0.25">
      <c r="B1551" s="1">
        <f t="shared" si="49"/>
        <v>39958.16666666291</v>
      </c>
      <c r="C1551">
        <v>6.2480000000000002</v>
      </c>
      <c r="D1551">
        <v>8.2224931419999994</v>
      </c>
      <c r="E1551">
        <v>321.7</v>
      </c>
      <c r="F1551">
        <f t="shared" si="48"/>
        <v>1.9744931419999991</v>
      </c>
    </row>
    <row r="1552" spans="2:6" x14ac:dyDescent="0.25">
      <c r="B1552" s="1">
        <f t="shared" si="49"/>
        <v>39958.208333329574</v>
      </c>
      <c r="C1552">
        <v>6.2620000000000005</v>
      </c>
      <c r="D1552">
        <v>8.2499238039999998</v>
      </c>
      <c r="E1552">
        <v>323.5</v>
      </c>
      <c r="F1552">
        <f t="shared" si="48"/>
        <v>1.9879238039999994</v>
      </c>
    </row>
    <row r="1553" spans="2:6" x14ac:dyDescent="0.25">
      <c r="B1553" s="1">
        <f t="shared" si="49"/>
        <v>39958.249999996238</v>
      </c>
      <c r="C1553">
        <v>6.2759999999999998</v>
      </c>
      <c r="D1553">
        <v>8.2468759519999999</v>
      </c>
      <c r="E1553">
        <v>319.39999999999998</v>
      </c>
      <c r="F1553">
        <f t="shared" si="48"/>
        <v>1.9708759520000001</v>
      </c>
    </row>
    <row r="1554" spans="2:6" x14ac:dyDescent="0.25">
      <c r="B1554" s="1">
        <f t="shared" si="49"/>
        <v>39958.291666662903</v>
      </c>
      <c r="C1554">
        <v>6.2759999999999998</v>
      </c>
      <c r="D1554">
        <v>8.2316366960000007</v>
      </c>
      <c r="E1554">
        <v>326.10000000000002</v>
      </c>
      <c r="F1554">
        <f t="shared" si="48"/>
        <v>1.9556366960000009</v>
      </c>
    </row>
    <row r="1555" spans="2:6" x14ac:dyDescent="0.25">
      <c r="B1555" s="1">
        <f t="shared" si="49"/>
        <v>39958.333333329567</v>
      </c>
      <c r="C1555">
        <v>6.2919999999999998</v>
      </c>
      <c r="D1555">
        <v>8.4175556230000002</v>
      </c>
      <c r="E1555">
        <v>338.7</v>
      </c>
      <c r="F1555">
        <f t="shared" si="48"/>
        <v>2.1255556230000003</v>
      </c>
    </row>
    <row r="1556" spans="2:6" x14ac:dyDescent="0.25">
      <c r="B1556" s="1">
        <f t="shared" si="49"/>
        <v>39958.374999996231</v>
      </c>
      <c r="C1556">
        <v>6.3390000000000004</v>
      </c>
      <c r="D1556">
        <v>8.4510819870000002</v>
      </c>
      <c r="E1556">
        <v>338.7</v>
      </c>
      <c r="F1556">
        <f t="shared" si="48"/>
        <v>2.1120819869999998</v>
      </c>
    </row>
    <row r="1557" spans="2:6" x14ac:dyDescent="0.25">
      <c r="B1557" s="1">
        <f t="shared" si="49"/>
        <v>39958.416666662895</v>
      </c>
      <c r="C1557">
        <v>6.3689999999999998</v>
      </c>
      <c r="D1557">
        <v>8.4693690949999993</v>
      </c>
      <c r="E1557">
        <v>338.6</v>
      </c>
      <c r="F1557">
        <f t="shared" si="48"/>
        <v>2.1003690949999996</v>
      </c>
    </row>
    <row r="1558" spans="2:6" x14ac:dyDescent="0.25">
      <c r="B1558" s="1">
        <f t="shared" si="49"/>
        <v>39958.45833332956</v>
      </c>
      <c r="C1558">
        <v>6.3860000000000001</v>
      </c>
      <c r="D1558">
        <v>8.4876562020000001</v>
      </c>
      <c r="E1558">
        <v>335.6</v>
      </c>
      <c r="F1558">
        <f t="shared" si="48"/>
        <v>2.101656202</v>
      </c>
    </row>
    <row r="1559" spans="2:6" x14ac:dyDescent="0.25">
      <c r="B1559" s="1">
        <f t="shared" si="49"/>
        <v>39958.499999996224</v>
      </c>
      <c r="C1559">
        <v>6.3970000000000002</v>
      </c>
      <c r="D1559">
        <v>8.45717769</v>
      </c>
      <c r="E1559">
        <v>335</v>
      </c>
      <c r="F1559">
        <f t="shared" si="48"/>
        <v>2.0601776899999997</v>
      </c>
    </row>
    <row r="1560" spans="2:6" x14ac:dyDescent="0.25">
      <c r="B1560" s="1">
        <f t="shared" si="49"/>
        <v>39958.541666662888</v>
      </c>
      <c r="C1560">
        <v>6.4</v>
      </c>
      <c r="D1560">
        <v>8.4602255409999998</v>
      </c>
      <c r="E1560">
        <v>335</v>
      </c>
      <c r="F1560">
        <f t="shared" si="48"/>
        <v>2.0602255409999994</v>
      </c>
    </row>
    <row r="1561" spans="2:6" x14ac:dyDescent="0.25">
      <c r="B1561" s="1">
        <f t="shared" si="49"/>
        <v>39958.583333329552</v>
      </c>
      <c r="C1561">
        <v>6.4030000000000005</v>
      </c>
      <c r="D1561">
        <v>8.45717769</v>
      </c>
      <c r="E1561">
        <v>334.6</v>
      </c>
      <c r="F1561">
        <f t="shared" si="48"/>
        <v>2.0541776899999995</v>
      </c>
    </row>
    <row r="1562" spans="2:6" x14ac:dyDescent="0.25">
      <c r="B1562" s="1">
        <f t="shared" si="49"/>
        <v>39958.624999996217</v>
      </c>
      <c r="C1562">
        <v>6.3940000000000001</v>
      </c>
      <c r="D1562">
        <v>8.4541298380000001</v>
      </c>
      <c r="E1562">
        <v>334.8</v>
      </c>
      <c r="F1562">
        <f t="shared" si="48"/>
        <v>2.0601298379999999</v>
      </c>
    </row>
    <row r="1563" spans="2:6" x14ac:dyDescent="0.25">
      <c r="B1563" s="1">
        <f t="shared" si="49"/>
        <v>39958.666666662881</v>
      </c>
      <c r="C1563">
        <v>6.3849999999999998</v>
      </c>
      <c r="D1563">
        <v>8.4480341360000004</v>
      </c>
      <c r="E1563">
        <v>333.8</v>
      </c>
      <c r="F1563">
        <f t="shared" si="48"/>
        <v>2.0630341360000006</v>
      </c>
    </row>
    <row r="1564" spans="2:6" x14ac:dyDescent="0.25">
      <c r="B1564" s="1">
        <f t="shared" si="49"/>
        <v>39958.708333329545</v>
      </c>
      <c r="C1564">
        <v>6.3890000000000002</v>
      </c>
      <c r="D1564">
        <v>8.4388905820000009</v>
      </c>
      <c r="E1564">
        <v>333.8</v>
      </c>
      <c r="F1564">
        <f t="shared" si="48"/>
        <v>2.0498905820000006</v>
      </c>
    </row>
    <row r="1565" spans="2:6" x14ac:dyDescent="0.25">
      <c r="B1565" s="1">
        <f t="shared" si="49"/>
        <v>39958.749999996209</v>
      </c>
      <c r="C1565">
        <v>6.3970000000000002</v>
      </c>
      <c r="D1565">
        <v>8.4541298380000001</v>
      </c>
      <c r="E1565">
        <v>333.9</v>
      </c>
      <c r="F1565">
        <f t="shared" si="48"/>
        <v>2.0571298379999998</v>
      </c>
    </row>
    <row r="1566" spans="2:6" x14ac:dyDescent="0.25">
      <c r="B1566" s="1">
        <f t="shared" si="49"/>
        <v>39958.791666662873</v>
      </c>
      <c r="C1566">
        <v>6.4039999999999999</v>
      </c>
      <c r="D1566">
        <v>8.4419384330000007</v>
      </c>
      <c r="E1566">
        <v>332.6</v>
      </c>
      <c r="F1566">
        <f t="shared" si="48"/>
        <v>2.0379384330000008</v>
      </c>
    </row>
    <row r="1567" spans="2:6" x14ac:dyDescent="0.25">
      <c r="B1567" s="1">
        <f t="shared" si="49"/>
        <v>39958.833333329538</v>
      </c>
      <c r="C1567">
        <v>6.423</v>
      </c>
      <c r="D1567">
        <v>8.4175556230000002</v>
      </c>
      <c r="E1567">
        <v>337</v>
      </c>
      <c r="F1567">
        <f t="shared" si="48"/>
        <v>1.9945556230000001</v>
      </c>
    </row>
    <row r="1568" spans="2:6" x14ac:dyDescent="0.25">
      <c r="B1568" s="1">
        <f t="shared" si="49"/>
        <v>39958.874999996202</v>
      </c>
      <c r="C1568">
        <v>6.4420000000000002</v>
      </c>
      <c r="D1568">
        <v>8.5211825660000002</v>
      </c>
      <c r="E1568">
        <v>344.4</v>
      </c>
      <c r="F1568">
        <f t="shared" si="48"/>
        <v>2.0791825660000001</v>
      </c>
    </row>
    <row r="1569" spans="2:6" x14ac:dyDescent="0.25">
      <c r="B1569" s="1">
        <f t="shared" si="49"/>
        <v>39958.916666662866</v>
      </c>
      <c r="C1569">
        <v>6.4809999999999999</v>
      </c>
      <c r="D1569">
        <v>8.5425175249999992</v>
      </c>
      <c r="E1569">
        <v>344.5</v>
      </c>
      <c r="F1569">
        <f t="shared" si="48"/>
        <v>2.0615175249999993</v>
      </c>
    </row>
    <row r="1570" spans="2:6" x14ac:dyDescent="0.25">
      <c r="B1570" s="1">
        <f t="shared" si="49"/>
        <v>39958.95833332953</v>
      </c>
      <c r="C1570">
        <v>6.4990000000000006</v>
      </c>
      <c r="D1570">
        <v>8.5394696739999993</v>
      </c>
      <c r="E1570">
        <v>344.7</v>
      </c>
      <c r="F1570">
        <f t="shared" si="48"/>
        <v>2.0404696739999988</v>
      </c>
    </row>
    <row r="1571" spans="2:6" x14ac:dyDescent="0.25">
      <c r="B1571" s="1">
        <f t="shared" si="49"/>
        <v>39958.999999996195</v>
      </c>
      <c r="C1571">
        <v>6.5280000000000005</v>
      </c>
      <c r="D1571">
        <v>8.5638524839999999</v>
      </c>
      <c r="E1571">
        <v>345.2</v>
      </c>
      <c r="F1571">
        <f t="shared" si="48"/>
        <v>2.0358524839999994</v>
      </c>
    </row>
    <row r="1572" spans="2:6" x14ac:dyDescent="0.25">
      <c r="B1572" s="1">
        <f t="shared" si="49"/>
        <v>39959.041666662859</v>
      </c>
      <c r="C1572">
        <v>6.5389999999999997</v>
      </c>
      <c r="D1572">
        <v>8.5729960379999994</v>
      </c>
      <c r="E1572">
        <v>345.8</v>
      </c>
      <c r="F1572">
        <f t="shared" si="48"/>
        <v>2.0339960379999997</v>
      </c>
    </row>
    <row r="1573" spans="2:6" x14ac:dyDescent="0.25">
      <c r="B1573" s="1">
        <f t="shared" si="49"/>
        <v>39959.083333329523</v>
      </c>
      <c r="C1573">
        <v>6.548</v>
      </c>
      <c r="D1573">
        <v>8.597378848</v>
      </c>
      <c r="E1573">
        <v>346.1</v>
      </c>
      <c r="F1573">
        <f t="shared" si="48"/>
        <v>2.0493788479999999</v>
      </c>
    </row>
    <row r="1574" spans="2:6" x14ac:dyDescent="0.25">
      <c r="B1574" s="1">
        <f t="shared" si="49"/>
        <v>39959.124999996187</v>
      </c>
      <c r="C1574">
        <v>6.5590000000000002</v>
      </c>
      <c r="D1574">
        <v>8.5790917400000009</v>
      </c>
      <c r="E1574">
        <v>345.4</v>
      </c>
      <c r="F1574">
        <f t="shared" si="48"/>
        <v>2.0200917400000007</v>
      </c>
    </row>
    <row r="1575" spans="2:6" x14ac:dyDescent="0.25">
      <c r="B1575" s="1">
        <f t="shared" si="49"/>
        <v>39959.166666662852</v>
      </c>
      <c r="C1575">
        <v>6.5570000000000004</v>
      </c>
      <c r="D1575">
        <v>8.5912831450000002</v>
      </c>
      <c r="E1575">
        <v>345.4</v>
      </c>
      <c r="F1575">
        <f t="shared" si="48"/>
        <v>2.0342831449999998</v>
      </c>
    </row>
    <row r="1576" spans="2:6" x14ac:dyDescent="0.25">
      <c r="B1576" s="1">
        <f t="shared" si="49"/>
        <v>39959.208333329516</v>
      </c>
      <c r="C1576">
        <v>6.5730000000000004</v>
      </c>
      <c r="D1576">
        <v>8.5882352940000004</v>
      </c>
      <c r="E1576">
        <v>346.3</v>
      </c>
      <c r="F1576">
        <f t="shared" si="48"/>
        <v>2.015235294</v>
      </c>
    </row>
    <row r="1577" spans="2:6" x14ac:dyDescent="0.25">
      <c r="B1577" s="1">
        <f t="shared" si="49"/>
        <v>39959.24999999618</v>
      </c>
      <c r="C1577">
        <v>6.5890000000000004</v>
      </c>
      <c r="D1577">
        <v>8.6187138070000007</v>
      </c>
      <c r="E1577">
        <v>342</v>
      </c>
      <c r="F1577">
        <f t="shared" si="48"/>
        <v>2.0297138070000003</v>
      </c>
    </row>
    <row r="1578" spans="2:6" x14ac:dyDescent="0.25">
      <c r="B1578" s="1">
        <f t="shared" si="49"/>
        <v>39959.291666662844</v>
      </c>
      <c r="C1578">
        <v>6.5990000000000002</v>
      </c>
      <c r="D1578">
        <v>8.5790917400000009</v>
      </c>
      <c r="E1578">
        <v>344.4</v>
      </c>
      <c r="F1578">
        <f t="shared" si="48"/>
        <v>1.9800917400000007</v>
      </c>
    </row>
    <row r="1579" spans="2:6" x14ac:dyDescent="0.25">
      <c r="B1579" s="1">
        <f t="shared" si="49"/>
        <v>39959.333333329509</v>
      </c>
      <c r="C1579">
        <v>6.6150000000000002</v>
      </c>
      <c r="D1579">
        <v>8.6217616580000005</v>
      </c>
      <c r="E1579">
        <v>344.8</v>
      </c>
      <c r="F1579">
        <f t="shared" si="48"/>
        <v>2.0067616580000003</v>
      </c>
    </row>
    <row r="1580" spans="2:6" x14ac:dyDescent="0.25">
      <c r="B1580" s="1">
        <f t="shared" si="49"/>
        <v>39959.374999996173</v>
      </c>
      <c r="C1580">
        <v>6.6349999999999998</v>
      </c>
      <c r="D1580">
        <v>8.6217616580000005</v>
      </c>
      <c r="E1580">
        <v>344.6</v>
      </c>
      <c r="F1580">
        <f t="shared" si="48"/>
        <v>1.9867616580000007</v>
      </c>
    </row>
    <row r="1581" spans="2:6" x14ac:dyDescent="0.25">
      <c r="B1581" s="1">
        <f t="shared" si="49"/>
        <v>39959.416666662837</v>
      </c>
      <c r="C1581">
        <v>6.6370000000000005</v>
      </c>
      <c r="D1581">
        <v>8.6400487659999996</v>
      </c>
      <c r="E1581">
        <v>345.2</v>
      </c>
      <c r="F1581">
        <f t="shared" si="48"/>
        <v>2.0030487659999991</v>
      </c>
    </row>
    <row r="1582" spans="2:6" x14ac:dyDescent="0.25">
      <c r="B1582" s="1">
        <f t="shared" si="49"/>
        <v>39959.458333329501</v>
      </c>
      <c r="C1582">
        <v>6.65</v>
      </c>
      <c r="D1582">
        <v>8.6248095090000003</v>
      </c>
      <c r="E1582">
        <v>342.6</v>
      </c>
      <c r="F1582">
        <f t="shared" si="48"/>
        <v>1.974809509</v>
      </c>
    </row>
    <row r="1583" spans="2:6" x14ac:dyDescent="0.25">
      <c r="B1583" s="1">
        <f t="shared" si="49"/>
        <v>39959.499999996166</v>
      </c>
      <c r="C1583">
        <v>6.6379999999999999</v>
      </c>
      <c r="D1583">
        <v>8.6187138070000007</v>
      </c>
      <c r="E1583">
        <v>342.6</v>
      </c>
      <c r="F1583">
        <f t="shared" si="48"/>
        <v>1.9807138070000008</v>
      </c>
    </row>
    <row r="1584" spans="2:6" x14ac:dyDescent="0.25">
      <c r="B1584" s="1">
        <f t="shared" si="49"/>
        <v>39959.54166666283</v>
      </c>
      <c r="C1584">
        <v>6.633</v>
      </c>
      <c r="D1584">
        <v>8.6248095090000003</v>
      </c>
      <c r="E1584">
        <v>342.3</v>
      </c>
      <c r="F1584">
        <f t="shared" si="48"/>
        <v>1.9918095090000003</v>
      </c>
    </row>
    <row r="1585" spans="2:6" x14ac:dyDescent="0.25">
      <c r="B1585" s="1">
        <f t="shared" si="49"/>
        <v>39959.583333329494</v>
      </c>
      <c r="C1585">
        <v>6.625</v>
      </c>
      <c r="D1585">
        <v>8.6126181039999992</v>
      </c>
      <c r="E1585">
        <v>341.9</v>
      </c>
      <c r="F1585">
        <f t="shared" si="48"/>
        <v>1.9876181039999992</v>
      </c>
    </row>
    <row r="1586" spans="2:6" x14ac:dyDescent="0.25">
      <c r="B1586" s="1">
        <f t="shared" si="49"/>
        <v>39959.624999996158</v>
      </c>
      <c r="C1586">
        <v>6.6129999999999995</v>
      </c>
      <c r="D1586">
        <v>8.5821395920000008</v>
      </c>
      <c r="E1586">
        <v>340.3</v>
      </c>
      <c r="F1586">
        <f t="shared" si="48"/>
        <v>1.9691395920000012</v>
      </c>
    </row>
    <row r="1587" spans="2:6" x14ac:dyDescent="0.25">
      <c r="B1587" s="1">
        <f t="shared" si="49"/>
        <v>39959.666666662823</v>
      </c>
      <c r="C1587">
        <v>6.5939999999999994</v>
      </c>
      <c r="D1587">
        <v>8.5638524839999999</v>
      </c>
      <c r="E1587">
        <v>340.1</v>
      </c>
      <c r="F1587">
        <f t="shared" si="48"/>
        <v>1.9698524840000005</v>
      </c>
    </row>
    <row r="1588" spans="2:6" x14ac:dyDescent="0.25">
      <c r="B1588" s="1">
        <f t="shared" si="49"/>
        <v>39959.708333329487</v>
      </c>
      <c r="C1588">
        <v>6.5730000000000004</v>
      </c>
      <c r="D1588">
        <v>8.5760438889999993</v>
      </c>
      <c r="E1588">
        <v>342.2</v>
      </c>
      <c r="F1588">
        <f t="shared" si="48"/>
        <v>2.0030438889999989</v>
      </c>
    </row>
    <row r="1589" spans="2:6" x14ac:dyDescent="0.25">
      <c r="B1589" s="1">
        <f t="shared" si="49"/>
        <v>39959.749999996151</v>
      </c>
      <c r="C1589">
        <v>6.5730000000000004</v>
      </c>
      <c r="D1589">
        <v>8.6004266989999998</v>
      </c>
      <c r="E1589">
        <v>345.7</v>
      </c>
      <c r="F1589">
        <f t="shared" si="48"/>
        <v>2.0274266989999994</v>
      </c>
    </row>
    <row r="1590" spans="2:6" x14ac:dyDescent="0.25">
      <c r="B1590" s="1">
        <f t="shared" si="49"/>
        <v>39959.791666662815</v>
      </c>
      <c r="C1590">
        <v>6.5880000000000001</v>
      </c>
      <c r="D1590">
        <v>8.6278573610000002</v>
      </c>
      <c r="E1590">
        <v>346.5</v>
      </c>
      <c r="F1590">
        <f t="shared" si="48"/>
        <v>2.0398573610000001</v>
      </c>
    </row>
    <row r="1591" spans="2:6" x14ac:dyDescent="0.25">
      <c r="B1591" s="1">
        <f t="shared" si="49"/>
        <v>39959.83333332948</v>
      </c>
      <c r="C1591">
        <v>6.6029999999999998</v>
      </c>
      <c r="D1591">
        <v>8.6278573610000002</v>
      </c>
      <c r="E1591">
        <v>345.6</v>
      </c>
      <c r="F1591">
        <f t="shared" si="48"/>
        <v>2.0248573610000005</v>
      </c>
    </row>
    <row r="1592" spans="2:6" x14ac:dyDescent="0.25">
      <c r="B1592" s="1">
        <f t="shared" si="49"/>
        <v>39959.874999996144</v>
      </c>
      <c r="C1592">
        <v>6.6259999999999994</v>
      </c>
      <c r="D1592">
        <v>8.6339530629999999</v>
      </c>
      <c r="E1592">
        <v>345</v>
      </c>
      <c r="F1592">
        <f t="shared" si="48"/>
        <v>2.0079530630000004</v>
      </c>
    </row>
    <row r="1593" spans="2:6" x14ac:dyDescent="0.25">
      <c r="B1593" s="1">
        <f t="shared" si="49"/>
        <v>39959.916666662808</v>
      </c>
      <c r="C1593">
        <v>6.6379999999999999</v>
      </c>
      <c r="D1593">
        <v>8.6430966169999994</v>
      </c>
      <c r="E1593">
        <v>345.7</v>
      </c>
      <c r="F1593">
        <f t="shared" si="48"/>
        <v>2.0050966169999995</v>
      </c>
    </row>
    <row r="1594" spans="2:6" x14ac:dyDescent="0.25">
      <c r="B1594" s="1">
        <f t="shared" si="49"/>
        <v>39959.958333329472</v>
      </c>
      <c r="C1594">
        <v>6.6539999999999999</v>
      </c>
      <c r="D1594">
        <v>8.6400487659999996</v>
      </c>
      <c r="E1594">
        <v>340.3</v>
      </c>
      <c r="F1594">
        <f t="shared" si="48"/>
        <v>1.9860487659999997</v>
      </c>
    </row>
    <row r="1595" spans="2:6" x14ac:dyDescent="0.25">
      <c r="B1595" s="1">
        <f t="shared" si="49"/>
        <v>39959.999999996136</v>
      </c>
      <c r="C1595">
        <v>6.6550000000000002</v>
      </c>
      <c r="D1595">
        <v>8.5729960379999994</v>
      </c>
      <c r="E1595">
        <v>339.5</v>
      </c>
      <c r="F1595">
        <f t="shared" si="48"/>
        <v>1.9179960379999992</v>
      </c>
    </row>
    <row r="1596" spans="2:6" x14ac:dyDescent="0.25">
      <c r="B1596" s="1">
        <f t="shared" si="49"/>
        <v>39960.041666662801</v>
      </c>
      <c r="C1596">
        <v>6.6459999999999999</v>
      </c>
      <c r="D1596">
        <v>8.5669003349999997</v>
      </c>
      <c r="E1596">
        <v>338.9</v>
      </c>
      <c r="F1596">
        <f t="shared" si="48"/>
        <v>1.9209003349999998</v>
      </c>
    </row>
    <row r="1597" spans="2:6" x14ac:dyDescent="0.25">
      <c r="B1597" s="1">
        <f t="shared" si="49"/>
        <v>39960.083333329465</v>
      </c>
      <c r="C1597">
        <v>6.6379999999999999</v>
      </c>
      <c r="D1597">
        <v>8.5821395920000008</v>
      </c>
      <c r="E1597">
        <v>344.7</v>
      </c>
      <c r="F1597">
        <f t="shared" si="48"/>
        <v>1.9441395920000009</v>
      </c>
    </row>
    <row r="1598" spans="2:6" x14ac:dyDescent="0.25">
      <c r="B1598" s="1">
        <f t="shared" si="49"/>
        <v>39960.124999996129</v>
      </c>
      <c r="C1598">
        <v>6.63</v>
      </c>
      <c r="D1598">
        <v>8.6126181039999992</v>
      </c>
      <c r="E1598">
        <v>344.3</v>
      </c>
      <c r="F1598">
        <f t="shared" si="48"/>
        <v>1.9826181039999993</v>
      </c>
    </row>
    <row r="1599" spans="2:6" x14ac:dyDescent="0.25">
      <c r="B1599" s="1">
        <f t="shared" si="49"/>
        <v>39960.166666662793</v>
      </c>
      <c r="C1599">
        <v>6.6240000000000006</v>
      </c>
      <c r="D1599">
        <v>8.6034745499999996</v>
      </c>
      <c r="E1599">
        <v>344.2</v>
      </c>
      <c r="F1599">
        <f t="shared" si="48"/>
        <v>1.9794745499999991</v>
      </c>
    </row>
    <row r="1600" spans="2:6" x14ac:dyDescent="0.25">
      <c r="B1600" s="1">
        <f t="shared" si="49"/>
        <v>39960.208333329458</v>
      </c>
      <c r="C1600">
        <v>6.633</v>
      </c>
      <c r="D1600">
        <v>8.6095702529999993</v>
      </c>
      <c r="E1600">
        <v>345.1</v>
      </c>
      <c r="F1600">
        <f t="shared" si="48"/>
        <v>1.9765702529999993</v>
      </c>
    </row>
    <row r="1601" spans="2:6" x14ac:dyDescent="0.25">
      <c r="B1601" s="1">
        <f t="shared" si="49"/>
        <v>39960.249999996122</v>
      </c>
      <c r="C1601">
        <v>6.633</v>
      </c>
      <c r="D1601">
        <v>8.6491923190000009</v>
      </c>
      <c r="E1601">
        <v>345</v>
      </c>
      <c r="F1601">
        <f t="shared" si="48"/>
        <v>2.0161923190000008</v>
      </c>
    </row>
    <row r="1602" spans="2:6" x14ac:dyDescent="0.25">
      <c r="B1602" s="1">
        <f t="shared" si="49"/>
        <v>39960.291666662786</v>
      </c>
      <c r="C1602">
        <v>6.6360000000000001</v>
      </c>
      <c r="D1602">
        <v>8.6278573610000002</v>
      </c>
      <c r="E1602">
        <v>345.3</v>
      </c>
      <c r="F1602">
        <f t="shared" si="48"/>
        <v>1.9918573610000001</v>
      </c>
    </row>
    <row r="1603" spans="2:6" x14ac:dyDescent="0.25">
      <c r="B1603" s="1">
        <f t="shared" si="49"/>
        <v>39960.33333332945</v>
      </c>
      <c r="C1603">
        <v>6.6459999999999999</v>
      </c>
      <c r="D1603">
        <v>8.6339530629999999</v>
      </c>
      <c r="E1603">
        <v>346</v>
      </c>
      <c r="F1603">
        <f t="shared" si="48"/>
        <v>1.987953063</v>
      </c>
    </row>
    <row r="1604" spans="2:6" x14ac:dyDescent="0.25">
      <c r="B1604" s="1">
        <f t="shared" si="49"/>
        <v>39960.374999996115</v>
      </c>
      <c r="C1604">
        <v>6.665</v>
      </c>
      <c r="D1604">
        <v>8.6613837240000002</v>
      </c>
      <c r="E1604">
        <v>343.1</v>
      </c>
      <c r="F1604">
        <f t="shared" ref="F1604:F1667" si="50">D1604-C1604</f>
        <v>1.9963837240000002</v>
      </c>
    </row>
    <row r="1605" spans="2:6" x14ac:dyDescent="0.25">
      <c r="B1605" s="1">
        <f t="shared" ref="B1605:B1668" si="51">B1604+TIME(1,0,0)</f>
        <v>39960.416666662779</v>
      </c>
      <c r="C1605">
        <v>6.6840000000000002</v>
      </c>
      <c r="D1605">
        <v>8.5790917400000009</v>
      </c>
      <c r="E1605">
        <v>335.9</v>
      </c>
      <c r="F1605">
        <f t="shared" si="50"/>
        <v>1.8950917400000007</v>
      </c>
    </row>
    <row r="1606" spans="2:6" x14ac:dyDescent="0.25">
      <c r="B1606" s="1">
        <f t="shared" si="51"/>
        <v>39960.458333329443</v>
      </c>
      <c r="C1606">
        <v>6.65</v>
      </c>
      <c r="D1606">
        <v>8.5790917400000009</v>
      </c>
      <c r="E1606">
        <v>339.2</v>
      </c>
      <c r="F1606">
        <f t="shared" si="50"/>
        <v>1.9290917400000005</v>
      </c>
    </row>
    <row r="1607" spans="2:6" x14ac:dyDescent="0.25">
      <c r="B1607" s="1">
        <f t="shared" si="51"/>
        <v>39960.499999996107</v>
      </c>
      <c r="C1607">
        <v>6.6340000000000003</v>
      </c>
      <c r="D1607">
        <v>8.6217616580000005</v>
      </c>
      <c r="E1607">
        <v>342.6</v>
      </c>
      <c r="F1607">
        <f t="shared" si="50"/>
        <v>1.9877616580000002</v>
      </c>
    </row>
    <row r="1608" spans="2:6" x14ac:dyDescent="0.25">
      <c r="B1608" s="1">
        <f t="shared" si="51"/>
        <v>39960.541666662772</v>
      </c>
      <c r="C1608">
        <v>6.6280000000000001</v>
      </c>
      <c r="D1608">
        <v>8.6217616580000005</v>
      </c>
      <c r="E1608">
        <v>341.2</v>
      </c>
      <c r="F1608">
        <f t="shared" si="50"/>
        <v>1.9937616580000004</v>
      </c>
    </row>
    <row r="1609" spans="2:6" x14ac:dyDescent="0.25">
      <c r="B1609" s="1">
        <f t="shared" si="51"/>
        <v>39960.583333329436</v>
      </c>
      <c r="C1609">
        <v>6.6189999999999998</v>
      </c>
      <c r="D1609">
        <v>8.6034745499999996</v>
      </c>
      <c r="E1609">
        <v>342.5</v>
      </c>
      <c r="F1609">
        <f t="shared" si="50"/>
        <v>1.9844745499999998</v>
      </c>
    </row>
    <row r="1610" spans="2:6" x14ac:dyDescent="0.25">
      <c r="B1610" s="1">
        <f t="shared" si="51"/>
        <v>39960.6249999961</v>
      </c>
      <c r="C1610">
        <v>6.6020000000000003</v>
      </c>
      <c r="D1610">
        <v>8.6583358730000004</v>
      </c>
      <c r="E1610">
        <v>342.4</v>
      </c>
      <c r="F1610">
        <f t="shared" si="50"/>
        <v>2.0563358730000001</v>
      </c>
    </row>
    <row r="1611" spans="2:6" x14ac:dyDescent="0.25">
      <c r="B1611" s="1">
        <f t="shared" si="51"/>
        <v>39960.666666662764</v>
      </c>
      <c r="C1611">
        <v>6.5979999999999999</v>
      </c>
      <c r="D1611">
        <v>8.6065224019999995</v>
      </c>
      <c r="E1611">
        <v>342.5</v>
      </c>
      <c r="F1611">
        <f t="shared" si="50"/>
        <v>2.0085224019999997</v>
      </c>
    </row>
    <row r="1612" spans="2:6" x14ac:dyDescent="0.25">
      <c r="B1612" s="1">
        <f t="shared" si="51"/>
        <v>39960.708333329429</v>
      </c>
      <c r="C1612">
        <v>6.5890000000000004</v>
      </c>
      <c r="D1612">
        <v>8.6065224019999995</v>
      </c>
      <c r="E1612">
        <v>341.8</v>
      </c>
      <c r="F1612">
        <f t="shared" si="50"/>
        <v>2.0175224019999991</v>
      </c>
    </row>
    <row r="1613" spans="2:6" x14ac:dyDescent="0.25">
      <c r="B1613" s="1">
        <f t="shared" si="51"/>
        <v>39960.749999996093</v>
      </c>
      <c r="C1613">
        <v>6.5839999999999996</v>
      </c>
      <c r="D1613">
        <v>8.5851874430000006</v>
      </c>
      <c r="E1613">
        <v>342</v>
      </c>
      <c r="F1613">
        <f t="shared" si="50"/>
        <v>2.001187443000001</v>
      </c>
    </row>
    <row r="1614" spans="2:6" x14ac:dyDescent="0.25">
      <c r="B1614" s="1">
        <f t="shared" si="51"/>
        <v>39960.791666662757</v>
      </c>
      <c r="C1614">
        <v>6.5880000000000001</v>
      </c>
      <c r="D1614">
        <v>8.6248095090000003</v>
      </c>
      <c r="E1614">
        <v>338.4</v>
      </c>
      <c r="F1614">
        <f t="shared" si="50"/>
        <v>2.0368095090000002</v>
      </c>
    </row>
    <row r="1615" spans="2:6" x14ac:dyDescent="0.25">
      <c r="B1615" s="1">
        <f t="shared" si="51"/>
        <v>39960.833333329421</v>
      </c>
      <c r="C1615">
        <v>6.5809999999999995</v>
      </c>
      <c r="D1615">
        <v>8.5486132280000007</v>
      </c>
      <c r="E1615">
        <v>337.6</v>
      </c>
      <c r="F1615">
        <f t="shared" si="50"/>
        <v>1.9676132280000012</v>
      </c>
    </row>
    <row r="1616" spans="2:6" x14ac:dyDescent="0.25">
      <c r="B1616" s="1">
        <f t="shared" si="51"/>
        <v>39960.874999996086</v>
      </c>
      <c r="C1616">
        <v>6.5969999999999995</v>
      </c>
      <c r="D1616">
        <v>8.5394696739999993</v>
      </c>
      <c r="E1616">
        <v>335.9</v>
      </c>
      <c r="F1616">
        <f t="shared" si="50"/>
        <v>1.9424696739999998</v>
      </c>
    </row>
    <row r="1617" spans="2:6" x14ac:dyDescent="0.25">
      <c r="B1617" s="1">
        <f t="shared" si="51"/>
        <v>39960.91666666275</v>
      </c>
      <c r="C1617">
        <v>6.5969999999999995</v>
      </c>
      <c r="D1617">
        <v>8.5364218229999995</v>
      </c>
      <c r="E1617">
        <v>334</v>
      </c>
      <c r="F1617">
        <f t="shared" si="50"/>
        <v>1.939421823</v>
      </c>
    </row>
    <row r="1618" spans="2:6" x14ac:dyDescent="0.25">
      <c r="B1618" s="1">
        <f t="shared" si="51"/>
        <v>39960.958333329414</v>
      </c>
      <c r="C1618">
        <v>6.5979999999999999</v>
      </c>
      <c r="D1618">
        <v>8.5028954589999994</v>
      </c>
      <c r="E1618">
        <v>331.5</v>
      </c>
      <c r="F1618">
        <f t="shared" si="50"/>
        <v>1.9048954589999996</v>
      </c>
    </row>
    <row r="1619" spans="2:6" x14ac:dyDescent="0.25">
      <c r="B1619" s="1">
        <f t="shared" si="51"/>
        <v>39960.999999996078</v>
      </c>
      <c r="C1619">
        <v>6.5920000000000005</v>
      </c>
      <c r="D1619">
        <v>8.45717769</v>
      </c>
      <c r="E1619">
        <v>328.5</v>
      </c>
      <c r="F1619">
        <f t="shared" si="50"/>
        <v>1.8651776899999994</v>
      </c>
    </row>
    <row r="1620" spans="2:6" x14ac:dyDescent="0.25">
      <c r="B1620" s="1">
        <f t="shared" si="51"/>
        <v>39961.041666662743</v>
      </c>
      <c r="C1620">
        <v>6.58</v>
      </c>
      <c r="D1620">
        <v>8.4266991769999997</v>
      </c>
      <c r="E1620">
        <v>328.4</v>
      </c>
      <c r="F1620">
        <f t="shared" si="50"/>
        <v>1.8466991769999996</v>
      </c>
    </row>
    <row r="1621" spans="2:6" x14ac:dyDescent="0.25">
      <c r="B1621" s="1">
        <f t="shared" si="51"/>
        <v>39961.083333329407</v>
      </c>
      <c r="C1621">
        <v>6.556</v>
      </c>
      <c r="D1621">
        <v>8.4206034750000001</v>
      </c>
      <c r="E1621">
        <v>327</v>
      </c>
      <c r="F1621">
        <f t="shared" si="50"/>
        <v>1.864603475</v>
      </c>
    </row>
    <row r="1622" spans="2:6" x14ac:dyDescent="0.25">
      <c r="B1622" s="1">
        <f t="shared" si="51"/>
        <v>39961.124999996071</v>
      </c>
      <c r="C1622">
        <v>6.5350000000000001</v>
      </c>
      <c r="D1622">
        <v>8.3992685159999994</v>
      </c>
      <c r="E1622">
        <v>327.39999999999998</v>
      </c>
      <c r="F1622">
        <f t="shared" si="50"/>
        <v>1.8642685159999992</v>
      </c>
    </row>
    <row r="1623" spans="2:6" x14ac:dyDescent="0.25">
      <c r="B1623" s="1">
        <f t="shared" si="51"/>
        <v>39961.166666662735</v>
      </c>
      <c r="C1623">
        <v>6.5220000000000002</v>
      </c>
      <c r="D1623">
        <v>8.3962206639999994</v>
      </c>
      <c r="E1623">
        <v>326.89999999999998</v>
      </c>
      <c r="F1623">
        <f t="shared" si="50"/>
        <v>1.8742206639999992</v>
      </c>
    </row>
    <row r="1624" spans="2:6" x14ac:dyDescent="0.25">
      <c r="B1624" s="1">
        <f t="shared" si="51"/>
        <v>39961.208333329399</v>
      </c>
      <c r="C1624">
        <v>6.5020000000000007</v>
      </c>
      <c r="D1624">
        <v>8.387077111</v>
      </c>
      <c r="E1624">
        <v>346</v>
      </c>
      <c r="F1624">
        <f t="shared" si="50"/>
        <v>1.8850771109999993</v>
      </c>
    </row>
    <row r="1625" spans="2:6" x14ac:dyDescent="0.25">
      <c r="B1625" s="1">
        <f t="shared" si="51"/>
        <v>39961.249999996064</v>
      </c>
      <c r="C1625">
        <v>6.5129999999999999</v>
      </c>
      <c r="D1625">
        <v>8.5821395920000008</v>
      </c>
      <c r="E1625">
        <v>347.6</v>
      </c>
      <c r="F1625">
        <f t="shared" si="50"/>
        <v>2.0691395920000009</v>
      </c>
    </row>
    <row r="1626" spans="2:6" x14ac:dyDescent="0.25">
      <c r="B1626" s="1">
        <f t="shared" si="51"/>
        <v>39961.291666662728</v>
      </c>
      <c r="C1626">
        <v>6.5350000000000001</v>
      </c>
      <c r="D1626">
        <v>8.5669003349999997</v>
      </c>
      <c r="E1626">
        <v>345.1</v>
      </c>
      <c r="F1626">
        <f t="shared" si="50"/>
        <v>2.0319003349999996</v>
      </c>
    </row>
    <row r="1627" spans="2:6" x14ac:dyDescent="0.25">
      <c r="B1627" s="1">
        <f t="shared" si="51"/>
        <v>39961.333333329392</v>
      </c>
      <c r="C1627">
        <v>6.5529999999999999</v>
      </c>
      <c r="D1627">
        <v>8.5882352940000004</v>
      </c>
      <c r="E1627">
        <v>345.4</v>
      </c>
      <c r="F1627">
        <f t="shared" si="50"/>
        <v>2.0352352940000005</v>
      </c>
    </row>
    <row r="1628" spans="2:6" x14ac:dyDescent="0.25">
      <c r="B1628" s="1">
        <f t="shared" si="51"/>
        <v>39961.374999996056</v>
      </c>
      <c r="C1628">
        <v>6.5649999999999995</v>
      </c>
      <c r="D1628">
        <v>8.6065224019999995</v>
      </c>
      <c r="E1628">
        <v>344.8</v>
      </c>
      <c r="F1628">
        <f t="shared" si="50"/>
        <v>2.041522402</v>
      </c>
    </row>
    <row r="1629" spans="2:6" x14ac:dyDescent="0.25">
      <c r="B1629" s="1">
        <f t="shared" si="51"/>
        <v>39961.416666662721</v>
      </c>
      <c r="C1629">
        <v>6.5779999999999994</v>
      </c>
      <c r="D1629">
        <v>8.6187138070000007</v>
      </c>
      <c r="E1629">
        <v>344.5</v>
      </c>
      <c r="F1629">
        <f t="shared" si="50"/>
        <v>2.0407138070000013</v>
      </c>
    </row>
    <row r="1630" spans="2:6" x14ac:dyDescent="0.25">
      <c r="B1630" s="1">
        <f t="shared" si="51"/>
        <v>39961.458333329385</v>
      </c>
      <c r="C1630">
        <v>6.5739999999999998</v>
      </c>
      <c r="D1630">
        <v>8.6156659560000008</v>
      </c>
      <c r="E1630">
        <v>343.6</v>
      </c>
      <c r="F1630">
        <f t="shared" si="50"/>
        <v>2.041665956000001</v>
      </c>
    </row>
    <row r="1631" spans="2:6" x14ac:dyDescent="0.25">
      <c r="B1631" s="1">
        <f t="shared" si="51"/>
        <v>39961.499999996049</v>
      </c>
      <c r="C1631">
        <v>6.5809999999999995</v>
      </c>
      <c r="D1631">
        <v>8.6156659560000008</v>
      </c>
      <c r="E1631">
        <v>342.2</v>
      </c>
      <c r="F1631">
        <f t="shared" si="50"/>
        <v>2.0346659560000013</v>
      </c>
    </row>
    <row r="1632" spans="2:6" x14ac:dyDescent="0.25">
      <c r="B1632" s="1">
        <f t="shared" si="51"/>
        <v>39961.541666662713</v>
      </c>
      <c r="C1632">
        <v>6.577</v>
      </c>
      <c r="D1632">
        <v>8.5912831450000002</v>
      </c>
      <c r="E1632">
        <v>343</v>
      </c>
      <c r="F1632">
        <f t="shared" si="50"/>
        <v>2.0142831450000003</v>
      </c>
    </row>
    <row r="1633" spans="2:6" x14ac:dyDescent="0.25">
      <c r="B1633" s="1">
        <f t="shared" si="51"/>
        <v>39961.583333329378</v>
      </c>
      <c r="C1633">
        <v>6.5649999999999995</v>
      </c>
      <c r="D1633">
        <v>8.6248095090000003</v>
      </c>
      <c r="E1633">
        <v>344.5</v>
      </c>
      <c r="F1633">
        <f t="shared" si="50"/>
        <v>2.0598095090000008</v>
      </c>
    </row>
    <row r="1634" spans="2:6" x14ac:dyDescent="0.25">
      <c r="B1634" s="1">
        <f t="shared" si="51"/>
        <v>39961.624999996042</v>
      </c>
      <c r="C1634">
        <v>6.5779999999999994</v>
      </c>
      <c r="D1634">
        <v>8.6430966169999994</v>
      </c>
      <c r="E1634">
        <v>344.2</v>
      </c>
      <c r="F1634">
        <f t="shared" si="50"/>
        <v>2.065096617</v>
      </c>
    </row>
    <row r="1635" spans="2:6" x14ac:dyDescent="0.25">
      <c r="B1635" s="1">
        <f t="shared" si="51"/>
        <v>39961.666666662706</v>
      </c>
      <c r="C1635">
        <v>6.5649999999999995</v>
      </c>
      <c r="D1635">
        <v>8.6248095090000003</v>
      </c>
      <c r="E1635">
        <v>343.4</v>
      </c>
      <c r="F1635">
        <f t="shared" si="50"/>
        <v>2.0598095090000008</v>
      </c>
    </row>
    <row r="1636" spans="2:6" x14ac:dyDescent="0.25">
      <c r="B1636" s="1">
        <f t="shared" si="51"/>
        <v>39961.70833332937</v>
      </c>
      <c r="C1636">
        <v>6.5649999999999995</v>
      </c>
      <c r="D1636">
        <v>8.6156659560000008</v>
      </c>
      <c r="E1636">
        <v>342.9</v>
      </c>
      <c r="F1636">
        <f t="shared" si="50"/>
        <v>2.0506659560000013</v>
      </c>
    </row>
    <row r="1637" spans="2:6" x14ac:dyDescent="0.25">
      <c r="B1637" s="1">
        <f t="shared" si="51"/>
        <v>39961.749999996035</v>
      </c>
      <c r="C1637">
        <v>6.569</v>
      </c>
      <c r="D1637">
        <v>8.6004266989999998</v>
      </c>
      <c r="E1637">
        <v>344.1</v>
      </c>
      <c r="F1637">
        <f t="shared" si="50"/>
        <v>2.0314266989999998</v>
      </c>
    </row>
    <row r="1638" spans="2:6" x14ac:dyDescent="0.25">
      <c r="B1638" s="1">
        <f t="shared" si="51"/>
        <v>39961.791666662699</v>
      </c>
      <c r="C1638">
        <v>6.5739999999999998</v>
      </c>
      <c r="D1638">
        <v>8.630905212</v>
      </c>
      <c r="E1638">
        <v>344.9</v>
      </c>
      <c r="F1638">
        <f t="shared" si="50"/>
        <v>2.0569052120000002</v>
      </c>
    </row>
    <row r="1639" spans="2:6" x14ac:dyDescent="0.25">
      <c r="B1639" s="1">
        <f t="shared" si="51"/>
        <v>39961.833333329363</v>
      </c>
      <c r="C1639">
        <v>6.5910000000000002</v>
      </c>
      <c r="D1639">
        <v>8.6491923190000009</v>
      </c>
      <c r="E1639">
        <v>344</v>
      </c>
      <c r="F1639">
        <f t="shared" si="50"/>
        <v>2.0581923190000007</v>
      </c>
    </row>
    <row r="1640" spans="2:6" x14ac:dyDescent="0.25">
      <c r="B1640" s="1">
        <f t="shared" si="51"/>
        <v>39961.874999996027</v>
      </c>
      <c r="C1640">
        <v>6.6059999999999999</v>
      </c>
      <c r="D1640">
        <v>8.6217616580000005</v>
      </c>
      <c r="E1640">
        <v>344.7</v>
      </c>
      <c r="F1640">
        <f t="shared" si="50"/>
        <v>2.0157616580000006</v>
      </c>
    </row>
    <row r="1641" spans="2:6" x14ac:dyDescent="0.25">
      <c r="B1641" s="1">
        <f t="shared" si="51"/>
        <v>39961.916666662692</v>
      </c>
      <c r="C1641">
        <v>6.617</v>
      </c>
      <c r="D1641">
        <v>8.6217616580000005</v>
      </c>
      <c r="E1641">
        <v>345</v>
      </c>
      <c r="F1641">
        <f t="shared" si="50"/>
        <v>2.0047616580000005</v>
      </c>
    </row>
    <row r="1642" spans="2:6" x14ac:dyDescent="0.25">
      <c r="B1642" s="1">
        <f t="shared" si="51"/>
        <v>39961.958333329356</v>
      </c>
      <c r="C1642">
        <v>6.641</v>
      </c>
      <c r="D1642">
        <v>8.6400487659999996</v>
      </c>
      <c r="E1642">
        <v>345.1</v>
      </c>
      <c r="F1642">
        <f t="shared" si="50"/>
        <v>1.9990487659999996</v>
      </c>
    </row>
    <row r="1643" spans="2:6" x14ac:dyDescent="0.25">
      <c r="B1643" s="1">
        <f t="shared" si="51"/>
        <v>39961.99999999602</v>
      </c>
      <c r="C1643">
        <v>6.649</v>
      </c>
      <c r="D1643">
        <v>8.630905212</v>
      </c>
      <c r="E1643">
        <v>346.2</v>
      </c>
      <c r="F1643">
        <f t="shared" si="50"/>
        <v>1.981905212</v>
      </c>
    </row>
    <row r="1644" spans="2:6" x14ac:dyDescent="0.25">
      <c r="B1644" s="1">
        <f t="shared" si="51"/>
        <v>39962.041666662684</v>
      </c>
      <c r="C1644">
        <v>6.6639999999999997</v>
      </c>
      <c r="D1644">
        <v>8.6400487659999996</v>
      </c>
      <c r="E1644">
        <v>345.4</v>
      </c>
      <c r="F1644">
        <f t="shared" si="50"/>
        <v>1.9760487659999999</v>
      </c>
    </row>
    <row r="1645" spans="2:6" x14ac:dyDescent="0.25">
      <c r="B1645" s="1">
        <f t="shared" si="51"/>
        <v>39962.083333329349</v>
      </c>
      <c r="C1645">
        <v>6.6660000000000004</v>
      </c>
      <c r="D1645">
        <v>8.6339530629999999</v>
      </c>
      <c r="E1645">
        <v>346.3</v>
      </c>
      <c r="F1645">
        <f t="shared" si="50"/>
        <v>1.9679530629999995</v>
      </c>
    </row>
    <row r="1646" spans="2:6" x14ac:dyDescent="0.25">
      <c r="B1646" s="1">
        <f t="shared" si="51"/>
        <v>39962.124999996013</v>
      </c>
      <c r="C1646">
        <v>6.6680000000000001</v>
      </c>
      <c r="D1646">
        <v>8.6339530629999999</v>
      </c>
      <c r="E1646">
        <v>347.3</v>
      </c>
      <c r="F1646">
        <f t="shared" si="50"/>
        <v>1.9659530629999997</v>
      </c>
    </row>
    <row r="1647" spans="2:6" x14ac:dyDescent="0.25">
      <c r="B1647" s="1">
        <f t="shared" si="51"/>
        <v>39962.166666662677</v>
      </c>
      <c r="C1647">
        <v>6.6760000000000002</v>
      </c>
      <c r="D1647">
        <v>8.6522401710000008</v>
      </c>
      <c r="E1647">
        <v>346.5</v>
      </c>
      <c r="F1647">
        <f t="shared" si="50"/>
        <v>1.9762401710000006</v>
      </c>
    </row>
    <row r="1648" spans="2:6" x14ac:dyDescent="0.25">
      <c r="B1648" s="1">
        <f t="shared" si="51"/>
        <v>39962.208333329341</v>
      </c>
      <c r="C1648">
        <v>6.67</v>
      </c>
      <c r="D1648">
        <v>8.6278573610000002</v>
      </c>
      <c r="E1648">
        <v>344.7</v>
      </c>
      <c r="F1648">
        <f t="shared" si="50"/>
        <v>1.9578573610000003</v>
      </c>
    </row>
    <row r="1649" spans="2:6" x14ac:dyDescent="0.25">
      <c r="B1649" s="1">
        <f t="shared" si="51"/>
        <v>39962.249999996005</v>
      </c>
      <c r="C1649">
        <v>6.6680000000000001</v>
      </c>
      <c r="D1649">
        <v>8.6095702529999993</v>
      </c>
      <c r="E1649">
        <v>344.9</v>
      </c>
      <c r="F1649">
        <f t="shared" si="50"/>
        <v>1.9415702529999992</v>
      </c>
    </row>
    <row r="1650" spans="2:6" x14ac:dyDescent="0.25">
      <c r="B1650" s="1">
        <f t="shared" si="51"/>
        <v>39962.29166666267</v>
      </c>
      <c r="C1650">
        <v>6.6660000000000004</v>
      </c>
      <c r="D1650">
        <v>8.6095702529999993</v>
      </c>
      <c r="E1650">
        <v>343.8</v>
      </c>
      <c r="F1650">
        <f t="shared" si="50"/>
        <v>1.943570252999999</v>
      </c>
    </row>
    <row r="1651" spans="2:6" x14ac:dyDescent="0.25">
      <c r="B1651" s="1">
        <f t="shared" si="51"/>
        <v>39962.333333329334</v>
      </c>
      <c r="C1651">
        <v>6.6560000000000006</v>
      </c>
      <c r="D1651">
        <v>8.6126181039999992</v>
      </c>
      <c r="E1651">
        <v>343.2</v>
      </c>
      <c r="F1651">
        <f t="shared" si="50"/>
        <v>1.9566181039999986</v>
      </c>
    </row>
    <row r="1652" spans="2:6" x14ac:dyDescent="0.25">
      <c r="B1652" s="1">
        <f t="shared" si="51"/>
        <v>39962.374999995998</v>
      </c>
      <c r="C1652">
        <v>6.6579999999999995</v>
      </c>
      <c r="D1652">
        <v>8.6156659560000008</v>
      </c>
      <c r="E1652">
        <v>341.6</v>
      </c>
      <c r="F1652">
        <f t="shared" si="50"/>
        <v>1.9576659560000014</v>
      </c>
    </row>
    <row r="1653" spans="2:6" x14ac:dyDescent="0.25">
      <c r="B1653" s="1">
        <f t="shared" si="51"/>
        <v>39962.416666662662</v>
      </c>
      <c r="C1653">
        <v>6.6520000000000001</v>
      </c>
      <c r="D1653">
        <v>8.6126181039999992</v>
      </c>
      <c r="E1653">
        <v>340.5</v>
      </c>
      <c r="F1653">
        <f t="shared" si="50"/>
        <v>1.960618103999999</v>
      </c>
    </row>
    <row r="1654" spans="2:6" x14ac:dyDescent="0.25">
      <c r="B1654" s="1">
        <f t="shared" si="51"/>
        <v>39962.458333329327</v>
      </c>
      <c r="C1654">
        <v>6.6449999999999996</v>
      </c>
      <c r="D1654">
        <v>8.6004266989999998</v>
      </c>
      <c r="E1654">
        <v>340.5</v>
      </c>
      <c r="F1654">
        <f t="shared" si="50"/>
        <v>1.9554266990000002</v>
      </c>
    </row>
    <row r="1655" spans="2:6" x14ac:dyDescent="0.25">
      <c r="B1655" s="1">
        <f t="shared" si="51"/>
        <v>39962.499999995991</v>
      </c>
      <c r="C1655">
        <v>6.6340000000000003</v>
      </c>
      <c r="D1655">
        <v>8.5882352940000004</v>
      </c>
      <c r="E1655">
        <v>339.9</v>
      </c>
      <c r="F1655">
        <f t="shared" si="50"/>
        <v>1.9542352940000001</v>
      </c>
    </row>
    <row r="1656" spans="2:6" x14ac:dyDescent="0.25">
      <c r="B1656" s="1">
        <f t="shared" si="51"/>
        <v>39962.541666662655</v>
      </c>
      <c r="C1656">
        <v>6.62</v>
      </c>
      <c r="D1656">
        <v>8.5760438889999993</v>
      </c>
      <c r="E1656">
        <v>344.5</v>
      </c>
      <c r="F1656">
        <f t="shared" si="50"/>
        <v>1.9560438889999991</v>
      </c>
    </row>
    <row r="1657" spans="2:6" x14ac:dyDescent="0.25">
      <c r="B1657" s="1">
        <f t="shared" si="51"/>
        <v>39962.583333329319</v>
      </c>
      <c r="C1657">
        <v>6.6129999999999995</v>
      </c>
      <c r="D1657">
        <v>8.6370009139999997</v>
      </c>
      <c r="E1657">
        <v>345.2</v>
      </c>
      <c r="F1657">
        <f t="shared" si="50"/>
        <v>2.0240009140000002</v>
      </c>
    </row>
    <row r="1658" spans="2:6" x14ac:dyDescent="0.25">
      <c r="B1658" s="1">
        <f t="shared" si="51"/>
        <v>39962.624999995984</v>
      </c>
      <c r="C1658">
        <v>6.6180000000000003</v>
      </c>
      <c r="D1658">
        <v>8.6187138070000007</v>
      </c>
      <c r="E1658">
        <v>341.9</v>
      </c>
      <c r="F1658">
        <f t="shared" si="50"/>
        <v>2.0007138070000003</v>
      </c>
    </row>
    <row r="1659" spans="2:6" x14ac:dyDescent="0.25">
      <c r="B1659" s="1">
        <f t="shared" si="51"/>
        <v>39962.666666662648</v>
      </c>
      <c r="C1659">
        <v>6.6070000000000002</v>
      </c>
      <c r="D1659">
        <v>8.5943309970000001</v>
      </c>
      <c r="E1659">
        <v>344.5</v>
      </c>
      <c r="F1659">
        <f t="shared" si="50"/>
        <v>1.9873309969999999</v>
      </c>
    </row>
    <row r="1660" spans="2:6" x14ac:dyDescent="0.25">
      <c r="B1660" s="1">
        <f t="shared" si="51"/>
        <v>39962.708333329312</v>
      </c>
      <c r="C1660">
        <v>6.6020000000000003</v>
      </c>
      <c r="D1660">
        <v>8.6187138070000007</v>
      </c>
      <c r="E1660">
        <v>344.5</v>
      </c>
      <c r="F1660">
        <f t="shared" si="50"/>
        <v>2.0167138070000004</v>
      </c>
    </row>
    <row r="1661" spans="2:6" x14ac:dyDescent="0.25">
      <c r="B1661" s="1">
        <f t="shared" si="51"/>
        <v>39962.749999995976</v>
      </c>
      <c r="C1661">
        <v>6.5979999999999999</v>
      </c>
      <c r="D1661">
        <v>8.6034745499999996</v>
      </c>
      <c r="E1661">
        <v>344.1</v>
      </c>
      <c r="F1661">
        <f t="shared" si="50"/>
        <v>2.0054745499999997</v>
      </c>
    </row>
    <row r="1662" spans="2:6" x14ac:dyDescent="0.25">
      <c r="B1662" s="1">
        <f t="shared" si="51"/>
        <v>39962.791666662641</v>
      </c>
      <c r="C1662">
        <v>6.6070000000000002</v>
      </c>
      <c r="D1662">
        <v>8.6095702529999993</v>
      </c>
      <c r="E1662">
        <v>343.5</v>
      </c>
      <c r="F1662">
        <f t="shared" si="50"/>
        <v>2.0025702529999991</v>
      </c>
    </row>
    <row r="1663" spans="2:6" x14ac:dyDescent="0.25">
      <c r="B1663" s="1">
        <f t="shared" si="51"/>
        <v>39962.833333329305</v>
      </c>
      <c r="C1663">
        <v>6.6159999999999997</v>
      </c>
      <c r="D1663">
        <v>8.6095702529999993</v>
      </c>
      <c r="E1663">
        <v>341</v>
      </c>
      <c r="F1663">
        <f t="shared" si="50"/>
        <v>1.9935702529999997</v>
      </c>
    </row>
    <row r="1664" spans="2:6" x14ac:dyDescent="0.25">
      <c r="B1664" s="1">
        <f t="shared" si="51"/>
        <v>39962.874999995969</v>
      </c>
      <c r="C1664">
        <v>6.6120000000000001</v>
      </c>
      <c r="D1664">
        <v>8.5760438889999993</v>
      </c>
      <c r="E1664">
        <v>339.6</v>
      </c>
      <c r="F1664">
        <f t="shared" si="50"/>
        <v>1.9640438889999992</v>
      </c>
    </row>
    <row r="1665" spans="2:6" x14ac:dyDescent="0.25">
      <c r="B1665" s="1">
        <f t="shared" si="51"/>
        <v>39962.916666662633</v>
      </c>
      <c r="C1665">
        <v>6.6180000000000003</v>
      </c>
      <c r="D1665">
        <v>8.5729960379999994</v>
      </c>
      <c r="E1665">
        <v>340.3</v>
      </c>
      <c r="F1665">
        <f t="shared" si="50"/>
        <v>1.9549960379999991</v>
      </c>
    </row>
    <row r="1666" spans="2:6" x14ac:dyDescent="0.25">
      <c r="B1666" s="1">
        <f t="shared" si="51"/>
        <v>39962.958333329298</v>
      </c>
      <c r="C1666">
        <v>6.6230000000000002</v>
      </c>
      <c r="D1666">
        <v>8.5851874430000006</v>
      </c>
      <c r="E1666">
        <v>341.4</v>
      </c>
      <c r="F1666">
        <f t="shared" si="50"/>
        <v>1.9621874430000004</v>
      </c>
    </row>
    <row r="1667" spans="2:6" x14ac:dyDescent="0.25">
      <c r="B1667" s="1">
        <f t="shared" si="51"/>
        <v>39962.999999995962</v>
      </c>
      <c r="C1667">
        <v>6.6319999999999997</v>
      </c>
      <c r="D1667">
        <v>8.5638524839999999</v>
      </c>
      <c r="E1667">
        <v>342.4</v>
      </c>
      <c r="F1667">
        <f t="shared" si="50"/>
        <v>1.9318524840000002</v>
      </c>
    </row>
    <row r="1668" spans="2:6" x14ac:dyDescent="0.25">
      <c r="B1668" s="1">
        <f t="shared" si="51"/>
        <v>39963.041666662626</v>
      </c>
      <c r="C1668">
        <v>6.6379999999999999</v>
      </c>
      <c r="D1668">
        <v>8.5912831450000002</v>
      </c>
      <c r="E1668">
        <v>339.7</v>
      </c>
      <c r="F1668">
        <f t="shared" ref="F1668:F1731" si="52">D1668-C1668</f>
        <v>1.9532831450000003</v>
      </c>
    </row>
    <row r="1669" spans="2:6" x14ac:dyDescent="0.25">
      <c r="B1669" s="1">
        <f t="shared" ref="B1669:B1732" si="53">B1668+TIME(1,0,0)</f>
        <v>39963.08333332929</v>
      </c>
      <c r="C1669">
        <v>6.6240000000000006</v>
      </c>
      <c r="D1669">
        <v>8.5486132280000007</v>
      </c>
      <c r="E1669">
        <v>339.2</v>
      </c>
      <c r="F1669">
        <f t="shared" si="52"/>
        <v>1.9246132280000001</v>
      </c>
    </row>
    <row r="1670" spans="2:6" x14ac:dyDescent="0.25">
      <c r="B1670" s="1">
        <f t="shared" si="53"/>
        <v>39963.124999995955</v>
      </c>
      <c r="C1670">
        <v>6.6129999999999995</v>
      </c>
      <c r="D1670">
        <v>8.5242304180000001</v>
      </c>
      <c r="E1670">
        <v>339.7</v>
      </c>
      <c r="F1670">
        <f t="shared" si="52"/>
        <v>1.9112304180000006</v>
      </c>
    </row>
    <row r="1671" spans="2:6" x14ac:dyDescent="0.25">
      <c r="B1671" s="1">
        <f t="shared" si="53"/>
        <v>39963.166666662619</v>
      </c>
      <c r="C1671">
        <v>6.59</v>
      </c>
      <c r="D1671">
        <v>8.5608046330000001</v>
      </c>
      <c r="E1671">
        <v>340.1</v>
      </c>
      <c r="F1671">
        <f t="shared" si="52"/>
        <v>1.9708046330000002</v>
      </c>
    </row>
    <row r="1672" spans="2:6" x14ac:dyDescent="0.25">
      <c r="B1672" s="1">
        <f t="shared" si="53"/>
        <v>39963.208333329283</v>
      </c>
      <c r="C1672">
        <v>6.59</v>
      </c>
      <c r="D1672">
        <v>8.5516610790000005</v>
      </c>
      <c r="E1672">
        <v>340.3</v>
      </c>
      <c r="F1672">
        <f t="shared" si="52"/>
        <v>1.9616610790000006</v>
      </c>
    </row>
    <row r="1673" spans="2:6" x14ac:dyDescent="0.25">
      <c r="B1673" s="1">
        <f t="shared" si="53"/>
        <v>39963.249999995947</v>
      </c>
      <c r="C1673">
        <v>6.5830000000000002</v>
      </c>
      <c r="D1673">
        <v>8.5638524839999999</v>
      </c>
      <c r="E1673">
        <v>340.5</v>
      </c>
      <c r="F1673">
        <f t="shared" si="52"/>
        <v>1.9808524839999997</v>
      </c>
    </row>
    <row r="1674" spans="2:6" x14ac:dyDescent="0.25">
      <c r="B1674" s="1">
        <f t="shared" si="53"/>
        <v>39963.291666662612</v>
      </c>
      <c r="C1674">
        <v>6.5779999999999994</v>
      </c>
      <c r="D1674">
        <v>8.5425175249999992</v>
      </c>
      <c r="E1674">
        <v>341.2</v>
      </c>
      <c r="F1674">
        <f t="shared" si="52"/>
        <v>1.9645175249999998</v>
      </c>
    </row>
    <row r="1675" spans="2:6" x14ac:dyDescent="0.25">
      <c r="B1675" s="1">
        <f t="shared" si="53"/>
        <v>39963.333333329276</v>
      </c>
      <c r="C1675">
        <v>6.5730000000000004</v>
      </c>
      <c r="D1675">
        <v>8.5455653760000008</v>
      </c>
      <c r="E1675">
        <v>339.4</v>
      </c>
      <c r="F1675">
        <f t="shared" si="52"/>
        <v>1.9725653760000004</v>
      </c>
    </row>
    <row r="1676" spans="2:6" x14ac:dyDescent="0.25">
      <c r="B1676" s="1">
        <f t="shared" si="53"/>
        <v>39963.37499999594</v>
      </c>
      <c r="C1676">
        <v>6.5649999999999995</v>
      </c>
      <c r="D1676">
        <v>8.5455653760000008</v>
      </c>
      <c r="E1676">
        <v>339.8</v>
      </c>
      <c r="F1676">
        <f t="shared" si="52"/>
        <v>1.9805653760000013</v>
      </c>
    </row>
    <row r="1677" spans="2:6" x14ac:dyDescent="0.25">
      <c r="B1677" s="1">
        <f t="shared" si="53"/>
        <v>39963.416666662604</v>
      </c>
      <c r="C1677">
        <v>6.5570000000000004</v>
      </c>
      <c r="D1677">
        <v>8.5608046330000001</v>
      </c>
      <c r="E1677">
        <v>341.9</v>
      </c>
      <c r="F1677">
        <f t="shared" si="52"/>
        <v>2.0038046329999997</v>
      </c>
    </row>
    <row r="1678" spans="2:6" x14ac:dyDescent="0.25">
      <c r="B1678" s="1">
        <f t="shared" si="53"/>
        <v>39963.458333329268</v>
      </c>
      <c r="C1678">
        <v>6.5609999999999999</v>
      </c>
      <c r="D1678">
        <v>8.5851874430000006</v>
      </c>
      <c r="E1678">
        <v>343</v>
      </c>
      <c r="F1678">
        <f t="shared" si="52"/>
        <v>2.0241874430000006</v>
      </c>
    </row>
    <row r="1679" spans="2:6" x14ac:dyDescent="0.25">
      <c r="B1679" s="1">
        <f t="shared" si="53"/>
        <v>39963.499999995933</v>
      </c>
      <c r="C1679">
        <v>6.569</v>
      </c>
      <c r="D1679">
        <v>8.6217616580000005</v>
      </c>
      <c r="E1679">
        <v>344</v>
      </c>
      <c r="F1679">
        <f t="shared" si="52"/>
        <v>2.0527616580000005</v>
      </c>
    </row>
    <row r="1680" spans="2:6" x14ac:dyDescent="0.25">
      <c r="B1680" s="1">
        <f t="shared" si="53"/>
        <v>39963.541666662597</v>
      </c>
      <c r="C1680">
        <v>6.5630000000000006</v>
      </c>
      <c r="D1680">
        <v>8.6156659560000008</v>
      </c>
      <c r="E1680">
        <v>343.4</v>
      </c>
      <c r="F1680">
        <f t="shared" si="52"/>
        <v>2.0526659560000002</v>
      </c>
    </row>
    <row r="1681" spans="2:6" x14ac:dyDescent="0.25">
      <c r="B1681" s="1">
        <f t="shared" si="53"/>
        <v>39963.583333329261</v>
      </c>
      <c r="C1681">
        <v>6.556</v>
      </c>
      <c r="D1681">
        <v>8.5943309970000001</v>
      </c>
      <c r="E1681">
        <v>343.3</v>
      </c>
      <c r="F1681">
        <f t="shared" si="52"/>
        <v>2.0383309970000001</v>
      </c>
    </row>
    <row r="1682" spans="2:6" x14ac:dyDescent="0.25">
      <c r="B1682" s="1">
        <f t="shared" si="53"/>
        <v>39963.624999995925</v>
      </c>
      <c r="C1682">
        <v>6.5549999999999997</v>
      </c>
      <c r="D1682">
        <v>8.5790917400000009</v>
      </c>
      <c r="E1682">
        <v>341.6</v>
      </c>
      <c r="F1682">
        <f t="shared" si="52"/>
        <v>2.0240917400000011</v>
      </c>
    </row>
    <row r="1683" spans="2:6" x14ac:dyDescent="0.25">
      <c r="B1683" s="1">
        <f t="shared" si="53"/>
        <v>39963.66666666259</v>
      </c>
      <c r="C1683">
        <v>6.5449999999999999</v>
      </c>
      <c r="D1683">
        <v>8.5851874430000006</v>
      </c>
      <c r="E1683">
        <v>343.5</v>
      </c>
      <c r="F1683">
        <f t="shared" si="52"/>
        <v>2.0401874430000007</v>
      </c>
    </row>
    <row r="1684" spans="2:6" x14ac:dyDescent="0.25">
      <c r="B1684" s="1">
        <f t="shared" si="53"/>
        <v>39963.708333329254</v>
      </c>
      <c r="C1684">
        <v>6.54</v>
      </c>
      <c r="D1684">
        <v>8.5851874430000006</v>
      </c>
      <c r="E1684">
        <v>344.4</v>
      </c>
      <c r="F1684">
        <f t="shared" si="52"/>
        <v>2.0451874430000005</v>
      </c>
    </row>
    <row r="1685" spans="2:6" x14ac:dyDescent="0.25">
      <c r="B1685" s="1">
        <f t="shared" si="53"/>
        <v>39963.749999995918</v>
      </c>
      <c r="C1685">
        <v>6.55</v>
      </c>
      <c r="D1685">
        <v>8.597378848</v>
      </c>
      <c r="E1685">
        <v>346.5</v>
      </c>
      <c r="F1685">
        <f t="shared" si="52"/>
        <v>2.0473788480000001</v>
      </c>
    </row>
    <row r="1686" spans="2:6" x14ac:dyDescent="0.25">
      <c r="B1686" s="1">
        <f t="shared" si="53"/>
        <v>39963.791666662582</v>
      </c>
      <c r="C1686">
        <v>6.5579999999999998</v>
      </c>
      <c r="D1686">
        <v>8.6217616580000005</v>
      </c>
      <c r="E1686">
        <v>347.1</v>
      </c>
      <c r="F1686">
        <f t="shared" si="52"/>
        <v>2.0637616580000007</v>
      </c>
    </row>
    <row r="1687" spans="2:6" x14ac:dyDescent="0.25">
      <c r="B1687" s="1">
        <f t="shared" si="53"/>
        <v>39963.833333329247</v>
      </c>
      <c r="C1687">
        <v>6.5730000000000004</v>
      </c>
      <c r="D1687">
        <v>8.6126181039999992</v>
      </c>
      <c r="E1687">
        <v>346.6</v>
      </c>
      <c r="F1687">
        <f t="shared" si="52"/>
        <v>2.0396181039999988</v>
      </c>
    </row>
    <row r="1688" spans="2:6" x14ac:dyDescent="0.25">
      <c r="B1688" s="1">
        <f t="shared" si="53"/>
        <v>39963.874999995911</v>
      </c>
      <c r="C1688">
        <v>6.5869999999999997</v>
      </c>
      <c r="D1688">
        <v>8.6004266989999998</v>
      </c>
      <c r="E1688">
        <v>346.8</v>
      </c>
      <c r="F1688">
        <f t="shared" si="52"/>
        <v>2.013426699</v>
      </c>
    </row>
    <row r="1689" spans="2:6" x14ac:dyDescent="0.25">
      <c r="B1689" s="1">
        <f t="shared" si="53"/>
        <v>39963.916666662575</v>
      </c>
      <c r="C1689">
        <v>6.6050000000000004</v>
      </c>
      <c r="D1689">
        <v>8.6187138070000007</v>
      </c>
      <c r="E1689">
        <v>346.3</v>
      </c>
      <c r="F1689">
        <f t="shared" si="52"/>
        <v>2.0137138070000002</v>
      </c>
    </row>
    <row r="1690" spans="2:6" x14ac:dyDescent="0.25">
      <c r="B1690" s="1">
        <f t="shared" si="53"/>
        <v>39963.958333329239</v>
      </c>
      <c r="C1690">
        <v>6.6230000000000002</v>
      </c>
      <c r="D1690">
        <v>8.597378848</v>
      </c>
      <c r="E1690">
        <v>345.8</v>
      </c>
      <c r="F1690">
        <f t="shared" si="52"/>
        <v>1.9743788479999997</v>
      </c>
    </row>
    <row r="1691" spans="2:6" x14ac:dyDescent="0.25">
      <c r="B1691" s="1">
        <f t="shared" si="53"/>
        <v>39963.999999995904</v>
      </c>
      <c r="C1691">
        <v>6.6340000000000003</v>
      </c>
      <c r="D1691">
        <v>8.6126181039999992</v>
      </c>
      <c r="E1691">
        <v>345.3</v>
      </c>
      <c r="F1691">
        <f t="shared" si="52"/>
        <v>1.9786181039999988</v>
      </c>
    </row>
    <row r="1692" spans="2:6" x14ac:dyDescent="0.25">
      <c r="B1692" s="1">
        <f t="shared" si="53"/>
        <v>39964.041666662568</v>
      </c>
      <c r="C1692">
        <v>6.6430000000000007</v>
      </c>
      <c r="D1692">
        <v>8.6187138070000007</v>
      </c>
      <c r="E1692">
        <v>345.2</v>
      </c>
      <c r="F1692">
        <f t="shared" si="52"/>
        <v>1.975713807</v>
      </c>
    </row>
    <row r="1693" spans="2:6" x14ac:dyDescent="0.25">
      <c r="B1693" s="1">
        <f t="shared" si="53"/>
        <v>39964.083333329232</v>
      </c>
      <c r="C1693">
        <v>6.649</v>
      </c>
      <c r="D1693">
        <v>8.6156659560000008</v>
      </c>
      <c r="E1693">
        <v>345.9</v>
      </c>
      <c r="F1693">
        <f t="shared" si="52"/>
        <v>1.9666659560000008</v>
      </c>
    </row>
    <row r="1694" spans="2:6" x14ac:dyDescent="0.25">
      <c r="B1694" s="1">
        <f t="shared" si="53"/>
        <v>39964.124999995896</v>
      </c>
      <c r="C1694">
        <v>6.6470000000000002</v>
      </c>
      <c r="D1694">
        <v>8.6339530629999999</v>
      </c>
      <c r="E1694">
        <v>345.7</v>
      </c>
      <c r="F1694">
        <f t="shared" si="52"/>
        <v>1.9869530629999996</v>
      </c>
    </row>
    <row r="1695" spans="2:6" x14ac:dyDescent="0.25">
      <c r="B1695" s="1">
        <f t="shared" si="53"/>
        <v>39964.166666662561</v>
      </c>
      <c r="C1695">
        <v>6.649</v>
      </c>
      <c r="D1695">
        <v>8.6461444679999993</v>
      </c>
      <c r="E1695">
        <v>344.9</v>
      </c>
      <c r="F1695">
        <f t="shared" si="52"/>
        <v>1.9971444679999992</v>
      </c>
    </row>
    <row r="1696" spans="2:6" x14ac:dyDescent="0.25">
      <c r="B1696" s="1">
        <f t="shared" si="53"/>
        <v>39964.208333329225</v>
      </c>
      <c r="C1696">
        <v>6.6470000000000002</v>
      </c>
      <c r="D1696">
        <v>8.6095702529999993</v>
      </c>
      <c r="E1696">
        <v>344.1</v>
      </c>
      <c r="F1696">
        <f t="shared" si="52"/>
        <v>1.9625702529999991</v>
      </c>
    </row>
    <row r="1697" spans="2:6" x14ac:dyDescent="0.25">
      <c r="B1697" s="1">
        <f t="shared" si="53"/>
        <v>39964.249999995889</v>
      </c>
      <c r="C1697">
        <v>6.6379999999999999</v>
      </c>
      <c r="D1697">
        <v>8.6278573610000002</v>
      </c>
      <c r="E1697">
        <v>345.3</v>
      </c>
      <c r="F1697">
        <f t="shared" si="52"/>
        <v>1.9898573610000003</v>
      </c>
    </row>
    <row r="1698" spans="2:6" x14ac:dyDescent="0.25">
      <c r="B1698" s="1">
        <f t="shared" si="53"/>
        <v>39964.291666662553</v>
      </c>
      <c r="C1698">
        <v>6.6349999999999998</v>
      </c>
      <c r="D1698">
        <v>8.597378848</v>
      </c>
      <c r="E1698">
        <v>344.1</v>
      </c>
      <c r="F1698">
        <f t="shared" si="52"/>
        <v>1.9623788480000002</v>
      </c>
    </row>
    <row r="1699" spans="2:6" x14ac:dyDescent="0.25">
      <c r="B1699" s="1">
        <f t="shared" si="53"/>
        <v>39964.333333329218</v>
      </c>
      <c r="C1699">
        <v>6.62</v>
      </c>
      <c r="D1699">
        <v>8.5943309970000001</v>
      </c>
      <c r="E1699">
        <v>344.2</v>
      </c>
      <c r="F1699">
        <f t="shared" si="52"/>
        <v>1.974330997</v>
      </c>
    </row>
    <row r="1700" spans="2:6" x14ac:dyDescent="0.25">
      <c r="B1700" s="1">
        <f t="shared" si="53"/>
        <v>39964.374999995882</v>
      </c>
      <c r="C1700">
        <v>6.6080000000000005</v>
      </c>
      <c r="D1700">
        <v>8.6095702529999993</v>
      </c>
      <c r="E1700">
        <v>343.8</v>
      </c>
      <c r="F1700">
        <f t="shared" si="52"/>
        <v>2.0015702529999988</v>
      </c>
    </row>
    <row r="1701" spans="2:6" x14ac:dyDescent="0.25">
      <c r="B1701" s="1">
        <f t="shared" si="53"/>
        <v>39964.416666662546</v>
      </c>
      <c r="C1701">
        <v>6.601</v>
      </c>
      <c r="D1701">
        <v>8.6126181039999992</v>
      </c>
      <c r="E1701">
        <v>344.5</v>
      </c>
      <c r="F1701">
        <f t="shared" si="52"/>
        <v>2.0116181039999992</v>
      </c>
    </row>
    <row r="1702" spans="2:6" x14ac:dyDescent="0.25">
      <c r="B1702" s="1">
        <f t="shared" si="53"/>
        <v>39964.45833332921</v>
      </c>
      <c r="C1702">
        <v>6.5939999999999994</v>
      </c>
      <c r="D1702">
        <v>8.6278573610000002</v>
      </c>
      <c r="E1702">
        <v>345.2</v>
      </c>
      <c r="F1702">
        <f t="shared" si="52"/>
        <v>2.0338573610000008</v>
      </c>
    </row>
    <row r="1703" spans="2:6" x14ac:dyDescent="0.25">
      <c r="B1703" s="1">
        <f t="shared" si="53"/>
        <v>39964.499999995875</v>
      </c>
      <c r="C1703">
        <v>6.59</v>
      </c>
      <c r="D1703">
        <v>8.6461444679999993</v>
      </c>
      <c r="E1703">
        <v>346.3</v>
      </c>
      <c r="F1703">
        <f t="shared" si="52"/>
        <v>2.0561444679999994</v>
      </c>
    </row>
    <row r="1704" spans="2:6" x14ac:dyDescent="0.25">
      <c r="B1704" s="1">
        <f t="shared" si="53"/>
        <v>39964.541666662539</v>
      </c>
      <c r="C1704">
        <v>6.5890000000000004</v>
      </c>
      <c r="D1704">
        <v>8.6430966169999994</v>
      </c>
      <c r="E1704">
        <v>346.3</v>
      </c>
      <c r="F1704">
        <f t="shared" si="52"/>
        <v>2.054096616999999</v>
      </c>
    </row>
    <row r="1705" spans="2:6" x14ac:dyDescent="0.25">
      <c r="B1705" s="1">
        <f t="shared" si="53"/>
        <v>39964.583333329203</v>
      </c>
      <c r="C1705">
        <v>6.5779999999999994</v>
      </c>
      <c r="D1705">
        <v>8.6522401710000008</v>
      </c>
      <c r="E1705">
        <v>346.5</v>
      </c>
      <c r="F1705">
        <f t="shared" si="52"/>
        <v>2.0742401710000014</v>
      </c>
    </row>
    <row r="1706" spans="2:6" x14ac:dyDescent="0.25">
      <c r="B1706" s="1">
        <f t="shared" si="53"/>
        <v>39964.624999995867</v>
      </c>
      <c r="C1706">
        <v>6.5819999999999999</v>
      </c>
      <c r="D1706">
        <v>8.630905212</v>
      </c>
      <c r="E1706">
        <v>346</v>
      </c>
      <c r="F1706">
        <f t="shared" si="52"/>
        <v>2.0489052120000002</v>
      </c>
    </row>
    <row r="1707" spans="2:6" x14ac:dyDescent="0.25">
      <c r="B1707" s="1">
        <f t="shared" si="53"/>
        <v>39964.666666662531</v>
      </c>
      <c r="C1707">
        <v>6.5809999999999995</v>
      </c>
      <c r="D1707">
        <v>8.6370009139999997</v>
      </c>
      <c r="E1707">
        <v>345.4</v>
      </c>
      <c r="F1707">
        <f t="shared" si="52"/>
        <v>2.0560009140000002</v>
      </c>
    </row>
    <row r="1708" spans="2:6" x14ac:dyDescent="0.25">
      <c r="B1708" s="1">
        <f t="shared" si="53"/>
        <v>39964.708333329196</v>
      </c>
      <c r="C1708">
        <v>6.577</v>
      </c>
      <c r="D1708">
        <v>8.6156659560000008</v>
      </c>
      <c r="E1708">
        <v>344.7</v>
      </c>
      <c r="F1708">
        <f t="shared" si="52"/>
        <v>2.0386659560000009</v>
      </c>
    </row>
    <row r="1709" spans="2:6" x14ac:dyDescent="0.25">
      <c r="B1709" s="1">
        <f t="shared" si="53"/>
        <v>39964.74999999586</v>
      </c>
      <c r="C1709">
        <v>6.5750000000000002</v>
      </c>
      <c r="D1709">
        <v>8.6004266989999998</v>
      </c>
      <c r="E1709">
        <v>344.7</v>
      </c>
      <c r="F1709">
        <f t="shared" si="52"/>
        <v>2.0254266989999996</v>
      </c>
    </row>
    <row r="1710" spans="2:6" x14ac:dyDescent="0.25">
      <c r="B1710" s="1">
        <f t="shared" si="53"/>
        <v>39964.791666662524</v>
      </c>
      <c r="C1710">
        <v>6.5809999999999995</v>
      </c>
      <c r="D1710">
        <v>8.6095702529999993</v>
      </c>
      <c r="E1710">
        <v>344.6</v>
      </c>
      <c r="F1710">
        <f t="shared" si="52"/>
        <v>2.0285702529999998</v>
      </c>
    </row>
    <row r="1711" spans="2:6" x14ac:dyDescent="0.25">
      <c r="B1711" s="1">
        <f t="shared" si="53"/>
        <v>39964.833333329188</v>
      </c>
      <c r="C1711">
        <v>6.5910000000000002</v>
      </c>
      <c r="D1711">
        <v>8.5912831450000002</v>
      </c>
      <c r="E1711">
        <v>344.9</v>
      </c>
      <c r="F1711">
        <f t="shared" si="52"/>
        <v>2.000283145</v>
      </c>
    </row>
    <row r="1712" spans="2:6" x14ac:dyDescent="0.25">
      <c r="B1712" s="1">
        <f t="shared" si="53"/>
        <v>39964.874999995853</v>
      </c>
      <c r="C1712">
        <v>6.6040000000000001</v>
      </c>
      <c r="D1712">
        <v>8.6004266989999998</v>
      </c>
      <c r="E1712">
        <v>345.2</v>
      </c>
      <c r="F1712">
        <f t="shared" si="52"/>
        <v>1.9964266989999997</v>
      </c>
    </row>
    <row r="1713" spans="2:6" x14ac:dyDescent="0.25">
      <c r="B1713" s="1">
        <f t="shared" si="53"/>
        <v>39964.916666662517</v>
      </c>
      <c r="C1713">
        <v>6.6139999999999999</v>
      </c>
      <c r="D1713">
        <v>8.5943309970000001</v>
      </c>
      <c r="E1713">
        <v>345.3</v>
      </c>
      <c r="F1713">
        <f t="shared" si="52"/>
        <v>1.9803309970000003</v>
      </c>
    </row>
    <row r="1714" spans="2:6" x14ac:dyDescent="0.25">
      <c r="B1714" s="1">
        <f t="shared" si="53"/>
        <v>39964.958333329181</v>
      </c>
      <c r="C1714">
        <v>6.6219999999999999</v>
      </c>
      <c r="D1714">
        <v>8.5912831450000002</v>
      </c>
      <c r="E1714">
        <v>341.1</v>
      </c>
      <c r="F1714">
        <f t="shared" si="52"/>
        <v>1.9692831450000003</v>
      </c>
    </row>
    <row r="1715" spans="2:6" x14ac:dyDescent="0.25">
      <c r="B1715" s="1">
        <f t="shared" si="53"/>
        <v>39964.999999995845</v>
      </c>
      <c r="C1715">
        <v>6.62</v>
      </c>
      <c r="D1715">
        <v>8.5486132280000007</v>
      </c>
      <c r="E1715">
        <v>341.1</v>
      </c>
      <c r="F1715">
        <f t="shared" si="52"/>
        <v>1.9286132280000006</v>
      </c>
    </row>
    <row r="1716" spans="2:6" x14ac:dyDescent="0.25">
      <c r="B1716" s="1">
        <f t="shared" si="53"/>
        <v>39965.04166666251</v>
      </c>
      <c r="C1716">
        <v>6.6270000000000007</v>
      </c>
      <c r="D1716">
        <v>8.5729960379999994</v>
      </c>
      <c r="E1716">
        <v>344.3</v>
      </c>
      <c r="F1716">
        <f t="shared" si="52"/>
        <v>1.9459960379999988</v>
      </c>
    </row>
    <row r="1717" spans="2:6" x14ac:dyDescent="0.25">
      <c r="B1717" s="1">
        <f t="shared" si="53"/>
        <v>39965.083333329174</v>
      </c>
      <c r="C1717">
        <v>6.6289999999999996</v>
      </c>
      <c r="D1717">
        <v>8.6339530629999999</v>
      </c>
      <c r="E1717">
        <v>347.1</v>
      </c>
      <c r="F1717">
        <f t="shared" si="52"/>
        <v>2.0049530630000003</v>
      </c>
    </row>
    <row r="1718" spans="2:6" x14ac:dyDescent="0.25">
      <c r="B1718" s="1">
        <f t="shared" si="53"/>
        <v>39965.124999995838</v>
      </c>
      <c r="C1718">
        <v>6.6400000000000006</v>
      </c>
      <c r="D1718">
        <v>8.630905212</v>
      </c>
      <c r="E1718">
        <v>347.1</v>
      </c>
      <c r="F1718">
        <f t="shared" si="52"/>
        <v>1.9909052119999995</v>
      </c>
    </row>
    <row r="1719" spans="2:6" x14ac:dyDescent="0.25">
      <c r="B1719" s="1">
        <f t="shared" si="53"/>
        <v>39965.166666662502</v>
      </c>
      <c r="C1719">
        <v>6.6419999999999995</v>
      </c>
      <c r="D1719">
        <v>8.6339530629999999</v>
      </c>
      <c r="E1719">
        <v>347.1</v>
      </c>
      <c r="F1719">
        <f t="shared" si="52"/>
        <v>1.9919530630000004</v>
      </c>
    </row>
    <row r="1720" spans="2:6" x14ac:dyDescent="0.25">
      <c r="B1720" s="1">
        <f t="shared" si="53"/>
        <v>39965.208333329167</v>
      </c>
      <c r="C1720">
        <v>6.6459999999999999</v>
      </c>
      <c r="D1720">
        <v>8.6370009139999997</v>
      </c>
      <c r="E1720">
        <v>346</v>
      </c>
      <c r="F1720">
        <f t="shared" si="52"/>
        <v>1.9910009139999998</v>
      </c>
    </row>
    <row r="1721" spans="2:6" x14ac:dyDescent="0.25">
      <c r="B1721" s="1">
        <f t="shared" si="53"/>
        <v>39965.249999995831</v>
      </c>
      <c r="C1721">
        <v>6.6440000000000001</v>
      </c>
      <c r="D1721">
        <v>8.6278573610000002</v>
      </c>
      <c r="E1721">
        <v>346</v>
      </c>
      <c r="F1721">
        <f t="shared" si="52"/>
        <v>1.9838573610000001</v>
      </c>
    </row>
    <row r="1722" spans="2:6" x14ac:dyDescent="0.25">
      <c r="B1722" s="1">
        <f t="shared" si="53"/>
        <v>39965.291666662495</v>
      </c>
      <c r="C1722">
        <v>6.6400000000000006</v>
      </c>
      <c r="D1722">
        <v>8.6217616580000005</v>
      </c>
      <c r="E1722">
        <v>346.1</v>
      </c>
      <c r="F1722">
        <f t="shared" si="52"/>
        <v>1.9817616579999999</v>
      </c>
    </row>
    <row r="1723" spans="2:6" x14ac:dyDescent="0.25">
      <c r="B1723" s="1">
        <f t="shared" si="53"/>
        <v>39965.333333329159</v>
      </c>
      <c r="C1723">
        <v>6.6370000000000005</v>
      </c>
      <c r="D1723">
        <v>8.6461444679999993</v>
      </c>
      <c r="E1723">
        <v>347.6</v>
      </c>
      <c r="F1723">
        <f t="shared" si="52"/>
        <v>2.0091444679999988</v>
      </c>
    </row>
    <row r="1724" spans="2:6" x14ac:dyDescent="0.25">
      <c r="B1724" s="1">
        <f t="shared" si="53"/>
        <v>39965.374999995824</v>
      </c>
      <c r="C1724">
        <v>6.6349999999999998</v>
      </c>
      <c r="D1724">
        <v>8.6613837240000002</v>
      </c>
      <c r="E1724">
        <v>347.2</v>
      </c>
      <c r="F1724">
        <f t="shared" si="52"/>
        <v>2.0263837240000004</v>
      </c>
    </row>
    <row r="1725" spans="2:6" x14ac:dyDescent="0.25">
      <c r="B1725" s="1">
        <f t="shared" si="53"/>
        <v>39965.416666662488</v>
      </c>
      <c r="C1725">
        <v>6.6310000000000002</v>
      </c>
      <c r="D1725">
        <v>8.6613837240000002</v>
      </c>
      <c r="E1725">
        <v>346.9</v>
      </c>
      <c r="F1725">
        <f t="shared" si="52"/>
        <v>2.030383724</v>
      </c>
    </row>
    <row r="1726" spans="2:6" x14ac:dyDescent="0.25">
      <c r="B1726" s="1">
        <f t="shared" si="53"/>
        <v>39965.458333329152</v>
      </c>
      <c r="C1726">
        <v>6.6240000000000006</v>
      </c>
      <c r="D1726">
        <v>8.6796708319999993</v>
      </c>
      <c r="E1726">
        <v>346.9</v>
      </c>
      <c r="F1726">
        <f t="shared" si="52"/>
        <v>2.0556708319999988</v>
      </c>
    </row>
    <row r="1727" spans="2:6" x14ac:dyDescent="0.25">
      <c r="B1727" s="1">
        <f t="shared" si="53"/>
        <v>39965.499999995816</v>
      </c>
      <c r="C1727">
        <v>6.6139999999999999</v>
      </c>
      <c r="D1727">
        <v>8.6583358730000004</v>
      </c>
      <c r="E1727">
        <v>347.2</v>
      </c>
      <c r="F1727">
        <f t="shared" si="52"/>
        <v>2.0443358730000005</v>
      </c>
    </row>
    <row r="1728" spans="2:6" x14ac:dyDescent="0.25">
      <c r="B1728" s="1">
        <f t="shared" si="53"/>
        <v>39965.541666662481</v>
      </c>
      <c r="C1728">
        <v>6.6139999999999999</v>
      </c>
      <c r="D1728">
        <v>8.6735751299999997</v>
      </c>
      <c r="E1728">
        <v>347.8</v>
      </c>
      <c r="F1728">
        <f t="shared" si="52"/>
        <v>2.0595751299999998</v>
      </c>
    </row>
    <row r="1729" spans="2:6" x14ac:dyDescent="0.25">
      <c r="B1729" s="1">
        <f t="shared" si="53"/>
        <v>39965.583333329145</v>
      </c>
      <c r="C1729">
        <v>6.6180000000000003</v>
      </c>
      <c r="D1729">
        <v>8.6583358730000004</v>
      </c>
      <c r="E1729">
        <v>347.1</v>
      </c>
      <c r="F1729">
        <f t="shared" si="52"/>
        <v>2.0403358730000001</v>
      </c>
    </row>
    <row r="1730" spans="2:6" x14ac:dyDescent="0.25">
      <c r="B1730" s="1">
        <f t="shared" si="53"/>
        <v>39965.624999995809</v>
      </c>
      <c r="C1730">
        <v>6.617</v>
      </c>
      <c r="D1730">
        <v>8.6430966169999994</v>
      </c>
      <c r="E1730">
        <v>347.1</v>
      </c>
      <c r="F1730">
        <f t="shared" si="52"/>
        <v>2.0260966169999994</v>
      </c>
    </row>
    <row r="1731" spans="2:6" x14ac:dyDescent="0.25">
      <c r="B1731" s="1">
        <f t="shared" si="53"/>
        <v>39965.666666662473</v>
      </c>
      <c r="C1731">
        <v>6.6219999999999999</v>
      </c>
      <c r="D1731">
        <v>8.6522401710000008</v>
      </c>
      <c r="E1731">
        <v>346.8</v>
      </c>
      <c r="F1731">
        <f t="shared" si="52"/>
        <v>2.0302401710000009</v>
      </c>
    </row>
    <row r="1732" spans="2:6" x14ac:dyDescent="0.25">
      <c r="B1732" s="1">
        <f t="shared" si="53"/>
        <v>39965.708333329138</v>
      </c>
      <c r="C1732">
        <v>6.6240000000000006</v>
      </c>
      <c r="D1732">
        <v>8.6552880220000006</v>
      </c>
      <c r="E1732">
        <v>346.8</v>
      </c>
      <c r="F1732">
        <f t="shared" ref="F1732:F1795" si="54">D1732-C1732</f>
        <v>2.031288022</v>
      </c>
    </row>
    <row r="1733" spans="2:6" x14ac:dyDescent="0.25">
      <c r="B1733" s="1">
        <f t="shared" ref="B1733:B1796" si="55">B1732+TIME(1,0,0)</f>
        <v>39965.749999995802</v>
      </c>
      <c r="C1733">
        <v>6.6370000000000005</v>
      </c>
      <c r="D1733">
        <v>8.6583358730000004</v>
      </c>
      <c r="E1733">
        <v>347.3</v>
      </c>
      <c r="F1733">
        <f t="shared" si="54"/>
        <v>2.0213358729999999</v>
      </c>
    </row>
    <row r="1734" spans="2:6" x14ac:dyDescent="0.25">
      <c r="B1734" s="1">
        <f t="shared" si="55"/>
        <v>39965.791666662466</v>
      </c>
      <c r="C1734">
        <v>6.6449999999999996</v>
      </c>
      <c r="D1734">
        <v>8.6491923190000009</v>
      </c>
      <c r="E1734">
        <v>346.4</v>
      </c>
      <c r="F1734">
        <f t="shared" si="54"/>
        <v>2.0041923190000013</v>
      </c>
    </row>
    <row r="1735" spans="2:6" x14ac:dyDescent="0.25">
      <c r="B1735" s="1">
        <f t="shared" si="55"/>
        <v>39965.83333332913</v>
      </c>
      <c r="C1735">
        <v>6.6509999999999998</v>
      </c>
      <c r="D1735">
        <v>8.6339530629999999</v>
      </c>
      <c r="E1735">
        <v>345.6</v>
      </c>
      <c r="F1735">
        <f t="shared" si="54"/>
        <v>1.9829530630000001</v>
      </c>
    </row>
    <row r="1736" spans="2:6" x14ac:dyDescent="0.25">
      <c r="B1736" s="1">
        <f t="shared" si="55"/>
        <v>39965.874999995794</v>
      </c>
      <c r="C1736">
        <v>6.65</v>
      </c>
      <c r="D1736">
        <v>8.6217616580000005</v>
      </c>
      <c r="E1736">
        <v>345.5</v>
      </c>
      <c r="F1736">
        <f t="shared" si="54"/>
        <v>1.9717616580000001</v>
      </c>
    </row>
    <row r="1737" spans="2:6" x14ac:dyDescent="0.25">
      <c r="B1737" s="1">
        <f t="shared" si="55"/>
        <v>39965.916666662459</v>
      </c>
      <c r="C1737">
        <v>6.6470000000000002</v>
      </c>
      <c r="D1737">
        <v>8.6461444679999993</v>
      </c>
      <c r="E1737">
        <v>343.8</v>
      </c>
      <c r="F1737">
        <f t="shared" si="54"/>
        <v>1.999144467999999</v>
      </c>
    </row>
    <row r="1738" spans="2:6" x14ac:dyDescent="0.25">
      <c r="B1738" s="1">
        <f t="shared" si="55"/>
        <v>39965.958333329123</v>
      </c>
      <c r="C1738">
        <v>6.6400000000000006</v>
      </c>
      <c r="D1738">
        <v>8.6065224019999995</v>
      </c>
      <c r="E1738">
        <v>344</v>
      </c>
      <c r="F1738">
        <f t="shared" si="54"/>
        <v>1.9665224019999989</v>
      </c>
    </row>
    <row r="1739" spans="2:6" x14ac:dyDescent="0.25">
      <c r="B1739" s="1">
        <f t="shared" si="55"/>
        <v>39965.999999995787</v>
      </c>
      <c r="C1739">
        <v>6.6349999999999998</v>
      </c>
      <c r="D1739">
        <v>8.6156659560000008</v>
      </c>
      <c r="E1739">
        <v>344.1</v>
      </c>
      <c r="F1739">
        <f t="shared" si="54"/>
        <v>1.9806659560000011</v>
      </c>
    </row>
    <row r="1740" spans="2:6" x14ac:dyDescent="0.25">
      <c r="B1740" s="1">
        <f t="shared" si="55"/>
        <v>39966.041666662451</v>
      </c>
      <c r="C1740">
        <v>6.6449999999999996</v>
      </c>
      <c r="D1740">
        <v>8.630905212</v>
      </c>
      <c r="E1740">
        <v>344</v>
      </c>
      <c r="F1740">
        <f t="shared" si="54"/>
        <v>1.9859052120000005</v>
      </c>
    </row>
    <row r="1741" spans="2:6" x14ac:dyDescent="0.25">
      <c r="B1741" s="1">
        <f t="shared" si="55"/>
        <v>39966.083333329116</v>
      </c>
      <c r="C1741">
        <v>6.6430000000000007</v>
      </c>
      <c r="D1741">
        <v>8.597378848</v>
      </c>
      <c r="E1741">
        <v>345.8</v>
      </c>
      <c r="F1741">
        <f t="shared" si="54"/>
        <v>1.9543788479999993</v>
      </c>
    </row>
    <row r="1742" spans="2:6" x14ac:dyDescent="0.25">
      <c r="B1742" s="1">
        <f t="shared" si="55"/>
        <v>39966.12499999578</v>
      </c>
      <c r="C1742">
        <v>6.6449999999999996</v>
      </c>
      <c r="D1742">
        <v>8.6370009139999997</v>
      </c>
      <c r="E1742">
        <v>346.7</v>
      </c>
      <c r="F1742">
        <f t="shared" si="54"/>
        <v>1.9920009140000001</v>
      </c>
    </row>
    <row r="1743" spans="2:6" x14ac:dyDescent="0.25">
      <c r="B1743" s="1">
        <f t="shared" si="55"/>
        <v>39966.166666662444</v>
      </c>
      <c r="C1743">
        <v>6.6509999999999998</v>
      </c>
      <c r="D1743">
        <v>8.6339530629999999</v>
      </c>
      <c r="E1743">
        <v>346.1</v>
      </c>
      <c r="F1743">
        <f t="shared" si="54"/>
        <v>1.9829530630000001</v>
      </c>
    </row>
    <row r="1744" spans="2:6" x14ac:dyDescent="0.25">
      <c r="B1744" s="1">
        <f t="shared" si="55"/>
        <v>39966.208333329108</v>
      </c>
      <c r="C1744">
        <v>6.6609999999999996</v>
      </c>
      <c r="D1744">
        <v>8.6461444679999993</v>
      </c>
      <c r="E1744">
        <v>346.3</v>
      </c>
      <c r="F1744">
        <f t="shared" si="54"/>
        <v>1.9851444679999997</v>
      </c>
    </row>
    <row r="1745" spans="2:6" x14ac:dyDescent="0.25">
      <c r="B1745" s="1">
        <f t="shared" si="55"/>
        <v>39966.249999995773</v>
      </c>
      <c r="C1745">
        <v>6.665</v>
      </c>
      <c r="D1745">
        <v>8.6491923190000009</v>
      </c>
      <c r="E1745">
        <v>345.8</v>
      </c>
      <c r="F1745">
        <f t="shared" si="54"/>
        <v>1.9841923190000008</v>
      </c>
    </row>
    <row r="1746" spans="2:6" x14ac:dyDescent="0.25">
      <c r="B1746" s="1">
        <f t="shared" si="55"/>
        <v>39966.291666662437</v>
      </c>
      <c r="C1746">
        <v>6.6619999999999999</v>
      </c>
      <c r="D1746">
        <v>8.6217616580000005</v>
      </c>
      <c r="E1746">
        <v>345.1</v>
      </c>
      <c r="F1746">
        <f t="shared" si="54"/>
        <v>1.9597616580000006</v>
      </c>
    </row>
    <row r="1747" spans="2:6" x14ac:dyDescent="0.25">
      <c r="B1747" s="1">
        <f t="shared" si="55"/>
        <v>39966.333333329101</v>
      </c>
      <c r="C1747">
        <v>6.67</v>
      </c>
      <c r="D1747">
        <v>8.6278573610000002</v>
      </c>
      <c r="E1747">
        <v>345.7</v>
      </c>
      <c r="F1747">
        <f t="shared" si="54"/>
        <v>1.9578573610000003</v>
      </c>
    </row>
    <row r="1748" spans="2:6" x14ac:dyDescent="0.25">
      <c r="B1748" s="1">
        <f t="shared" si="55"/>
        <v>39966.374999995765</v>
      </c>
      <c r="C1748">
        <v>6.67</v>
      </c>
      <c r="D1748">
        <v>8.6400487659999996</v>
      </c>
      <c r="E1748">
        <v>347.8</v>
      </c>
      <c r="F1748">
        <f t="shared" si="54"/>
        <v>1.9700487659999997</v>
      </c>
    </row>
    <row r="1749" spans="2:6" x14ac:dyDescent="0.25">
      <c r="B1749" s="1">
        <f t="shared" si="55"/>
        <v>39966.41666666243</v>
      </c>
      <c r="C1749">
        <v>6.6669999999999998</v>
      </c>
      <c r="D1749">
        <v>8.6613837240000002</v>
      </c>
      <c r="E1749">
        <v>346.4</v>
      </c>
      <c r="F1749">
        <f t="shared" si="54"/>
        <v>1.9943837240000004</v>
      </c>
    </row>
    <row r="1750" spans="2:6" x14ac:dyDescent="0.25">
      <c r="B1750" s="1">
        <f t="shared" si="55"/>
        <v>39966.458333329094</v>
      </c>
      <c r="C1750">
        <v>6.67</v>
      </c>
      <c r="D1750">
        <v>8.6156659560000008</v>
      </c>
      <c r="E1750">
        <v>344.4</v>
      </c>
      <c r="F1750">
        <f t="shared" si="54"/>
        <v>1.9456659560000009</v>
      </c>
    </row>
    <row r="1751" spans="2:6" x14ac:dyDescent="0.25">
      <c r="B1751" s="1">
        <f t="shared" si="55"/>
        <v>39966.499999995758</v>
      </c>
      <c r="C1751">
        <v>6.66</v>
      </c>
      <c r="D1751">
        <v>8.6370009139999997</v>
      </c>
      <c r="E1751">
        <v>343.8</v>
      </c>
      <c r="F1751">
        <f t="shared" si="54"/>
        <v>1.9770009139999996</v>
      </c>
    </row>
    <row r="1752" spans="2:6" x14ac:dyDescent="0.25">
      <c r="B1752" s="1">
        <f t="shared" si="55"/>
        <v>39966.541666662422</v>
      </c>
      <c r="C1752">
        <v>6.6440000000000001</v>
      </c>
      <c r="D1752">
        <v>8.6126181039999992</v>
      </c>
      <c r="E1752">
        <v>342.9</v>
      </c>
      <c r="F1752">
        <f t="shared" si="54"/>
        <v>1.968618103999999</v>
      </c>
    </row>
    <row r="1753" spans="2:6" x14ac:dyDescent="0.25">
      <c r="B1753" s="1">
        <f t="shared" si="55"/>
        <v>39966.583333329087</v>
      </c>
      <c r="C1753">
        <v>6.6270000000000007</v>
      </c>
      <c r="D1753">
        <v>8.6339530629999999</v>
      </c>
      <c r="E1753">
        <v>342.5</v>
      </c>
      <c r="F1753">
        <f t="shared" si="54"/>
        <v>2.0069530629999992</v>
      </c>
    </row>
    <row r="1754" spans="2:6" x14ac:dyDescent="0.25">
      <c r="B1754" s="1">
        <f t="shared" si="55"/>
        <v>39966.624999995751</v>
      </c>
      <c r="C1754">
        <v>6.6159999999999997</v>
      </c>
      <c r="D1754">
        <v>8.597378848</v>
      </c>
      <c r="E1754">
        <v>342.8</v>
      </c>
      <c r="F1754">
        <f t="shared" si="54"/>
        <v>1.9813788480000003</v>
      </c>
    </row>
    <row r="1755" spans="2:6" x14ac:dyDescent="0.25">
      <c r="B1755" s="1">
        <f t="shared" si="55"/>
        <v>39966.666666662415</v>
      </c>
      <c r="C1755">
        <v>6.5979999999999999</v>
      </c>
      <c r="D1755">
        <v>8.5821395920000008</v>
      </c>
      <c r="E1755">
        <v>342.4</v>
      </c>
      <c r="F1755">
        <f t="shared" si="54"/>
        <v>1.9841395920000009</v>
      </c>
    </row>
    <row r="1756" spans="2:6" x14ac:dyDescent="0.25">
      <c r="B1756" s="1">
        <f t="shared" si="55"/>
        <v>39966.708333329079</v>
      </c>
      <c r="C1756">
        <v>6.5839999999999996</v>
      </c>
      <c r="D1756">
        <v>8.5851874430000006</v>
      </c>
      <c r="E1756">
        <v>341.4</v>
      </c>
      <c r="F1756">
        <f t="shared" si="54"/>
        <v>2.001187443000001</v>
      </c>
    </row>
    <row r="1757" spans="2:6" x14ac:dyDescent="0.25">
      <c r="B1757" s="1">
        <f t="shared" si="55"/>
        <v>39966.749999995744</v>
      </c>
      <c r="C1757">
        <v>6.5720000000000001</v>
      </c>
      <c r="D1757">
        <v>8.5882352940000004</v>
      </c>
      <c r="E1757">
        <v>342.2</v>
      </c>
      <c r="F1757">
        <f t="shared" si="54"/>
        <v>2.0162352940000003</v>
      </c>
    </row>
    <row r="1758" spans="2:6" x14ac:dyDescent="0.25">
      <c r="B1758" s="1">
        <f t="shared" si="55"/>
        <v>39966.791666662408</v>
      </c>
      <c r="C1758">
        <v>6.5720000000000001</v>
      </c>
      <c r="D1758">
        <v>8.5851874430000006</v>
      </c>
      <c r="E1758">
        <v>342.3</v>
      </c>
      <c r="F1758">
        <f t="shared" si="54"/>
        <v>2.0131874430000005</v>
      </c>
    </row>
    <row r="1759" spans="2:6" x14ac:dyDescent="0.25">
      <c r="B1759" s="1">
        <f t="shared" si="55"/>
        <v>39966.833333329072</v>
      </c>
      <c r="C1759">
        <v>6.5760000000000005</v>
      </c>
      <c r="D1759">
        <v>8.5638524839999999</v>
      </c>
      <c r="E1759">
        <v>339.8</v>
      </c>
      <c r="F1759">
        <f t="shared" si="54"/>
        <v>1.9878524839999994</v>
      </c>
    </row>
    <row r="1760" spans="2:6" x14ac:dyDescent="0.25">
      <c r="B1760" s="1">
        <f t="shared" si="55"/>
        <v>39966.874999995736</v>
      </c>
      <c r="C1760">
        <v>6.58</v>
      </c>
      <c r="D1760">
        <v>8.5364218229999995</v>
      </c>
      <c r="E1760">
        <v>340.5</v>
      </c>
      <c r="F1760">
        <f t="shared" si="54"/>
        <v>1.9564218229999994</v>
      </c>
    </row>
    <row r="1761" spans="2:6" x14ac:dyDescent="0.25">
      <c r="B1761" s="1">
        <f t="shared" si="55"/>
        <v>39966.916666662401</v>
      </c>
      <c r="C1761">
        <v>6.5750000000000002</v>
      </c>
      <c r="D1761">
        <v>8.5242304180000001</v>
      </c>
      <c r="E1761">
        <v>338.7</v>
      </c>
      <c r="F1761">
        <f t="shared" si="54"/>
        <v>1.949230418</v>
      </c>
    </row>
    <row r="1762" spans="2:6" x14ac:dyDescent="0.25">
      <c r="B1762" s="1">
        <f t="shared" si="55"/>
        <v>39966.958333329065</v>
      </c>
      <c r="C1762">
        <v>6.5720000000000001</v>
      </c>
      <c r="D1762">
        <v>8.5760438889999993</v>
      </c>
      <c r="E1762">
        <v>338.7</v>
      </c>
      <c r="F1762">
        <f t="shared" si="54"/>
        <v>2.0040438889999992</v>
      </c>
    </row>
    <row r="1763" spans="2:6" x14ac:dyDescent="0.25">
      <c r="B1763" s="1">
        <f t="shared" si="55"/>
        <v>39966.999999995729</v>
      </c>
      <c r="C1763">
        <v>6.5750000000000002</v>
      </c>
      <c r="D1763">
        <v>8.5333739709999996</v>
      </c>
      <c r="E1763">
        <v>340.1</v>
      </c>
      <c r="F1763">
        <f t="shared" si="54"/>
        <v>1.9583739709999994</v>
      </c>
    </row>
    <row r="1764" spans="2:6" x14ac:dyDescent="0.25">
      <c r="B1764" s="1">
        <f t="shared" si="55"/>
        <v>39967.041666662393</v>
      </c>
      <c r="C1764">
        <v>6.5670000000000002</v>
      </c>
      <c r="D1764">
        <v>8.5394696739999993</v>
      </c>
      <c r="E1764">
        <v>342</v>
      </c>
      <c r="F1764">
        <f t="shared" si="54"/>
        <v>1.9724696739999992</v>
      </c>
    </row>
    <row r="1765" spans="2:6" x14ac:dyDescent="0.25">
      <c r="B1765" s="1">
        <f t="shared" si="55"/>
        <v>39967.083333329057</v>
      </c>
      <c r="C1765">
        <v>6.5739999999999998</v>
      </c>
      <c r="D1765">
        <v>8.5577567810000001</v>
      </c>
      <c r="E1765">
        <v>343.4</v>
      </c>
      <c r="F1765">
        <f t="shared" si="54"/>
        <v>1.9837567810000003</v>
      </c>
    </row>
    <row r="1766" spans="2:6" x14ac:dyDescent="0.25">
      <c r="B1766" s="1">
        <f t="shared" si="55"/>
        <v>39967.124999995722</v>
      </c>
      <c r="C1766">
        <v>6.5790000000000006</v>
      </c>
      <c r="D1766">
        <v>8.5699481869999996</v>
      </c>
      <c r="E1766">
        <v>345</v>
      </c>
      <c r="F1766">
        <f t="shared" si="54"/>
        <v>1.990948186999999</v>
      </c>
    </row>
    <row r="1767" spans="2:6" x14ac:dyDescent="0.25">
      <c r="B1767" s="1">
        <f t="shared" si="55"/>
        <v>39967.166666662386</v>
      </c>
      <c r="C1767">
        <v>6.5860000000000003</v>
      </c>
      <c r="D1767">
        <v>8.5760438889999993</v>
      </c>
      <c r="E1767">
        <v>345</v>
      </c>
      <c r="F1767">
        <f t="shared" si="54"/>
        <v>1.990043888999999</v>
      </c>
    </row>
    <row r="1768" spans="2:6" x14ac:dyDescent="0.25">
      <c r="B1768" s="1">
        <f t="shared" si="55"/>
        <v>39967.20833332905</v>
      </c>
      <c r="C1768">
        <v>6.6020000000000003</v>
      </c>
      <c r="D1768">
        <v>8.5943309970000001</v>
      </c>
      <c r="E1768">
        <v>344.7</v>
      </c>
      <c r="F1768">
        <f t="shared" si="54"/>
        <v>1.9923309969999998</v>
      </c>
    </row>
    <row r="1769" spans="2:6" x14ac:dyDescent="0.25">
      <c r="B1769" s="1">
        <f t="shared" si="55"/>
        <v>39967.249999995714</v>
      </c>
      <c r="C1769">
        <v>6.6110000000000007</v>
      </c>
      <c r="D1769">
        <v>8.5821395920000008</v>
      </c>
      <c r="E1769">
        <v>343.6</v>
      </c>
      <c r="F1769">
        <f t="shared" si="54"/>
        <v>1.9711395920000001</v>
      </c>
    </row>
    <row r="1770" spans="2:6" x14ac:dyDescent="0.25">
      <c r="B1770" s="1">
        <f t="shared" si="55"/>
        <v>39967.291666662379</v>
      </c>
      <c r="C1770">
        <v>6.6059999999999999</v>
      </c>
      <c r="D1770">
        <v>8.5912831450000002</v>
      </c>
      <c r="E1770">
        <v>343.2</v>
      </c>
      <c r="F1770">
        <f t="shared" si="54"/>
        <v>1.9852831450000004</v>
      </c>
    </row>
    <row r="1771" spans="2:6" x14ac:dyDescent="0.25">
      <c r="B1771" s="1">
        <f t="shared" si="55"/>
        <v>39967.333333329043</v>
      </c>
      <c r="C1771">
        <v>6.6110000000000007</v>
      </c>
      <c r="D1771">
        <v>8.5699481869999996</v>
      </c>
      <c r="E1771">
        <v>343.2</v>
      </c>
      <c r="F1771">
        <f t="shared" si="54"/>
        <v>1.958948186999999</v>
      </c>
    </row>
    <row r="1772" spans="2:6" x14ac:dyDescent="0.25">
      <c r="B1772" s="1">
        <f t="shared" si="55"/>
        <v>39967.374999995707</v>
      </c>
      <c r="C1772">
        <v>6.6040000000000001</v>
      </c>
      <c r="D1772">
        <v>8.5699481869999996</v>
      </c>
      <c r="E1772">
        <v>343.5</v>
      </c>
      <c r="F1772">
        <f t="shared" si="54"/>
        <v>1.9659481869999995</v>
      </c>
    </row>
    <row r="1773" spans="2:6" x14ac:dyDescent="0.25">
      <c r="B1773" s="1">
        <f t="shared" si="55"/>
        <v>39967.416666662371</v>
      </c>
      <c r="C1773">
        <v>6.6059999999999999</v>
      </c>
      <c r="D1773">
        <v>8.5760438889999993</v>
      </c>
      <c r="E1773">
        <v>334.2</v>
      </c>
      <c r="F1773">
        <f t="shared" si="54"/>
        <v>1.9700438889999994</v>
      </c>
    </row>
    <row r="1774" spans="2:6" x14ac:dyDescent="0.25">
      <c r="B1774" s="1">
        <f t="shared" si="55"/>
        <v>39967.458333329036</v>
      </c>
      <c r="C1774">
        <v>6.6059999999999999</v>
      </c>
      <c r="D1774">
        <v>8.4419384330000007</v>
      </c>
      <c r="E1774">
        <v>345.2</v>
      </c>
      <c r="F1774">
        <f t="shared" si="54"/>
        <v>1.8359384330000008</v>
      </c>
    </row>
    <row r="1775" spans="2:6" x14ac:dyDescent="0.25">
      <c r="B1775" s="1">
        <f t="shared" si="55"/>
        <v>39967.4999999957</v>
      </c>
      <c r="C1775">
        <v>6.5880000000000001</v>
      </c>
      <c r="D1775">
        <v>8.6156659560000008</v>
      </c>
      <c r="E1775">
        <v>347.6</v>
      </c>
      <c r="F1775">
        <f t="shared" si="54"/>
        <v>2.0276659560000008</v>
      </c>
    </row>
    <row r="1776" spans="2:6" x14ac:dyDescent="0.25">
      <c r="B1776" s="1">
        <f t="shared" si="55"/>
        <v>39967.541666662364</v>
      </c>
      <c r="C1776">
        <v>6.5819999999999999</v>
      </c>
      <c r="D1776">
        <v>8.6126181039999992</v>
      </c>
      <c r="E1776">
        <v>348.1</v>
      </c>
      <c r="F1776">
        <f t="shared" si="54"/>
        <v>2.0306181039999993</v>
      </c>
    </row>
    <row r="1777" spans="2:6" x14ac:dyDescent="0.25">
      <c r="B1777" s="1">
        <f t="shared" si="55"/>
        <v>39967.583333329028</v>
      </c>
      <c r="C1777">
        <v>6.58</v>
      </c>
      <c r="D1777">
        <v>8.6339530629999999</v>
      </c>
      <c r="E1777">
        <v>346.4</v>
      </c>
      <c r="F1777">
        <f t="shared" si="54"/>
        <v>2.0539530629999998</v>
      </c>
    </row>
    <row r="1778" spans="2:6" x14ac:dyDescent="0.25">
      <c r="B1778" s="1">
        <f t="shared" si="55"/>
        <v>39967.624999995693</v>
      </c>
      <c r="C1778">
        <v>6.5779999999999994</v>
      </c>
      <c r="D1778">
        <v>8.5943309970000001</v>
      </c>
      <c r="E1778">
        <v>346.4</v>
      </c>
      <c r="F1778">
        <f t="shared" si="54"/>
        <v>2.0163309970000007</v>
      </c>
    </row>
    <row r="1779" spans="2:6" x14ac:dyDescent="0.25">
      <c r="B1779" s="1">
        <f t="shared" si="55"/>
        <v>39967.666666662357</v>
      </c>
      <c r="C1779">
        <v>6.5649999999999995</v>
      </c>
      <c r="D1779">
        <v>8.6461444679999993</v>
      </c>
      <c r="E1779">
        <v>348.2</v>
      </c>
      <c r="F1779">
        <f t="shared" si="54"/>
        <v>2.0811444679999997</v>
      </c>
    </row>
    <row r="1780" spans="2:6" x14ac:dyDescent="0.25">
      <c r="B1780" s="1">
        <f t="shared" si="55"/>
        <v>39967.708333329021</v>
      </c>
      <c r="C1780">
        <v>6.5739999999999998</v>
      </c>
      <c r="D1780">
        <v>8.6644315760000001</v>
      </c>
      <c r="E1780">
        <v>347.7</v>
      </c>
      <c r="F1780">
        <f t="shared" si="54"/>
        <v>2.0904315760000003</v>
      </c>
    </row>
    <row r="1781" spans="2:6" x14ac:dyDescent="0.25">
      <c r="B1781" s="1">
        <f t="shared" si="55"/>
        <v>39967.749999995685</v>
      </c>
      <c r="C1781">
        <v>6.5880000000000001</v>
      </c>
      <c r="D1781">
        <v>8.6339530629999999</v>
      </c>
      <c r="E1781">
        <v>348.2</v>
      </c>
      <c r="F1781">
        <f t="shared" si="54"/>
        <v>2.0459530629999998</v>
      </c>
    </row>
    <row r="1782" spans="2:6" x14ac:dyDescent="0.25">
      <c r="B1782" s="1">
        <f t="shared" si="55"/>
        <v>39967.79166666235</v>
      </c>
      <c r="C1782">
        <v>6.6</v>
      </c>
      <c r="D1782">
        <v>8.6491923190000009</v>
      </c>
      <c r="E1782">
        <v>347.8</v>
      </c>
      <c r="F1782">
        <f t="shared" si="54"/>
        <v>2.0491923190000012</v>
      </c>
    </row>
    <row r="1783" spans="2:6" x14ac:dyDescent="0.25">
      <c r="B1783" s="1">
        <f t="shared" si="55"/>
        <v>39967.833333329014</v>
      </c>
      <c r="C1783">
        <v>6.6059999999999999</v>
      </c>
      <c r="D1783">
        <v>8.6339530629999999</v>
      </c>
      <c r="E1783">
        <v>344.6</v>
      </c>
      <c r="F1783">
        <f t="shared" si="54"/>
        <v>2.027953063</v>
      </c>
    </row>
    <row r="1784" spans="2:6" x14ac:dyDescent="0.25">
      <c r="B1784" s="1">
        <f t="shared" si="55"/>
        <v>39967.874999995678</v>
      </c>
      <c r="C1784">
        <v>6.6159999999999997</v>
      </c>
      <c r="D1784">
        <v>8.5943309970000001</v>
      </c>
      <c r="E1784">
        <v>345.6</v>
      </c>
      <c r="F1784">
        <f t="shared" si="54"/>
        <v>1.9783309970000005</v>
      </c>
    </row>
    <row r="1785" spans="2:6" x14ac:dyDescent="0.25">
      <c r="B1785" s="1">
        <f t="shared" si="55"/>
        <v>39967.916666662342</v>
      </c>
      <c r="C1785">
        <v>6.6189999999999998</v>
      </c>
      <c r="D1785">
        <v>8.6248095090000003</v>
      </c>
      <c r="E1785">
        <v>345.5</v>
      </c>
      <c r="F1785">
        <f t="shared" si="54"/>
        <v>2.0058095090000005</v>
      </c>
    </row>
    <row r="1786" spans="2:6" x14ac:dyDescent="0.25">
      <c r="B1786" s="1">
        <f t="shared" si="55"/>
        <v>39967.958333329007</v>
      </c>
      <c r="C1786">
        <v>6.6240000000000006</v>
      </c>
      <c r="D1786">
        <v>8.6004266989999998</v>
      </c>
      <c r="E1786">
        <v>345.1</v>
      </c>
      <c r="F1786">
        <f t="shared" si="54"/>
        <v>1.9764266989999992</v>
      </c>
    </row>
    <row r="1787" spans="2:6" x14ac:dyDescent="0.25">
      <c r="B1787" s="1">
        <f t="shared" si="55"/>
        <v>39967.999999995671</v>
      </c>
      <c r="C1787">
        <v>6.6270000000000007</v>
      </c>
      <c r="D1787">
        <v>8.597378848</v>
      </c>
      <c r="E1787">
        <v>344.6</v>
      </c>
      <c r="F1787">
        <f t="shared" si="54"/>
        <v>1.9703788479999993</v>
      </c>
    </row>
    <row r="1788" spans="2:6" x14ac:dyDescent="0.25">
      <c r="B1788" s="1">
        <f t="shared" si="55"/>
        <v>39968.041666662335</v>
      </c>
      <c r="C1788">
        <v>6.6150000000000002</v>
      </c>
      <c r="D1788">
        <v>8.5912831450000002</v>
      </c>
      <c r="E1788">
        <v>342.8</v>
      </c>
      <c r="F1788">
        <f t="shared" si="54"/>
        <v>1.976283145</v>
      </c>
    </row>
    <row r="1789" spans="2:6" x14ac:dyDescent="0.25">
      <c r="B1789" s="1">
        <f t="shared" si="55"/>
        <v>39968.083333328999</v>
      </c>
      <c r="C1789">
        <v>6.6020000000000003</v>
      </c>
      <c r="D1789">
        <v>8.5699481869999996</v>
      </c>
      <c r="E1789">
        <v>343.1</v>
      </c>
      <c r="F1789">
        <f t="shared" si="54"/>
        <v>1.9679481869999993</v>
      </c>
    </row>
    <row r="1790" spans="2:6" x14ac:dyDescent="0.25">
      <c r="B1790" s="1">
        <f t="shared" si="55"/>
        <v>39968.124999995664</v>
      </c>
      <c r="C1790">
        <v>6.5990000000000002</v>
      </c>
      <c r="D1790">
        <v>8.5760438889999993</v>
      </c>
      <c r="E1790">
        <v>344.9</v>
      </c>
      <c r="F1790">
        <f t="shared" si="54"/>
        <v>1.9770438889999991</v>
      </c>
    </row>
    <row r="1791" spans="2:6" x14ac:dyDescent="0.25">
      <c r="B1791" s="1">
        <f t="shared" si="55"/>
        <v>39968.166666662328</v>
      </c>
      <c r="C1791">
        <v>6.5910000000000002</v>
      </c>
      <c r="D1791">
        <v>8.6004266989999998</v>
      </c>
      <c r="E1791">
        <v>346</v>
      </c>
      <c r="F1791">
        <f t="shared" si="54"/>
        <v>2.0094266989999996</v>
      </c>
    </row>
    <row r="1792" spans="2:6" x14ac:dyDescent="0.25">
      <c r="B1792" s="1">
        <f t="shared" si="55"/>
        <v>39968.208333328992</v>
      </c>
      <c r="C1792">
        <v>6.6070000000000002</v>
      </c>
      <c r="D1792">
        <v>8.6004266989999998</v>
      </c>
      <c r="E1792">
        <v>345.4</v>
      </c>
      <c r="F1792">
        <f t="shared" si="54"/>
        <v>1.9934266989999996</v>
      </c>
    </row>
    <row r="1793" spans="2:6" x14ac:dyDescent="0.25">
      <c r="B1793" s="1">
        <f t="shared" si="55"/>
        <v>39968.249999995656</v>
      </c>
      <c r="C1793">
        <v>6.6110000000000007</v>
      </c>
      <c r="D1793">
        <v>8.6126181039999992</v>
      </c>
      <c r="E1793">
        <v>346.1</v>
      </c>
      <c r="F1793">
        <f t="shared" si="54"/>
        <v>2.0016181039999985</v>
      </c>
    </row>
    <row r="1794" spans="2:6" x14ac:dyDescent="0.25">
      <c r="B1794" s="1">
        <f t="shared" si="55"/>
        <v>39968.29166666232</v>
      </c>
      <c r="C1794">
        <v>6.6129999999999995</v>
      </c>
      <c r="D1794">
        <v>8.6187138070000007</v>
      </c>
      <c r="E1794">
        <v>345.9</v>
      </c>
      <c r="F1794">
        <f t="shared" si="54"/>
        <v>2.0057138070000011</v>
      </c>
    </row>
    <row r="1795" spans="2:6" x14ac:dyDescent="0.25">
      <c r="B1795" s="1">
        <f t="shared" si="55"/>
        <v>39968.333333328985</v>
      </c>
      <c r="C1795">
        <v>6.6219999999999999</v>
      </c>
      <c r="D1795">
        <v>8.6217616580000005</v>
      </c>
      <c r="E1795">
        <v>345.6</v>
      </c>
      <c r="F1795">
        <f t="shared" si="54"/>
        <v>1.9997616580000006</v>
      </c>
    </row>
    <row r="1796" spans="2:6" x14ac:dyDescent="0.25">
      <c r="B1796" s="1">
        <f t="shared" si="55"/>
        <v>39968.374999995649</v>
      </c>
      <c r="C1796">
        <v>6.6259999999999994</v>
      </c>
      <c r="D1796">
        <v>8.6187138070000007</v>
      </c>
      <c r="E1796">
        <v>346.7</v>
      </c>
      <c r="F1796">
        <f t="shared" ref="F1796:F1859" si="56">D1796-C1796</f>
        <v>1.9927138070000012</v>
      </c>
    </row>
    <row r="1797" spans="2:6" x14ac:dyDescent="0.25">
      <c r="B1797" s="1">
        <f t="shared" ref="B1797:B1860" si="57">B1796+TIME(1,0,0)</f>
        <v>39968.416666662313</v>
      </c>
      <c r="C1797">
        <v>6.6270000000000007</v>
      </c>
      <c r="D1797">
        <v>8.6400487659999996</v>
      </c>
      <c r="E1797">
        <v>346.4</v>
      </c>
      <c r="F1797">
        <f t="shared" si="56"/>
        <v>2.0130487659999989</v>
      </c>
    </row>
    <row r="1798" spans="2:6" x14ac:dyDescent="0.25">
      <c r="B1798" s="1">
        <f t="shared" si="57"/>
        <v>39968.458333328977</v>
      </c>
      <c r="C1798">
        <v>6.6360000000000001</v>
      </c>
      <c r="D1798">
        <v>8.6095702529999993</v>
      </c>
      <c r="E1798">
        <v>342.5</v>
      </c>
      <c r="F1798">
        <f t="shared" si="56"/>
        <v>1.9735702529999992</v>
      </c>
    </row>
    <row r="1799" spans="2:6" x14ac:dyDescent="0.25">
      <c r="B1799" s="1">
        <f t="shared" si="57"/>
        <v>39968.499999995642</v>
      </c>
      <c r="C1799">
        <v>6.6189999999999998</v>
      </c>
      <c r="D1799">
        <v>8.6126181039999992</v>
      </c>
      <c r="E1799">
        <v>343.2</v>
      </c>
      <c r="F1799">
        <f t="shared" si="56"/>
        <v>1.9936181039999994</v>
      </c>
    </row>
    <row r="1800" spans="2:6" x14ac:dyDescent="0.25">
      <c r="B1800" s="1">
        <f t="shared" si="57"/>
        <v>39968.541666662306</v>
      </c>
      <c r="C1800">
        <v>6.6</v>
      </c>
      <c r="D1800">
        <v>8.6461444679999993</v>
      </c>
      <c r="E1800">
        <v>344.4</v>
      </c>
      <c r="F1800">
        <f t="shared" si="56"/>
        <v>2.0461444679999996</v>
      </c>
    </row>
    <row r="1801" spans="2:6" x14ac:dyDescent="0.25">
      <c r="B1801" s="1">
        <f t="shared" si="57"/>
        <v>39968.58333332897</v>
      </c>
      <c r="C1801">
        <v>6.5809999999999995</v>
      </c>
      <c r="D1801">
        <v>8.6095702529999993</v>
      </c>
      <c r="E1801">
        <v>343</v>
      </c>
      <c r="F1801">
        <f t="shared" si="56"/>
        <v>2.0285702529999998</v>
      </c>
    </row>
    <row r="1802" spans="2:6" x14ac:dyDescent="0.25">
      <c r="B1802" s="1">
        <f t="shared" si="57"/>
        <v>39968.624999995634</v>
      </c>
      <c r="C1802">
        <v>6.5750000000000002</v>
      </c>
      <c r="D1802">
        <v>8.6034745499999996</v>
      </c>
      <c r="E1802">
        <v>343.2</v>
      </c>
      <c r="F1802">
        <f t="shared" si="56"/>
        <v>2.0284745499999994</v>
      </c>
    </row>
    <row r="1803" spans="2:6" x14ac:dyDescent="0.25">
      <c r="B1803" s="1">
        <f t="shared" si="57"/>
        <v>39968.666666662299</v>
      </c>
      <c r="C1803">
        <v>6.5860000000000003</v>
      </c>
      <c r="D1803">
        <v>8.5912831450000002</v>
      </c>
      <c r="E1803">
        <v>342.7</v>
      </c>
      <c r="F1803">
        <f t="shared" si="56"/>
        <v>2.0052831449999999</v>
      </c>
    </row>
    <row r="1804" spans="2:6" x14ac:dyDescent="0.25">
      <c r="B1804" s="1">
        <f t="shared" si="57"/>
        <v>39968.708333328963</v>
      </c>
      <c r="C1804">
        <v>6.6110000000000007</v>
      </c>
      <c r="D1804">
        <v>8.6126181039999992</v>
      </c>
      <c r="E1804">
        <v>342.7</v>
      </c>
      <c r="F1804">
        <f t="shared" si="56"/>
        <v>2.0016181039999985</v>
      </c>
    </row>
    <row r="1805" spans="2:6" x14ac:dyDescent="0.25">
      <c r="B1805" s="1">
        <f t="shared" si="57"/>
        <v>39968.749999995627</v>
      </c>
      <c r="C1805">
        <v>6.62</v>
      </c>
      <c r="D1805">
        <v>8.6065224019999995</v>
      </c>
      <c r="E1805">
        <v>345.2</v>
      </c>
      <c r="F1805">
        <f t="shared" si="56"/>
        <v>1.9865224019999994</v>
      </c>
    </row>
    <row r="1806" spans="2:6" x14ac:dyDescent="0.25">
      <c r="B1806" s="1">
        <f t="shared" si="57"/>
        <v>39968.791666662291</v>
      </c>
      <c r="C1806">
        <v>6.649</v>
      </c>
      <c r="D1806">
        <v>8.6248095090000003</v>
      </c>
      <c r="E1806">
        <v>345.8</v>
      </c>
      <c r="F1806">
        <f t="shared" si="56"/>
        <v>1.9758095090000003</v>
      </c>
    </row>
    <row r="1807" spans="2:6" x14ac:dyDescent="0.25">
      <c r="B1807" s="1">
        <f t="shared" si="57"/>
        <v>39968.833333328956</v>
      </c>
      <c r="C1807">
        <v>6.6550000000000002</v>
      </c>
      <c r="D1807">
        <v>8.6187138070000007</v>
      </c>
      <c r="E1807">
        <v>344.9</v>
      </c>
      <c r="F1807">
        <f t="shared" si="56"/>
        <v>1.9637138070000004</v>
      </c>
    </row>
    <row r="1808" spans="2:6" x14ac:dyDescent="0.25">
      <c r="B1808" s="1">
        <f t="shared" si="57"/>
        <v>39968.87499999562</v>
      </c>
      <c r="C1808">
        <v>6.68</v>
      </c>
      <c r="D1808">
        <v>8.6004266989999998</v>
      </c>
      <c r="E1808">
        <v>340.9</v>
      </c>
      <c r="F1808">
        <f t="shared" si="56"/>
        <v>1.9204266990000001</v>
      </c>
    </row>
    <row r="1809" spans="2:6" x14ac:dyDescent="0.25">
      <c r="B1809" s="1">
        <f t="shared" si="57"/>
        <v>39968.916666662284</v>
      </c>
      <c r="C1809">
        <v>6.6739999999999995</v>
      </c>
      <c r="D1809">
        <v>8.5577567810000001</v>
      </c>
      <c r="E1809">
        <v>341.9</v>
      </c>
      <c r="F1809">
        <f t="shared" si="56"/>
        <v>1.8837567810000007</v>
      </c>
    </row>
    <row r="1810" spans="2:6" x14ac:dyDescent="0.25">
      <c r="B1810" s="1">
        <f t="shared" si="57"/>
        <v>39968.958333328948</v>
      </c>
      <c r="C1810">
        <v>6.65</v>
      </c>
      <c r="D1810">
        <v>8.5760438889999993</v>
      </c>
      <c r="E1810">
        <v>342.4</v>
      </c>
      <c r="F1810">
        <f t="shared" si="56"/>
        <v>1.9260438889999989</v>
      </c>
    </row>
    <row r="1811" spans="2:6" x14ac:dyDescent="0.25">
      <c r="B1811" s="1">
        <f t="shared" si="57"/>
        <v>39968.999999995613</v>
      </c>
      <c r="C1811">
        <v>6.6259999999999994</v>
      </c>
      <c r="D1811">
        <v>8.5669003349999997</v>
      </c>
      <c r="E1811">
        <v>341.9</v>
      </c>
      <c r="F1811">
        <f t="shared" si="56"/>
        <v>1.9409003350000003</v>
      </c>
    </row>
    <row r="1812" spans="2:6" x14ac:dyDescent="0.25">
      <c r="B1812" s="1">
        <f t="shared" si="57"/>
        <v>39969.041666662277</v>
      </c>
      <c r="C1812">
        <v>6.5969999999999995</v>
      </c>
      <c r="D1812">
        <v>8.5729960379999994</v>
      </c>
      <c r="E1812">
        <v>341.7</v>
      </c>
      <c r="F1812">
        <f t="shared" si="56"/>
        <v>1.9759960379999999</v>
      </c>
    </row>
    <row r="1813" spans="2:6" x14ac:dyDescent="0.25">
      <c r="B1813" s="1">
        <f t="shared" si="57"/>
        <v>39969.083333328941</v>
      </c>
      <c r="C1813">
        <v>6.5709999999999997</v>
      </c>
      <c r="D1813">
        <v>8.5638524839999999</v>
      </c>
      <c r="E1813">
        <v>341.7</v>
      </c>
      <c r="F1813">
        <f t="shared" si="56"/>
        <v>1.9928524840000001</v>
      </c>
    </row>
    <row r="1814" spans="2:6" x14ac:dyDescent="0.25">
      <c r="B1814" s="1">
        <f t="shared" si="57"/>
        <v>39969.124999995605</v>
      </c>
      <c r="C1814">
        <v>6.5709999999999997</v>
      </c>
      <c r="D1814">
        <v>8.5638524839999999</v>
      </c>
      <c r="E1814">
        <v>343.4</v>
      </c>
      <c r="F1814">
        <f t="shared" si="56"/>
        <v>1.9928524840000001</v>
      </c>
    </row>
    <row r="1815" spans="2:6" x14ac:dyDescent="0.25">
      <c r="B1815" s="1">
        <f t="shared" si="57"/>
        <v>39969.16666666227</v>
      </c>
      <c r="C1815">
        <v>6.5670000000000002</v>
      </c>
      <c r="D1815">
        <v>8.5729960379999994</v>
      </c>
      <c r="E1815">
        <v>343.7</v>
      </c>
      <c r="F1815">
        <f t="shared" si="56"/>
        <v>2.0059960379999993</v>
      </c>
    </row>
    <row r="1816" spans="2:6" x14ac:dyDescent="0.25">
      <c r="B1816" s="1">
        <f t="shared" si="57"/>
        <v>39969.208333328934</v>
      </c>
      <c r="C1816">
        <v>6.5739999999999998</v>
      </c>
      <c r="D1816">
        <v>8.5882352940000004</v>
      </c>
      <c r="E1816">
        <v>345.3</v>
      </c>
      <c r="F1816">
        <f t="shared" si="56"/>
        <v>2.0142352940000006</v>
      </c>
    </row>
    <row r="1817" spans="2:6" x14ac:dyDescent="0.25">
      <c r="B1817" s="1">
        <f t="shared" si="57"/>
        <v>39969.249999995598</v>
      </c>
      <c r="C1817">
        <v>6.5869999999999997</v>
      </c>
      <c r="D1817">
        <v>8.597378848</v>
      </c>
      <c r="E1817">
        <v>344.6</v>
      </c>
      <c r="F1817">
        <f t="shared" si="56"/>
        <v>2.0103788480000002</v>
      </c>
    </row>
    <row r="1818" spans="2:6" x14ac:dyDescent="0.25">
      <c r="B1818" s="1">
        <f t="shared" si="57"/>
        <v>39969.291666662262</v>
      </c>
      <c r="C1818">
        <v>6.593</v>
      </c>
      <c r="D1818">
        <v>8.6156659560000008</v>
      </c>
      <c r="E1818">
        <v>344.2</v>
      </c>
      <c r="F1818">
        <f t="shared" si="56"/>
        <v>2.0226659560000009</v>
      </c>
    </row>
    <row r="1819" spans="2:6" x14ac:dyDescent="0.25">
      <c r="B1819" s="1">
        <f t="shared" si="57"/>
        <v>39969.333333328927</v>
      </c>
      <c r="C1819">
        <v>6.6099999999999994</v>
      </c>
      <c r="D1819">
        <v>8.6095702529999993</v>
      </c>
      <c r="E1819">
        <v>344.2</v>
      </c>
      <c r="F1819">
        <f t="shared" si="56"/>
        <v>1.9995702529999999</v>
      </c>
    </row>
    <row r="1820" spans="2:6" x14ac:dyDescent="0.25">
      <c r="B1820" s="1">
        <f t="shared" si="57"/>
        <v>39969.374999995591</v>
      </c>
      <c r="C1820">
        <v>6.6230000000000002</v>
      </c>
      <c r="D1820">
        <v>8.6065224019999995</v>
      </c>
      <c r="E1820">
        <v>342.2</v>
      </c>
      <c r="F1820">
        <f t="shared" si="56"/>
        <v>1.9835224019999993</v>
      </c>
    </row>
    <row r="1821" spans="2:6" x14ac:dyDescent="0.25">
      <c r="B1821" s="1">
        <f t="shared" si="57"/>
        <v>39969.416666662255</v>
      </c>
      <c r="C1821">
        <v>6.6310000000000002</v>
      </c>
      <c r="D1821">
        <v>8.5729960379999994</v>
      </c>
      <c r="E1821">
        <v>342.2</v>
      </c>
      <c r="F1821">
        <f t="shared" si="56"/>
        <v>1.9419960379999992</v>
      </c>
    </row>
    <row r="1822" spans="2:6" x14ac:dyDescent="0.25">
      <c r="B1822" s="1">
        <f t="shared" si="57"/>
        <v>39969.458333328919</v>
      </c>
      <c r="C1822">
        <v>6.617</v>
      </c>
      <c r="D1822">
        <v>8.6187138070000007</v>
      </c>
      <c r="E1822">
        <v>344.4</v>
      </c>
      <c r="F1822">
        <f t="shared" si="56"/>
        <v>2.0017138070000007</v>
      </c>
    </row>
    <row r="1823" spans="2:6" x14ac:dyDescent="0.25">
      <c r="B1823" s="1">
        <f t="shared" si="57"/>
        <v>39969.499999995583</v>
      </c>
      <c r="C1823">
        <v>6.62</v>
      </c>
      <c r="D1823">
        <v>8.6095702529999993</v>
      </c>
      <c r="E1823">
        <v>344.4</v>
      </c>
      <c r="F1823">
        <f t="shared" si="56"/>
        <v>1.9895702529999992</v>
      </c>
    </row>
    <row r="1824" spans="2:6" x14ac:dyDescent="0.25">
      <c r="B1824" s="1">
        <f t="shared" si="57"/>
        <v>39969.541666662248</v>
      </c>
      <c r="C1824">
        <v>6.6110000000000007</v>
      </c>
      <c r="D1824">
        <v>8.6248095090000003</v>
      </c>
      <c r="E1824">
        <v>344.9</v>
      </c>
      <c r="F1824">
        <f t="shared" si="56"/>
        <v>2.0138095089999997</v>
      </c>
    </row>
    <row r="1825" spans="2:6" x14ac:dyDescent="0.25">
      <c r="B1825" s="1">
        <f t="shared" si="57"/>
        <v>39969.583333328912</v>
      </c>
      <c r="C1825">
        <v>6.5990000000000002</v>
      </c>
      <c r="D1825">
        <v>8.6217616580000005</v>
      </c>
      <c r="E1825">
        <v>345.3</v>
      </c>
      <c r="F1825">
        <f t="shared" si="56"/>
        <v>2.0227616580000003</v>
      </c>
    </row>
    <row r="1826" spans="2:6" x14ac:dyDescent="0.25">
      <c r="B1826" s="1">
        <f t="shared" si="57"/>
        <v>39969.624999995576</v>
      </c>
      <c r="C1826">
        <v>6.5990000000000002</v>
      </c>
      <c r="D1826">
        <v>8.6126181039999992</v>
      </c>
      <c r="E1826">
        <v>344.8</v>
      </c>
      <c r="F1826">
        <f t="shared" si="56"/>
        <v>2.013618103999999</v>
      </c>
    </row>
    <row r="1827" spans="2:6" x14ac:dyDescent="0.25">
      <c r="B1827" s="1">
        <f t="shared" si="57"/>
        <v>39969.66666666224</v>
      </c>
      <c r="C1827">
        <v>6.5950000000000006</v>
      </c>
      <c r="D1827">
        <v>8.6248095090000003</v>
      </c>
      <c r="E1827">
        <v>339.9</v>
      </c>
      <c r="F1827">
        <f t="shared" si="56"/>
        <v>2.0298095089999997</v>
      </c>
    </row>
    <row r="1828" spans="2:6" x14ac:dyDescent="0.25">
      <c r="B1828" s="1">
        <f t="shared" si="57"/>
        <v>39969.708333328905</v>
      </c>
      <c r="C1828">
        <v>6.5939999999999994</v>
      </c>
      <c r="D1828">
        <v>8.630905212</v>
      </c>
      <c r="E1828">
        <v>343.8</v>
      </c>
      <c r="F1828">
        <f t="shared" si="56"/>
        <v>2.0369052120000006</v>
      </c>
    </row>
    <row r="1829" spans="2:6" x14ac:dyDescent="0.25">
      <c r="B1829" s="1">
        <f t="shared" si="57"/>
        <v>39969.749999995569</v>
      </c>
      <c r="C1829">
        <v>6.6</v>
      </c>
      <c r="D1829">
        <v>8.6004266989999998</v>
      </c>
      <c r="E1829">
        <v>344.9</v>
      </c>
      <c r="F1829">
        <f t="shared" si="56"/>
        <v>2.0004266990000001</v>
      </c>
    </row>
    <row r="1830" spans="2:6" x14ac:dyDescent="0.25">
      <c r="B1830" s="1">
        <f t="shared" si="57"/>
        <v>39969.791666662233</v>
      </c>
      <c r="C1830">
        <v>6.6080000000000005</v>
      </c>
      <c r="D1830">
        <v>8.6126181039999992</v>
      </c>
      <c r="E1830">
        <v>345.2</v>
      </c>
      <c r="F1830">
        <f t="shared" si="56"/>
        <v>2.0046181039999986</v>
      </c>
    </row>
    <row r="1831" spans="2:6" x14ac:dyDescent="0.25">
      <c r="B1831" s="1">
        <f t="shared" si="57"/>
        <v>39969.833333328897</v>
      </c>
      <c r="C1831">
        <v>6.62</v>
      </c>
      <c r="D1831">
        <v>8.6126181039999992</v>
      </c>
      <c r="E1831">
        <v>343.6</v>
      </c>
      <c r="F1831">
        <f t="shared" si="56"/>
        <v>1.9926181039999991</v>
      </c>
    </row>
    <row r="1832" spans="2:6" x14ac:dyDescent="0.25">
      <c r="B1832" s="1">
        <f t="shared" si="57"/>
        <v>39969.874999995562</v>
      </c>
      <c r="C1832">
        <v>6.6379999999999999</v>
      </c>
      <c r="D1832">
        <v>8.6065224019999995</v>
      </c>
      <c r="E1832">
        <v>345.2</v>
      </c>
      <c r="F1832">
        <f t="shared" si="56"/>
        <v>1.9685224019999996</v>
      </c>
    </row>
    <row r="1833" spans="2:6" x14ac:dyDescent="0.25">
      <c r="B1833" s="1">
        <f t="shared" si="57"/>
        <v>39969.916666662226</v>
      </c>
      <c r="C1833">
        <v>6.6349999999999998</v>
      </c>
      <c r="D1833">
        <v>8.6248095090000003</v>
      </c>
      <c r="E1833">
        <v>344.8</v>
      </c>
      <c r="F1833">
        <f t="shared" si="56"/>
        <v>1.9898095090000005</v>
      </c>
    </row>
    <row r="1834" spans="2:6" x14ac:dyDescent="0.25">
      <c r="B1834" s="1">
        <f t="shared" si="57"/>
        <v>39969.95833332889</v>
      </c>
      <c r="C1834">
        <v>6.6319999999999997</v>
      </c>
      <c r="D1834">
        <v>8.6278573610000002</v>
      </c>
      <c r="E1834">
        <v>345.8</v>
      </c>
      <c r="F1834">
        <f t="shared" si="56"/>
        <v>1.9958573610000006</v>
      </c>
    </row>
    <row r="1835" spans="2:6" x14ac:dyDescent="0.25">
      <c r="B1835" s="1">
        <f t="shared" si="57"/>
        <v>39969.999999995554</v>
      </c>
      <c r="C1835">
        <v>6.6360000000000001</v>
      </c>
      <c r="D1835">
        <v>8.6370009139999997</v>
      </c>
      <c r="E1835">
        <v>346.4</v>
      </c>
      <c r="F1835">
        <f t="shared" si="56"/>
        <v>2.0010009139999996</v>
      </c>
    </row>
    <row r="1836" spans="2:6" x14ac:dyDescent="0.25">
      <c r="B1836" s="1">
        <f t="shared" si="57"/>
        <v>39970.041666662219</v>
      </c>
      <c r="C1836">
        <v>6.6370000000000005</v>
      </c>
      <c r="D1836">
        <v>8.6461444679999993</v>
      </c>
      <c r="E1836">
        <v>346.5</v>
      </c>
      <c r="F1836">
        <f t="shared" si="56"/>
        <v>2.0091444679999988</v>
      </c>
    </row>
    <row r="1837" spans="2:6" x14ac:dyDescent="0.25">
      <c r="B1837" s="1">
        <f t="shared" si="57"/>
        <v>39970.083333328883</v>
      </c>
      <c r="C1837">
        <v>6.6349999999999998</v>
      </c>
      <c r="D1837">
        <v>8.6248095090000003</v>
      </c>
      <c r="E1837">
        <v>345.5</v>
      </c>
      <c r="F1837">
        <f t="shared" si="56"/>
        <v>1.9898095090000005</v>
      </c>
    </row>
    <row r="1838" spans="2:6" x14ac:dyDescent="0.25">
      <c r="B1838" s="1">
        <f t="shared" si="57"/>
        <v>39970.124999995547</v>
      </c>
      <c r="C1838">
        <v>6.6390000000000002</v>
      </c>
      <c r="D1838">
        <v>8.6278573610000002</v>
      </c>
      <c r="E1838">
        <v>344.9</v>
      </c>
      <c r="F1838">
        <f t="shared" si="56"/>
        <v>1.988857361</v>
      </c>
    </row>
    <row r="1839" spans="2:6" x14ac:dyDescent="0.25">
      <c r="B1839" s="1">
        <f t="shared" si="57"/>
        <v>39970.166666662211</v>
      </c>
      <c r="C1839">
        <v>6.6379999999999999</v>
      </c>
      <c r="D1839">
        <v>8.6126181039999992</v>
      </c>
      <c r="E1839">
        <v>344.6</v>
      </c>
      <c r="F1839">
        <f t="shared" si="56"/>
        <v>1.9746181039999993</v>
      </c>
    </row>
    <row r="1840" spans="2:6" x14ac:dyDescent="0.25">
      <c r="B1840" s="1">
        <f t="shared" si="57"/>
        <v>39970.208333328876</v>
      </c>
      <c r="C1840">
        <v>6.6400000000000006</v>
      </c>
      <c r="D1840">
        <v>8.6278573610000002</v>
      </c>
      <c r="E1840">
        <v>344.3</v>
      </c>
      <c r="F1840">
        <f t="shared" si="56"/>
        <v>1.9878573609999997</v>
      </c>
    </row>
    <row r="1841" spans="2:6" x14ac:dyDescent="0.25">
      <c r="B1841" s="1">
        <f t="shared" si="57"/>
        <v>39970.24999999554</v>
      </c>
      <c r="C1841">
        <v>6.649</v>
      </c>
      <c r="D1841">
        <v>8.630905212</v>
      </c>
      <c r="E1841">
        <v>345</v>
      </c>
      <c r="F1841">
        <f t="shared" si="56"/>
        <v>1.981905212</v>
      </c>
    </row>
    <row r="1842" spans="2:6" x14ac:dyDescent="0.25">
      <c r="B1842" s="1">
        <f t="shared" si="57"/>
        <v>39970.291666662204</v>
      </c>
      <c r="C1842">
        <v>6.665</v>
      </c>
      <c r="D1842">
        <v>8.6278573610000002</v>
      </c>
      <c r="E1842">
        <v>345.2</v>
      </c>
      <c r="F1842">
        <f t="shared" si="56"/>
        <v>1.9628573610000002</v>
      </c>
    </row>
    <row r="1843" spans="2:6" x14ac:dyDescent="0.25">
      <c r="B1843" s="1">
        <f t="shared" si="57"/>
        <v>39970.333333328868</v>
      </c>
      <c r="C1843">
        <v>6.6710000000000003</v>
      </c>
      <c r="D1843">
        <v>8.6248095090000003</v>
      </c>
      <c r="E1843">
        <v>343.7</v>
      </c>
      <c r="F1843">
        <f t="shared" si="56"/>
        <v>1.9538095090000001</v>
      </c>
    </row>
    <row r="1844" spans="2:6" x14ac:dyDescent="0.25">
      <c r="B1844" s="1">
        <f t="shared" si="57"/>
        <v>39970.374999995533</v>
      </c>
      <c r="C1844">
        <v>6.6710000000000003</v>
      </c>
      <c r="D1844">
        <v>8.630905212</v>
      </c>
      <c r="E1844">
        <v>341</v>
      </c>
      <c r="F1844">
        <f t="shared" si="56"/>
        <v>1.9599052119999998</v>
      </c>
    </row>
    <row r="1845" spans="2:6" x14ac:dyDescent="0.25">
      <c r="B1845" s="1">
        <f t="shared" si="57"/>
        <v>39970.416666662197</v>
      </c>
      <c r="C1845">
        <v>6.6680000000000001</v>
      </c>
      <c r="D1845">
        <v>8.6065224019999995</v>
      </c>
      <c r="E1845">
        <v>340.5</v>
      </c>
      <c r="F1845">
        <f t="shared" si="56"/>
        <v>1.9385224019999994</v>
      </c>
    </row>
    <row r="1846" spans="2:6" x14ac:dyDescent="0.25">
      <c r="B1846" s="1">
        <f t="shared" si="57"/>
        <v>39970.458333328861</v>
      </c>
      <c r="C1846">
        <v>6.6520000000000001</v>
      </c>
      <c r="D1846">
        <v>8.6065224019999995</v>
      </c>
      <c r="E1846">
        <v>340</v>
      </c>
      <c r="F1846">
        <f t="shared" si="56"/>
        <v>1.9545224019999994</v>
      </c>
    </row>
    <row r="1847" spans="2:6" x14ac:dyDescent="0.25">
      <c r="B1847" s="1">
        <f t="shared" si="57"/>
        <v>39970.499999995525</v>
      </c>
      <c r="C1847">
        <v>6.6440000000000001</v>
      </c>
      <c r="D1847">
        <v>8.5729960379999994</v>
      </c>
      <c r="E1847">
        <v>339.8</v>
      </c>
      <c r="F1847">
        <f t="shared" si="56"/>
        <v>1.9289960379999993</v>
      </c>
    </row>
    <row r="1848" spans="2:6" x14ac:dyDescent="0.25">
      <c r="B1848" s="1">
        <f t="shared" si="57"/>
        <v>39970.54166666219</v>
      </c>
      <c r="C1848">
        <v>6.6289999999999996</v>
      </c>
      <c r="D1848">
        <v>8.5669003349999997</v>
      </c>
      <c r="E1848">
        <v>341.8</v>
      </c>
      <c r="F1848">
        <f t="shared" si="56"/>
        <v>1.9379003350000001</v>
      </c>
    </row>
    <row r="1849" spans="2:6" x14ac:dyDescent="0.25">
      <c r="B1849" s="1">
        <f t="shared" si="57"/>
        <v>39970.583333328854</v>
      </c>
      <c r="C1849">
        <v>6.62</v>
      </c>
      <c r="D1849">
        <v>8.5943309970000001</v>
      </c>
      <c r="E1849">
        <v>342</v>
      </c>
      <c r="F1849">
        <f t="shared" si="56"/>
        <v>1.974330997</v>
      </c>
    </row>
    <row r="1850" spans="2:6" x14ac:dyDescent="0.25">
      <c r="B1850" s="1">
        <f t="shared" si="57"/>
        <v>39970.624999995518</v>
      </c>
      <c r="C1850">
        <v>6.6059999999999999</v>
      </c>
      <c r="D1850">
        <v>8.5851874430000006</v>
      </c>
      <c r="E1850">
        <v>341.8</v>
      </c>
      <c r="F1850">
        <f t="shared" si="56"/>
        <v>1.9791874430000007</v>
      </c>
    </row>
    <row r="1851" spans="2:6" x14ac:dyDescent="0.25">
      <c r="B1851" s="1">
        <f t="shared" si="57"/>
        <v>39970.666666662182</v>
      </c>
      <c r="C1851">
        <v>6.5910000000000002</v>
      </c>
      <c r="D1851">
        <v>8.5760438889999993</v>
      </c>
      <c r="E1851">
        <v>340.9</v>
      </c>
      <c r="F1851">
        <f t="shared" si="56"/>
        <v>1.9850438889999991</v>
      </c>
    </row>
    <row r="1852" spans="2:6" x14ac:dyDescent="0.25">
      <c r="B1852" s="1">
        <f t="shared" si="57"/>
        <v>39970.708333328846</v>
      </c>
      <c r="C1852">
        <v>6.59</v>
      </c>
      <c r="D1852">
        <v>8.5547089300000003</v>
      </c>
      <c r="E1852">
        <v>342.7</v>
      </c>
      <c r="F1852">
        <f t="shared" si="56"/>
        <v>1.9647089300000005</v>
      </c>
    </row>
    <row r="1853" spans="2:6" x14ac:dyDescent="0.25">
      <c r="B1853" s="1">
        <f t="shared" si="57"/>
        <v>39970.749999995511</v>
      </c>
      <c r="C1853">
        <v>6.5890000000000004</v>
      </c>
      <c r="D1853">
        <v>8.597378848</v>
      </c>
      <c r="E1853">
        <v>343.8</v>
      </c>
      <c r="F1853">
        <f t="shared" si="56"/>
        <v>2.0083788479999996</v>
      </c>
    </row>
    <row r="1854" spans="2:6" x14ac:dyDescent="0.25">
      <c r="B1854" s="1">
        <f t="shared" si="57"/>
        <v>39970.791666662175</v>
      </c>
      <c r="C1854">
        <v>6.5990000000000002</v>
      </c>
      <c r="D1854">
        <v>8.6065224019999995</v>
      </c>
      <c r="E1854">
        <v>343.5</v>
      </c>
      <c r="F1854">
        <f t="shared" si="56"/>
        <v>2.0075224019999993</v>
      </c>
    </row>
    <row r="1855" spans="2:6" x14ac:dyDescent="0.25">
      <c r="B1855" s="1">
        <f t="shared" si="57"/>
        <v>39970.833333328839</v>
      </c>
      <c r="C1855">
        <v>6.6029999999999998</v>
      </c>
      <c r="D1855">
        <v>8.6004266989999998</v>
      </c>
      <c r="E1855">
        <v>340.8</v>
      </c>
      <c r="F1855">
        <f t="shared" si="56"/>
        <v>1.997426699</v>
      </c>
    </row>
    <row r="1856" spans="2:6" x14ac:dyDescent="0.25">
      <c r="B1856" s="1">
        <f t="shared" si="57"/>
        <v>39970.874999995503</v>
      </c>
      <c r="C1856">
        <v>6.6059999999999999</v>
      </c>
      <c r="D1856">
        <v>8.5669003349999997</v>
      </c>
      <c r="E1856">
        <v>339.7</v>
      </c>
      <c r="F1856">
        <f t="shared" si="56"/>
        <v>1.9609003349999998</v>
      </c>
    </row>
    <row r="1857" spans="2:6" x14ac:dyDescent="0.25">
      <c r="B1857" s="1">
        <f t="shared" si="57"/>
        <v>39970.916666662168</v>
      </c>
      <c r="C1857">
        <v>6.6139999999999999</v>
      </c>
      <c r="D1857">
        <v>8.5547089300000003</v>
      </c>
      <c r="E1857">
        <v>342.6</v>
      </c>
      <c r="F1857">
        <f t="shared" si="56"/>
        <v>1.9407089300000004</v>
      </c>
    </row>
    <row r="1858" spans="2:6" x14ac:dyDescent="0.25">
      <c r="B1858" s="1">
        <f t="shared" si="57"/>
        <v>39970.958333328832</v>
      </c>
      <c r="C1858">
        <v>6.6159999999999997</v>
      </c>
      <c r="D1858">
        <v>8.6034745499999996</v>
      </c>
      <c r="E1858">
        <v>341.7</v>
      </c>
      <c r="F1858">
        <f t="shared" si="56"/>
        <v>1.98747455</v>
      </c>
    </row>
    <row r="1859" spans="2:6" x14ac:dyDescent="0.25">
      <c r="B1859" s="1">
        <f t="shared" si="57"/>
        <v>39970.999999995496</v>
      </c>
      <c r="C1859">
        <v>6.6240000000000006</v>
      </c>
      <c r="D1859">
        <v>8.5669003349999997</v>
      </c>
      <c r="E1859">
        <v>342.4</v>
      </c>
      <c r="F1859">
        <f t="shared" si="56"/>
        <v>1.9429003349999991</v>
      </c>
    </row>
    <row r="1860" spans="2:6" x14ac:dyDescent="0.25">
      <c r="B1860" s="1">
        <f t="shared" si="57"/>
        <v>39971.04166666216</v>
      </c>
      <c r="C1860">
        <v>6.6150000000000002</v>
      </c>
      <c r="D1860">
        <v>8.5729960379999994</v>
      </c>
      <c r="E1860">
        <v>344</v>
      </c>
      <c r="F1860">
        <f t="shared" ref="F1860:F1923" si="58">D1860-C1860</f>
        <v>1.9579960379999992</v>
      </c>
    </row>
    <row r="1861" spans="2:6" x14ac:dyDescent="0.25">
      <c r="B1861" s="1">
        <f t="shared" ref="B1861:B1924" si="59">B1860+TIME(1,0,0)</f>
        <v>39971.083333328825</v>
      </c>
      <c r="C1861">
        <v>6.6099999999999994</v>
      </c>
      <c r="D1861">
        <v>8.5608046330000001</v>
      </c>
      <c r="E1861">
        <v>342.9</v>
      </c>
      <c r="F1861">
        <f t="shared" si="58"/>
        <v>1.9508046330000006</v>
      </c>
    </row>
    <row r="1862" spans="2:6" x14ac:dyDescent="0.25">
      <c r="B1862" s="1">
        <f t="shared" si="59"/>
        <v>39971.124999995489</v>
      </c>
      <c r="C1862">
        <v>6.6110000000000007</v>
      </c>
      <c r="D1862">
        <v>8.5851874430000006</v>
      </c>
      <c r="E1862">
        <v>344.9</v>
      </c>
      <c r="F1862">
        <f t="shared" si="58"/>
        <v>1.9741874429999999</v>
      </c>
    </row>
    <row r="1863" spans="2:6" x14ac:dyDescent="0.25">
      <c r="B1863" s="1">
        <f t="shared" si="59"/>
        <v>39971.166666662153</v>
      </c>
      <c r="C1863">
        <v>6.617</v>
      </c>
      <c r="D1863">
        <v>8.5943309970000001</v>
      </c>
      <c r="E1863">
        <v>344.6</v>
      </c>
      <c r="F1863">
        <f t="shared" si="58"/>
        <v>1.9773309970000001</v>
      </c>
    </row>
    <row r="1864" spans="2:6" x14ac:dyDescent="0.25">
      <c r="B1864" s="1">
        <f t="shared" si="59"/>
        <v>39971.208333328817</v>
      </c>
      <c r="C1864">
        <v>6.6139999999999999</v>
      </c>
      <c r="D1864">
        <v>8.5882352940000004</v>
      </c>
      <c r="E1864">
        <v>344.6</v>
      </c>
      <c r="F1864">
        <f t="shared" si="58"/>
        <v>1.9742352940000005</v>
      </c>
    </row>
    <row r="1865" spans="2:6" x14ac:dyDescent="0.25">
      <c r="B1865" s="1">
        <f t="shared" si="59"/>
        <v>39971.249999995482</v>
      </c>
      <c r="C1865">
        <v>6.6280000000000001</v>
      </c>
      <c r="D1865">
        <v>8.5943309970000001</v>
      </c>
      <c r="E1865">
        <v>344.1</v>
      </c>
      <c r="F1865">
        <f t="shared" si="58"/>
        <v>1.966330997</v>
      </c>
    </row>
    <row r="1866" spans="2:6" x14ac:dyDescent="0.25">
      <c r="B1866" s="1">
        <f t="shared" si="59"/>
        <v>39971.291666662146</v>
      </c>
      <c r="C1866">
        <v>6.6349999999999998</v>
      </c>
      <c r="D1866">
        <v>8.5821395920000008</v>
      </c>
      <c r="E1866">
        <v>343.6</v>
      </c>
      <c r="F1866">
        <f t="shared" si="58"/>
        <v>1.947139592000001</v>
      </c>
    </row>
    <row r="1867" spans="2:6" x14ac:dyDescent="0.25">
      <c r="B1867" s="1">
        <f t="shared" si="59"/>
        <v>39971.33333332881</v>
      </c>
      <c r="C1867">
        <v>6.6400000000000006</v>
      </c>
      <c r="D1867">
        <v>8.6065224019999995</v>
      </c>
      <c r="E1867">
        <v>343.2</v>
      </c>
      <c r="F1867">
        <f t="shared" si="58"/>
        <v>1.9665224019999989</v>
      </c>
    </row>
    <row r="1868" spans="2:6" x14ac:dyDescent="0.25">
      <c r="B1868" s="1">
        <f t="shared" si="59"/>
        <v>39971.374999995474</v>
      </c>
      <c r="C1868">
        <v>6.641</v>
      </c>
      <c r="D1868">
        <v>8.6126181039999992</v>
      </c>
      <c r="E1868">
        <v>343</v>
      </c>
      <c r="F1868">
        <f t="shared" si="58"/>
        <v>1.9716181039999991</v>
      </c>
    </row>
    <row r="1869" spans="2:6" x14ac:dyDescent="0.25">
      <c r="B1869" s="1">
        <f t="shared" si="59"/>
        <v>39971.416666662139</v>
      </c>
      <c r="C1869">
        <v>6.6440000000000001</v>
      </c>
      <c r="D1869">
        <v>8.6095702529999993</v>
      </c>
      <c r="E1869">
        <v>342.1</v>
      </c>
      <c r="F1869">
        <f t="shared" si="58"/>
        <v>1.9655702529999992</v>
      </c>
    </row>
    <row r="1870" spans="2:6" x14ac:dyDescent="0.25">
      <c r="B1870" s="1">
        <f t="shared" si="59"/>
        <v>39971.458333328803</v>
      </c>
      <c r="C1870">
        <v>6.6390000000000002</v>
      </c>
      <c r="D1870">
        <v>8.6095702529999993</v>
      </c>
      <c r="E1870">
        <v>342.3</v>
      </c>
      <c r="F1870">
        <f t="shared" si="58"/>
        <v>1.9705702529999991</v>
      </c>
    </row>
    <row r="1871" spans="2:6" x14ac:dyDescent="0.25">
      <c r="B1871" s="1">
        <f t="shared" si="59"/>
        <v>39971.499999995467</v>
      </c>
      <c r="C1871">
        <v>6.6360000000000001</v>
      </c>
      <c r="D1871">
        <v>8.6095702529999993</v>
      </c>
      <c r="E1871">
        <v>345.3</v>
      </c>
      <c r="F1871">
        <f t="shared" si="58"/>
        <v>1.9735702529999992</v>
      </c>
    </row>
    <row r="1872" spans="2:6" x14ac:dyDescent="0.25">
      <c r="B1872" s="1">
        <f t="shared" si="59"/>
        <v>39971.541666662131</v>
      </c>
      <c r="C1872">
        <v>6.641</v>
      </c>
      <c r="D1872">
        <v>8.6156659560000008</v>
      </c>
      <c r="E1872">
        <v>345.7</v>
      </c>
      <c r="F1872">
        <f t="shared" si="58"/>
        <v>1.9746659560000008</v>
      </c>
    </row>
    <row r="1873" spans="2:6" x14ac:dyDescent="0.25">
      <c r="B1873" s="1">
        <f t="shared" si="59"/>
        <v>39971.583333328796</v>
      </c>
      <c r="C1873">
        <v>6.63</v>
      </c>
      <c r="D1873">
        <v>8.6339530629999999</v>
      </c>
      <c r="E1873">
        <v>346</v>
      </c>
      <c r="F1873">
        <f t="shared" si="58"/>
        <v>2.003953063</v>
      </c>
    </row>
    <row r="1874" spans="2:6" x14ac:dyDescent="0.25">
      <c r="B1874" s="1">
        <f t="shared" si="59"/>
        <v>39971.62499999546</v>
      </c>
      <c r="C1874">
        <v>6.6259999999999994</v>
      </c>
      <c r="D1874">
        <v>8.630905212</v>
      </c>
      <c r="E1874">
        <v>345.6</v>
      </c>
      <c r="F1874">
        <f t="shared" si="58"/>
        <v>2.0049052120000006</v>
      </c>
    </row>
    <row r="1875" spans="2:6" x14ac:dyDescent="0.25">
      <c r="B1875" s="1">
        <f t="shared" si="59"/>
        <v>39971.666666662124</v>
      </c>
      <c r="C1875">
        <v>6.6219999999999999</v>
      </c>
      <c r="D1875">
        <v>8.6156659560000008</v>
      </c>
      <c r="E1875">
        <v>344.2</v>
      </c>
      <c r="F1875">
        <f t="shared" si="58"/>
        <v>1.993665956000001</v>
      </c>
    </row>
    <row r="1876" spans="2:6" x14ac:dyDescent="0.25">
      <c r="B1876" s="1">
        <f t="shared" si="59"/>
        <v>39971.708333328788</v>
      </c>
      <c r="C1876">
        <v>6.6189999999999998</v>
      </c>
      <c r="D1876">
        <v>8.6217616580000005</v>
      </c>
      <c r="E1876">
        <v>343.4</v>
      </c>
      <c r="F1876">
        <f t="shared" si="58"/>
        <v>2.0027616580000007</v>
      </c>
    </row>
    <row r="1877" spans="2:6" x14ac:dyDescent="0.25">
      <c r="B1877" s="1">
        <f t="shared" si="59"/>
        <v>39971.749999995453</v>
      </c>
      <c r="C1877">
        <v>6.6139999999999999</v>
      </c>
      <c r="D1877">
        <v>8.597378848</v>
      </c>
      <c r="E1877">
        <v>342.7</v>
      </c>
      <c r="F1877">
        <f t="shared" si="58"/>
        <v>1.9833788480000001</v>
      </c>
    </row>
    <row r="1878" spans="2:6" x14ac:dyDescent="0.25">
      <c r="B1878" s="1">
        <f t="shared" si="59"/>
        <v>39971.791666662117</v>
      </c>
      <c r="C1878">
        <v>6.6070000000000002</v>
      </c>
      <c r="D1878">
        <v>8.6004266989999998</v>
      </c>
      <c r="E1878">
        <v>344.7</v>
      </c>
      <c r="F1878">
        <f t="shared" si="58"/>
        <v>1.9934266989999996</v>
      </c>
    </row>
    <row r="1879" spans="2:6" x14ac:dyDescent="0.25">
      <c r="B1879" s="1">
        <f t="shared" si="59"/>
        <v>39971.833333328781</v>
      </c>
      <c r="C1879">
        <v>6.6110000000000007</v>
      </c>
      <c r="D1879">
        <v>8.6248095090000003</v>
      </c>
      <c r="E1879">
        <v>343.4</v>
      </c>
      <c r="F1879">
        <f t="shared" si="58"/>
        <v>2.0138095089999997</v>
      </c>
    </row>
    <row r="1880" spans="2:6" x14ac:dyDescent="0.25">
      <c r="B1880" s="1">
        <f t="shared" si="59"/>
        <v>39971.874999995445</v>
      </c>
      <c r="C1880">
        <v>6.6189999999999998</v>
      </c>
      <c r="D1880">
        <v>8.5851874430000006</v>
      </c>
      <c r="E1880">
        <v>343.9</v>
      </c>
      <c r="F1880">
        <f t="shared" si="58"/>
        <v>1.9661874430000008</v>
      </c>
    </row>
    <row r="1881" spans="2:6" x14ac:dyDescent="0.25">
      <c r="B1881" s="1">
        <f t="shared" si="59"/>
        <v>39971.916666662109</v>
      </c>
      <c r="C1881">
        <v>6.6219999999999999</v>
      </c>
      <c r="D1881">
        <v>8.6278573610000002</v>
      </c>
      <c r="E1881">
        <v>343.8</v>
      </c>
      <c r="F1881">
        <f t="shared" si="58"/>
        <v>2.0058573610000003</v>
      </c>
    </row>
    <row r="1882" spans="2:6" x14ac:dyDescent="0.25">
      <c r="B1882" s="1">
        <f t="shared" si="59"/>
        <v>39971.958333328774</v>
      </c>
      <c r="C1882">
        <v>6.6189999999999998</v>
      </c>
      <c r="D1882">
        <v>8.597378848</v>
      </c>
      <c r="E1882">
        <v>344.1</v>
      </c>
      <c r="F1882">
        <f t="shared" si="58"/>
        <v>1.9783788480000002</v>
      </c>
    </row>
    <row r="1883" spans="2:6" x14ac:dyDescent="0.25">
      <c r="B1883" s="1">
        <f t="shared" si="59"/>
        <v>39971.999999995438</v>
      </c>
      <c r="C1883">
        <v>6.6219999999999999</v>
      </c>
      <c r="D1883">
        <v>8.597378848</v>
      </c>
      <c r="E1883">
        <v>343.9</v>
      </c>
      <c r="F1883">
        <f t="shared" si="58"/>
        <v>1.9753788480000001</v>
      </c>
    </row>
    <row r="1884" spans="2:6" x14ac:dyDescent="0.25">
      <c r="B1884" s="1">
        <f t="shared" si="59"/>
        <v>39972.041666662102</v>
      </c>
      <c r="C1884">
        <v>6.6150000000000002</v>
      </c>
      <c r="D1884">
        <v>8.6065224019999995</v>
      </c>
      <c r="E1884">
        <v>344.3</v>
      </c>
      <c r="F1884">
        <f t="shared" si="58"/>
        <v>1.9915224019999993</v>
      </c>
    </row>
    <row r="1885" spans="2:6" x14ac:dyDescent="0.25">
      <c r="B1885" s="1">
        <f t="shared" si="59"/>
        <v>39972.083333328766</v>
      </c>
      <c r="C1885">
        <v>6.6110000000000007</v>
      </c>
      <c r="D1885">
        <v>8.6065224019999995</v>
      </c>
      <c r="E1885">
        <v>343.6</v>
      </c>
      <c r="F1885">
        <f t="shared" si="58"/>
        <v>1.9955224019999989</v>
      </c>
    </row>
    <row r="1886" spans="2:6" x14ac:dyDescent="0.25">
      <c r="B1886" s="1">
        <f t="shared" si="59"/>
        <v>39972.124999995431</v>
      </c>
      <c r="C1886">
        <v>6.6110000000000007</v>
      </c>
      <c r="D1886">
        <v>8.5851874430000006</v>
      </c>
      <c r="E1886">
        <v>342.4</v>
      </c>
      <c r="F1886">
        <f t="shared" si="58"/>
        <v>1.9741874429999999</v>
      </c>
    </row>
    <row r="1887" spans="2:6" x14ac:dyDescent="0.25">
      <c r="B1887" s="1">
        <f t="shared" si="59"/>
        <v>39972.166666662095</v>
      </c>
      <c r="C1887">
        <v>6.601</v>
      </c>
      <c r="D1887">
        <v>8.5912831450000002</v>
      </c>
      <c r="E1887">
        <v>340.8</v>
      </c>
      <c r="F1887">
        <f t="shared" si="58"/>
        <v>1.9902831450000003</v>
      </c>
    </row>
    <row r="1888" spans="2:6" x14ac:dyDescent="0.25">
      <c r="B1888" s="1">
        <f t="shared" si="59"/>
        <v>39972.208333328759</v>
      </c>
      <c r="C1888">
        <v>6.6</v>
      </c>
      <c r="D1888">
        <v>8.5638524839999999</v>
      </c>
      <c r="E1888">
        <v>340.8</v>
      </c>
      <c r="F1888">
        <f t="shared" si="58"/>
        <v>1.9638524840000002</v>
      </c>
    </row>
    <row r="1889" spans="2:6" x14ac:dyDescent="0.25">
      <c r="B1889" s="1">
        <f t="shared" si="59"/>
        <v>39972.249999995423</v>
      </c>
      <c r="C1889">
        <v>6.6029999999999998</v>
      </c>
      <c r="D1889">
        <v>8.5882352940000004</v>
      </c>
      <c r="E1889">
        <v>338.7</v>
      </c>
      <c r="F1889">
        <f t="shared" si="58"/>
        <v>1.9852352940000006</v>
      </c>
    </row>
    <row r="1890" spans="2:6" x14ac:dyDescent="0.25">
      <c r="B1890" s="1">
        <f t="shared" si="59"/>
        <v>39972.291666662088</v>
      </c>
      <c r="C1890">
        <v>6.6050000000000004</v>
      </c>
      <c r="D1890">
        <v>8.5486132280000007</v>
      </c>
      <c r="E1890">
        <v>339.5</v>
      </c>
      <c r="F1890">
        <f t="shared" si="58"/>
        <v>1.9436132280000002</v>
      </c>
    </row>
    <row r="1891" spans="2:6" x14ac:dyDescent="0.25">
      <c r="B1891" s="1">
        <f t="shared" si="59"/>
        <v>39972.333333328752</v>
      </c>
      <c r="C1891">
        <v>6.5960000000000001</v>
      </c>
      <c r="D1891">
        <v>8.5790917400000009</v>
      </c>
      <c r="E1891">
        <v>341.6</v>
      </c>
      <c r="F1891">
        <f t="shared" si="58"/>
        <v>1.9830917400000008</v>
      </c>
    </row>
    <row r="1892" spans="2:6" x14ac:dyDescent="0.25">
      <c r="B1892" s="1">
        <f t="shared" si="59"/>
        <v>39972.374999995416</v>
      </c>
      <c r="C1892">
        <v>6.6059999999999999</v>
      </c>
      <c r="D1892">
        <v>8.597378848</v>
      </c>
      <c r="E1892">
        <v>346.9</v>
      </c>
      <c r="F1892">
        <f t="shared" si="58"/>
        <v>1.9913788480000001</v>
      </c>
    </row>
    <row r="1893" spans="2:6" x14ac:dyDescent="0.25">
      <c r="B1893" s="1">
        <f t="shared" si="59"/>
        <v>39972.41666666208</v>
      </c>
      <c r="C1893">
        <v>6.6120000000000001</v>
      </c>
      <c r="D1893">
        <v>8.6552880220000006</v>
      </c>
      <c r="E1893">
        <v>347.8</v>
      </c>
      <c r="F1893">
        <f t="shared" si="58"/>
        <v>2.0432880220000005</v>
      </c>
    </row>
    <row r="1894" spans="2:6" x14ac:dyDescent="0.25">
      <c r="B1894" s="1">
        <f t="shared" si="59"/>
        <v>39972.458333328745</v>
      </c>
      <c r="C1894">
        <v>6.6219999999999999</v>
      </c>
      <c r="D1894">
        <v>8.6522401710000008</v>
      </c>
      <c r="E1894">
        <v>354.3</v>
      </c>
      <c r="F1894">
        <f t="shared" si="58"/>
        <v>2.0302401710000009</v>
      </c>
    </row>
    <row r="1895" spans="2:6" x14ac:dyDescent="0.25">
      <c r="B1895" s="1">
        <f t="shared" si="59"/>
        <v>39972.499999995409</v>
      </c>
      <c r="C1895">
        <v>6.6310000000000002</v>
      </c>
      <c r="D1895">
        <v>8.7253886010000006</v>
      </c>
      <c r="E1895">
        <v>366</v>
      </c>
      <c r="F1895">
        <f t="shared" si="58"/>
        <v>2.0943886010000003</v>
      </c>
    </row>
    <row r="1896" spans="2:6" x14ac:dyDescent="0.25">
      <c r="B1896" s="1">
        <f t="shared" si="59"/>
        <v>39972.541666662073</v>
      </c>
      <c r="C1896">
        <v>6.6619999999999999</v>
      </c>
      <c r="D1896">
        <v>8.8259676930000008</v>
      </c>
      <c r="E1896">
        <v>366.4</v>
      </c>
      <c r="F1896">
        <f t="shared" si="58"/>
        <v>2.1639676930000009</v>
      </c>
    </row>
    <row r="1897" spans="2:6" x14ac:dyDescent="0.25">
      <c r="B1897" s="1">
        <f t="shared" si="59"/>
        <v>39972.583333328737</v>
      </c>
      <c r="C1897">
        <v>6.6850000000000005</v>
      </c>
      <c r="D1897">
        <v>8.8686376100000004</v>
      </c>
      <c r="E1897">
        <v>366.2</v>
      </c>
      <c r="F1897">
        <f t="shared" si="58"/>
        <v>2.1836376099999999</v>
      </c>
    </row>
    <row r="1898" spans="2:6" x14ac:dyDescent="0.25">
      <c r="B1898" s="1">
        <f t="shared" si="59"/>
        <v>39972.624999995402</v>
      </c>
      <c r="C1898">
        <v>6.7059999999999995</v>
      </c>
      <c r="D1898">
        <v>8.8655897590000006</v>
      </c>
      <c r="E1898">
        <v>365.9</v>
      </c>
      <c r="F1898">
        <f t="shared" si="58"/>
        <v>2.1595897590000011</v>
      </c>
    </row>
    <row r="1899" spans="2:6" x14ac:dyDescent="0.25">
      <c r="B1899" s="1">
        <f t="shared" si="59"/>
        <v>39972.666666662066</v>
      </c>
      <c r="C1899">
        <v>6.7130000000000001</v>
      </c>
      <c r="D1899">
        <v>8.8777811639999999</v>
      </c>
      <c r="E1899">
        <v>365.5</v>
      </c>
      <c r="F1899">
        <f t="shared" si="58"/>
        <v>2.1647811639999999</v>
      </c>
    </row>
    <row r="1900" spans="2:6" x14ac:dyDescent="0.25">
      <c r="B1900" s="1">
        <f t="shared" si="59"/>
        <v>39972.70833332873</v>
      </c>
      <c r="C1900">
        <v>6.7249999999999996</v>
      </c>
      <c r="D1900">
        <v>8.8716854620000003</v>
      </c>
      <c r="E1900">
        <v>367.6</v>
      </c>
      <c r="F1900">
        <f t="shared" si="58"/>
        <v>2.1466854620000007</v>
      </c>
    </row>
    <row r="1901" spans="2:6" x14ac:dyDescent="0.25">
      <c r="B1901" s="1">
        <f t="shared" si="59"/>
        <v>39972.749999995394</v>
      </c>
      <c r="C1901">
        <v>6.7520000000000007</v>
      </c>
      <c r="D1901">
        <v>8.8899725689999993</v>
      </c>
      <c r="E1901">
        <v>368.4</v>
      </c>
      <c r="F1901">
        <f t="shared" si="58"/>
        <v>2.1379725689999987</v>
      </c>
    </row>
    <row r="1902" spans="2:6" x14ac:dyDescent="0.25">
      <c r="B1902" s="1">
        <f t="shared" si="59"/>
        <v>39972.791666662059</v>
      </c>
      <c r="C1902">
        <v>6.7669999999999995</v>
      </c>
      <c r="D1902">
        <v>8.9234989329999994</v>
      </c>
      <c r="E1902">
        <v>369.1</v>
      </c>
      <c r="F1902">
        <f t="shared" si="58"/>
        <v>2.156498933</v>
      </c>
    </row>
    <row r="1903" spans="2:6" x14ac:dyDescent="0.25">
      <c r="B1903" s="1">
        <f t="shared" si="59"/>
        <v>39972.833333328723</v>
      </c>
      <c r="C1903">
        <v>6.7850000000000001</v>
      </c>
      <c r="D1903">
        <v>8.9021639740000005</v>
      </c>
      <c r="E1903">
        <v>368.5</v>
      </c>
      <c r="F1903">
        <f t="shared" si="58"/>
        <v>2.1171639740000003</v>
      </c>
    </row>
    <row r="1904" spans="2:6" x14ac:dyDescent="0.25">
      <c r="B1904" s="1">
        <f t="shared" si="59"/>
        <v>39972.874999995387</v>
      </c>
      <c r="C1904">
        <v>6.8119999999999994</v>
      </c>
      <c r="D1904">
        <v>8.8991161230000007</v>
      </c>
      <c r="E1904">
        <v>365.6</v>
      </c>
      <c r="F1904">
        <f t="shared" si="58"/>
        <v>2.0871161230000013</v>
      </c>
    </row>
    <row r="1905" spans="2:6" x14ac:dyDescent="0.25">
      <c r="B1905" s="1">
        <f t="shared" si="59"/>
        <v>39972.916666662051</v>
      </c>
      <c r="C1905">
        <v>6.8319999999999999</v>
      </c>
      <c r="D1905">
        <v>8.8899725689999993</v>
      </c>
      <c r="E1905">
        <v>366.6</v>
      </c>
      <c r="F1905">
        <f t="shared" si="58"/>
        <v>2.0579725689999995</v>
      </c>
    </row>
    <row r="1906" spans="2:6" x14ac:dyDescent="0.25">
      <c r="B1906" s="1">
        <f t="shared" si="59"/>
        <v>39972.958333328716</v>
      </c>
      <c r="C1906">
        <v>6.8390000000000004</v>
      </c>
      <c r="D1906">
        <v>8.9082596770000002</v>
      </c>
      <c r="E1906">
        <v>366.9</v>
      </c>
      <c r="F1906">
        <f t="shared" si="58"/>
        <v>2.0692596769999998</v>
      </c>
    </row>
    <row r="1907" spans="2:6" x14ac:dyDescent="0.25">
      <c r="B1907" s="1">
        <f t="shared" si="59"/>
        <v>39972.99999999538</v>
      </c>
      <c r="C1907">
        <v>6.8550000000000004</v>
      </c>
      <c r="D1907">
        <v>8.9204510819999996</v>
      </c>
      <c r="E1907">
        <v>365.5</v>
      </c>
      <c r="F1907">
        <f t="shared" si="58"/>
        <v>2.0654510819999992</v>
      </c>
    </row>
    <row r="1908" spans="2:6" x14ac:dyDescent="0.25">
      <c r="B1908" s="1">
        <f t="shared" si="59"/>
        <v>39973.041666662044</v>
      </c>
      <c r="C1908">
        <v>6.8580000000000005</v>
      </c>
      <c r="D1908">
        <v>8.8930204209999992</v>
      </c>
      <c r="E1908">
        <v>366.1</v>
      </c>
      <c r="F1908">
        <f t="shared" si="58"/>
        <v>2.0350204209999987</v>
      </c>
    </row>
    <row r="1909" spans="2:6" x14ac:dyDescent="0.25">
      <c r="B1909" s="1">
        <f t="shared" si="59"/>
        <v>39973.083333328708</v>
      </c>
      <c r="C1909">
        <v>6.8620000000000001</v>
      </c>
      <c r="D1909">
        <v>8.9143553789999999</v>
      </c>
      <c r="E1909">
        <v>366.1</v>
      </c>
      <c r="F1909">
        <f t="shared" si="58"/>
        <v>2.0523553789999998</v>
      </c>
    </row>
    <row r="1910" spans="2:6" x14ac:dyDescent="0.25">
      <c r="B1910" s="1">
        <f t="shared" si="59"/>
        <v>39973.124999995372</v>
      </c>
      <c r="C1910">
        <v>6.867</v>
      </c>
      <c r="D1910">
        <v>8.9082596770000002</v>
      </c>
      <c r="E1910">
        <v>367.8</v>
      </c>
      <c r="F1910">
        <f t="shared" si="58"/>
        <v>2.0412596770000002</v>
      </c>
    </row>
    <row r="1911" spans="2:6" x14ac:dyDescent="0.25">
      <c r="B1911" s="1">
        <f t="shared" si="59"/>
        <v>39973.166666662037</v>
      </c>
      <c r="C1911">
        <v>6.87</v>
      </c>
      <c r="D1911">
        <v>8.9387381900000005</v>
      </c>
      <c r="E1911">
        <v>367.6</v>
      </c>
      <c r="F1911">
        <f t="shared" si="58"/>
        <v>2.0687381900000004</v>
      </c>
    </row>
    <row r="1912" spans="2:6" x14ac:dyDescent="0.25">
      <c r="B1912" s="1">
        <f t="shared" si="59"/>
        <v>39973.208333328701</v>
      </c>
      <c r="C1912">
        <v>6.8780000000000001</v>
      </c>
      <c r="D1912">
        <v>8.9356903380000006</v>
      </c>
      <c r="E1912">
        <v>367.1</v>
      </c>
      <c r="F1912">
        <f t="shared" si="58"/>
        <v>2.0576903380000005</v>
      </c>
    </row>
    <row r="1913" spans="2:6" x14ac:dyDescent="0.25">
      <c r="B1913" s="1">
        <f t="shared" si="59"/>
        <v>39973.249999995365</v>
      </c>
      <c r="C1913">
        <v>6.8879999999999999</v>
      </c>
      <c r="D1913">
        <v>8.9234989329999994</v>
      </c>
      <c r="E1913">
        <v>365.5</v>
      </c>
      <c r="F1913">
        <f t="shared" si="58"/>
        <v>2.0354989329999995</v>
      </c>
    </row>
    <row r="1914" spans="2:6" x14ac:dyDescent="0.25">
      <c r="B1914" s="1">
        <f t="shared" si="59"/>
        <v>39973.291666662029</v>
      </c>
      <c r="C1914">
        <v>6.8930000000000007</v>
      </c>
      <c r="D1914">
        <v>8.9204510819999996</v>
      </c>
      <c r="E1914">
        <v>366.2</v>
      </c>
      <c r="F1914">
        <f t="shared" si="58"/>
        <v>2.0274510819999989</v>
      </c>
    </row>
    <row r="1915" spans="2:6" x14ac:dyDescent="0.25">
      <c r="B1915" s="1">
        <f t="shared" si="59"/>
        <v>39973.333333328694</v>
      </c>
      <c r="C1915">
        <v>6.9020000000000001</v>
      </c>
      <c r="D1915">
        <v>8.9509295949999998</v>
      </c>
      <c r="E1915">
        <v>367.5</v>
      </c>
      <c r="F1915">
        <f t="shared" si="58"/>
        <v>2.0489295949999997</v>
      </c>
    </row>
    <row r="1916" spans="2:6" x14ac:dyDescent="0.25">
      <c r="B1916" s="1">
        <f t="shared" si="59"/>
        <v>39973.374999995358</v>
      </c>
      <c r="C1916">
        <v>6.91</v>
      </c>
      <c r="D1916">
        <v>8.9570252969999995</v>
      </c>
      <c r="E1916">
        <v>367.9</v>
      </c>
      <c r="F1916">
        <f t="shared" si="58"/>
        <v>2.0470252969999994</v>
      </c>
    </row>
    <row r="1917" spans="2:6" x14ac:dyDescent="0.25">
      <c r="B1917" s="1">
        <f t="shared" si="59"/>
        <v>39973.416666662022</v>
      </c>
      <c r="C1917">
        <v>6.9139999999999997</v>
      </c>
      <c r="D1917">
        <v>8.9844559589999999</v>
      </c>
      <c r="E1917">
        <v>358.8</v>
      </c>
      <c r="F1917">
        <f t="shared" si="58"/>
        <v>2.0704559590000002</v>
      </c>
    </row>
    <row r="1918" spans="2:6" x14ac:dyDescent="0.25">
      <c r="B1918" s="1">
        <f t="shared" si="59"/>
        <v>39973.458333328686</v>
      </c>
      <c r="C1918">
        <v>6.907</v>
      </c>
      <c r="D1918">
        <v>8.8473026519999998</v>
      </c>
      <c r="E1918">
        <v>357.3</v>
      </c>
      <c r="F1918">
        <f t="shared" si="58"/>
        <v>1.9403026519999997</v>
      </c>
    </row>
    <row r="1919" spans="2:6" x14ac:dyDescent="0.25">
      <c r="B1919" s="1">
        <f t="shared" si="59"/>
        <v>39973.499999995351</v>
      </c>
      <c r="C1919">
        <v>6.8759999999999994</v>
      </c>
      <c r="D1919">
        <v>8.8594940569999991</v>
      </c>
      <c r="E1919">
        <v>357.4</v>
      </c>
      <c r="F1919">
        <f t="shared" si="58"/>
        <v>1.9834940569999997</v>
      </c>
    </row>
    <row r="1920" spans="2:6" x14ac:dyDescent="0.25">
      <c r="B1920" s="1">
        <f t="shared" si="59"/>
        <v>39973.541666662015</v>
      </c>
      <c r="C1920">
        <v>6.8570000000000002</v>
      </c>
      <c r="D1920">
        <v>8.8442547999999999</v>
      </c>
      <c r="E1920">
        <v>356.2</v>
      </c>
      <c r="F1920">
        <f t="shared" si="58"/>
        <v>1.9872547999999997</v>
      </c>
    </row>
    <row r="1921" spans="2:6" x14ac:dyDescent="0.25">
      <c r="B1921" s="1">
        <f t="shared" si="59"/>
        <v>39973.583333328679</v>
      </c>
      <c r="C1921">
        <v>6.8410000000000002</v>
      </c>
      <c r="D1921">
        <v>8.8351112470000004</v>
      </c>
      <c r="E1921">
        <v>356.1</v>
      </c>
      <c r="F1921">
        <f t="shared" si="58"/>
        <v>1.9941112470000002</v>
      </c>
    </row>
    <row r="1922" spans="2:6" x14ac:dyDescent="0.25">
      <c r="B1922" s="1">
        <f t="shared" si="59"/>
        <v>39973.624999995343</v>
      </c>
      <c r="C1922">
        <v>6.819</v>
      </c>
      <c r="D1922">
        <v>8.8137762879999997</v>
      </c>
      <c r="E1922">
        <v>354.8</v>
      </c>
      <c r="F1922">
        <f t="shared" si="58"/>
        <v>1.9947762879999997</v>
      </c>
    </row>
    <row r="1923" spans="2:6" x14ac:dyDescent="0.25">
      <c r="B1923" s="1">
        <f t="shared" si="59"/>
        <v>39973.666666662008</v>
      </c>
      <c r="C1923">
        <v>6.8040000000000003</v>
      </c>
      <c r="D1923">
        <v>8.8168241389999995</v>
      </c>
      <c r="E1923">
        <v>354.8</v>
      </c>
      <c r="F1923">
        <f t="shared" si="58"/>
        <v>2.0128241389999992</v>
      </c>
    </row>
    <row r="1924" spans="2:6" x14ac:dyDescent="0.25">
      <c r="B1924" s="1">
        <f t="shared" si="59"/>
        <v>39973.708333328672</v>
      </c>
      <c r="C1924">
        <v>6.7949999999999999</v>
      </c>
      <c r="D1924">
        <v>8.7985370310000004</v>
      </c>
      <c r="E1924">
        <v>356.7</v>
      </c>
      <c r="F1924">
        <f t="shared" ref="F1924:F1987" si="60">D1924-C1924</f>
        <v>2.0035370310000005</v>
      </c>
    </row>
    <row r="1925" spans="2:6" x14ac:dyDescent="0.25">
      <c r="B1925" s="1">
        <f t="shared" ref="B1925:B1988" si="61">B1924+TIME(1,0,0)</f>
        <v>39973.749999995336</v>
      </c>
      <c r="C1925">
        <v>6.7930000000000001</v>
      </c>
      <c r="D1925">
        <v>8.8015848830000003</v>
      </c>
      <c r="E1925">
        <v>356.8</v>
      </c>
      <c r="F1925">
        <f t="shared" si="60"/>
        <v>2.0085848830000002</v>
      </c>
    </row>
    <row r="1926" spans="2:6" x14ac:dyDescent="0.25">
      <c r="B1926" s="1">
        <f t="shared" si="61"/>
        <v>39973.791666662</v>
      </c>
      <c r="C1926">
        <v>6.7970000000000006</v>
      </c>
      <c r="D1926">
        <v>8.8290155440000007</v>
      </c>
      <c r="E1926">
        <v>356.2</v>
      </c>
      <c r="F1926">
        <f t="shared" si="60"/>
        <v>2.0320155440000001</v>
      </c>
    </row>
    <row r="1927" spans="2:6" x14ac:dyDescent="0.25">
      <c r="B1927" s="1">
        <f t="shared" si="61"/>
        <v>39973.833333328665</v>
      </c>
      <c r="C1927">
        <v>6.8159999999999998</v>
      </c>
      <c r="D1927">
        <v>8.7802499239999996</v>
      </c>
      <c r="E1927">
        <v>352.1</v>
      </c>
      <c r="F1927">
        <f t="shared" si="60"/>
        <v>1.9642499239999998</v>
      </c>
    </row>
    <row r="1928" spans="2:6" x14ac:dyDescent="0.25">
      <c r="B1928" s="1">
        <f t="shared" si="61"/>
        <v>39973.874999995329</v>
      </c>
      <c r="C1928">
        <v>6.8209999999999997</v>
      </c>
      <c r="D1928">
        <v>8.7284364520000004</v>
      </c>
      <c r="E1928">
        <v>350.4</v>
      </c>
      <c r="F1928">
        <f t="shared" si="60"/>
        <v>1.9074364520000007</v>
      </c>
    </row>
    <row r="1929" spans="2:6" x14ac:dyDescent="0.25">
      <c r="B1929" s="1">
        <f t="shared" si="61"/>
        <v>39973.916666661993</v>
      </c>
      <c r="C1929">
        <v>6.8119999999999994</v>
      </c>
      <c r="D1929">
        <v>8.7192928989999992</v>
      </c>
      <c r="E1929">
        <v>351.9</v>
      </c>
      <c r="F1929">
        <f t="shared" si="60"/>
        <v>1.9072928989999998</v>
      </c>
    </row>
    <row r="1930" spans="2:6" x14ac:dyDescent="0.25">
      <c r="B1930" s="1">
        <f t="shared" si="61"/>
        <v>39973.958333328657</v>
      </c>
      <c r="C1930">
        <v>6.8119999999999994</v>
      </c>
      <c r="D1930">
        <v>8.737580006</v>
      </c>
      <c r="E1930">
        <v>351.3</v>
      </c>
      <c r="F1930">
        <f t="shared" si="60"/>
        <v>1.9255800060000006</v>
      </c>
    </row>
    <row r="1931" spans="2:6" x14ac:dyDescent="0.25">
      <c r="B1931" s="1">
        <f t="shared" si="61"/>
        <v>39973.999999995322</v>
      </c>
      <c r="C1931">
        <v>6.8010000000000002</v>
      </c>
      <c r="D1931">
        <v>8.7406278569999998</v>
      </c>
      <c r="E1931">
        <v>351</v>
      </c>
      <c r="F1931">
        <f t="shared" si="60"/>
        <v>1.9396278569999996</v>
      </c>
    </row>
    <row r="1932" spans="2:6" x14ac:dyDescent="0.25">
      <c r="B1932" s="1">
        <f t="shared" si="61"/>
        <v>39974.041666661986</v>
      </c>
      <c r="C1932">
        <v>6.7930000000000001</v>
      </c>
      <c r="D1932">
        <v>8.7071014929999997</v>
      </c>
      <c r="E1932">
        <v>351</v>
      </c>
      <c r="F1932">
        <f t="shared" si="60"/>
        <v>1.9141014929999995</v>
      </c>
    </row>
    <row r="1933" spans="2:6" x14ac:dyDescent="0.25">
      <c r="B1933" s="1">
        <f t="shared" si="61"/>
        <v>39974.08333332865</v>
      </c>
      <c r="C1933">
        <v>6.7789999999999999</v>
      </c>
      <c r="D1933">
        <v>8.6065224019999995</v>
      </c>
      <c r="E1933">
        <v>340.7</v>
      </c>
      <c r="F1933">
        <f t="shared" si="60"/>
        <v>1.8275224019999996</v>
      </c>
    </row>
    <row r="1934" spans="2:6" x14ac:dyDescent="0.25">
      <c r="B1934" s="1">
        <f t="shared" si="61"/>
        <v>39974.124999995314</v>
      </c>
      <c r="C1934">
        <v>6.7389999999999999</v>
      </c>
      <c r="D1934">
        <v>8.5882352940000004</v>
      </c>
      <c r="E1934">
        <v>343.2</v>
      </c>
      <c r="F1934">
        <f t="shared" si="60"/>
        <v>1.8492352940000005</v>
      </c>
    </row>
    <row r="1935" spans="2:6" x14ac:dyDescent="0.25">
      <c r="B1935" s="1">
        <f t="shared" si="61"/>
        <v>39974.166666661979</v>
      </c>
      <c r="C1935">
        <v>6.7140000000000004</v>
      </c>
      <c r="D1935">
        <v>8.6248095090000003</v>
      </c>
      <c r="E1935">
        <v>343.2</v>
      </c>
      <c r="F1935">
        <f t="shared" si="60"/>
        <v>1.9108095089999999</v>
      </c>
    </row>
    <row r="1936" spans="2:6" x14ac:dyDescent="0.25">
      <c r="B1936" s="1">
        <f t="shared" si="61"/>
        <v>39974.208333328643</v>
      </c>
      <c r="C1936">
        <v>6.702</v>
      </c>
      <c r="D1936">
        <v>8.5943309970000001</v>
      </c>
      <c r="E1936">
        <v>341.7</v>
      </c>
      <c r="F1936">
        <f t="shared" si="60"/>
        <v>1.8923309970000002</v>
      </c>
    </row>
    <row r="1937" spans="2:6" x14ac:dyDescent="0.25">
      <c r="B1937" s="1">
        <f t="shared" si="61"/>
        <v>39974.249999995307</v>
      </c>
      <c r="C1937">
        <v>6.681</v>
      </c>
      <c r="D1937">
        <v>8.6034745499999996</v>
      </c>
      <c r="E1937">
        <v>342.5</v>
      </c>
      <c r="F1937">
        <f t="shared" si="60"/>
        <v>1.9224745499999996</v>
      </c>
    </row>
    <row r="1938" spans="2:6" x14ac:dyDescent="0.25">
      <c r="B1938" s="1">
        <f t="shared" si="61"/>
        <v>39974.291666661971</v>
      </c>
      <c r="C1938">
        <v>6.6769999999999996</v>
      </c>
      <c r="D1938">
        <v>8.5851874430000006</v>
      </c>
      <c r="E1938">
        <v>341.6</v>
      </c>
      <c r="F1938">
        <f t="shared" si="60"/>
        <v>1.908187443000001</v>
      </c>
    </row>
    <row r="1939" spans="2:6" x14ac:dyDescent="0.25">
      <c r="B1939" s="1">
        <f t="shared" si="61"/>
        <v>39974.333333328635</v>
      </c>
      <c r="C1939">
        <v>6.6749999999999998</v>
      </c>
      <c r="D1939">
        <v>8.5669003349999997</v>
      </c>
      <c r="E1939">
        <v>339.7</v>
      </c>
      <c r="F1939">
        <f t="shared" si="60"/>
        <v>1.8919003349999999</v>
      </c>
    </row>
    <row r="1940" spans="2:6" x14ac:dyDescent="0.25">
      <c r="B1940" s="1">
        <f t="shared" si="61"/>
        <v>39974.3749999953</v>
      </c>
      <c r="C1940">
        <v>6.6660000000000004</v>
      </c>
      <c r="D1940">
        <v>8.5943309970000001</v>
      </c>
      <c r="E1940">
        <v>341.2</v>
      </c>
      <c r="F1940">
        <f t="shared" si="60"/>
        <v>1.9283309969999998</v>
      </c>
    </row>
    <row r="1941" spans="2:6" x14ac:dyDescent="0.25">
      <c r="B1941" s="1">
        <f t="shared" si="61"/>
        <v>39974.416666661964</v>
      </c>
      <c r="C1941">
        <v>6.657</v>
      </c>
      <c r="D1941">
        <v>8.5943309970000001</v>
      </c>
      <c r="E1941">
        <v>342.2</v>
      </c>
      <c r="F1941">
        <f t="shared" si="60"/>
        <v>1.9373309970000001</v>
      </c>
    </row>
    <row r="1942" spans="2:6" x14ac:dyDescent="0.25">
      <c r="B1942" s="1">
        <f t="shared" si="61"/>
        <v>39974.458333328628</v>
      </c>
      <c r="C1942">
        <v>6.6609999999999996</v>
      </c>
      <c r="D1942">
        <v>8.6126181039999992</v>
      </c>
      <c r="E1942">
        <v>344.8</v>
      </c>
      <c r="F1942">
        <f t="shared" si="60"/>
        <v>1.9516181039999996</v>
      </c>
    </row>
    <row r="1943" spans="2:6" x14ac:dyDescent="0.25">
      <c r="B1943" s="1">
        <f t="shared" si="61"/>
        <v>39974.499999995292</v>
      </c>
      <c r="C1943">
        <v>6.6479999999999997</v>
      </c>
      <c r="D1943">
        <v>8.6217616580000005</v>
      </c>
      <c r="E1943">
        <v>345.2</v>
      </c>
      <c r="F1943">
        <f t="shared" si="60"/>
        <v>1.9737616580000008</v>
      </c>
    </row>
    <row r="1944" spans="2:6" x14ac:dyDescent="0.25">
      <c r="B1944" s="1">
        <f t="shared" si="61"/>
        <v>39974.541666661957</v>
      </c>
      <c r="C1944">
        <v>6.6539999999999999</v>
      </c>
      <c r="D1944">
        <v>8.6491923190000009</v>
      </c>
      <c r="E1944">
        <v>348.9</v>
      </c>
      <c r="F1944">
        <f t="shared" si="60"/>
        <v>1.9951923190000009</v>
      </c>
    </row>
    <row r="1945" spans="2:6" x14ac:dyDescent="0.25">
      <c r="B1945" s="1">
        <f t="shared" si="61"/>
        <v>39974.583333328621</v>
      </c>
      <c r="C1945">
        <v>6.6360000000000001</v>
      </c>
      <c r="D1945">
        <v>8.6644315760000001</v>
      </c>
      <c r="E1945">
        <v>348.6</v>
      </c>
      <c r="F1945">
        <f t="shared" si="60"/>
        <v>2.028431576</v>
      </c>
    </row>
    <row r="1946" spans="2:6" x14ac:dyDescent="0.25">
      <c r="B1946" s="1">
        <f t="shared" si="61"/>
        <v>39974.624999995285</v>
      </c>
      <c r="C1946">
        <v>6.6440000000000001</v>
      </c>
      <c r="D1946">
        <v>8.6613837240000002</v>
      </c>
      <c r="E1946">
        <v>348.3</v>
      </c>
      <c r="F1946">
        <f t="shared" si="60"/>
        <v>2.0173837240000001</v>
      </c>
    </row>
    <row r="1947" spans="2:6" x14ac:dyDescent="0.25">
      <c r="B1947" s="1">
        <f t="shared" si="61"/>
        <v>39974.666666661949</v>
      </c>
      <c r="C1947">
        <v>6.641</v>
      </c>
      <c r="D1947">
        <v>8.6491923190000009</v>
      </c>
      <c r="E1947">
        <v>342.1</v>
      </c>
      <c r="F1947">
        <f t="shared" si="60"/>
        <v>2.0081923190000008</v>
      </c>
    </row>
    <row r="1948" spans="2:6" x14ac:dyDescent="0.25">
      <c r="B1948" s="1">
        <f t="shared" si="61"/>
        <v>39974.708333328614</v>
      </c>
      <c r="C1948">
        <v>6.62</v>
      </c>
      <c r="D1948">
        <v>8.5120390120000007</v>
      </c>
      <c r="E1948">
        <v>331.4</v>
      </c>
      <c r="F1948">
        <f t="shared" si="60"/>
        <v>1.8920390120000006</v>
      </c>
    </row>
    <row r="1949" spans="2:6" x14ac:dyDescent="0.25">
      <c r="B1949" s="1">
        <f t="shared" si="61"/>
        <v>39974.749999995278</v>
      </c>
      <c r="C1949">
        <v>6.585</v>
      </c>
      <c r="D1949">
        <v>8.4907040540000001</v>
      </c>
      <c r="E1949">
        <v>332.5</v>
      </c>
      <c r="F1949">
        <f t="shared" si="60"/>
        <v>1.9057040540000001</v>
      </c>
    </row>
    <row r="1950" spans="2:6" x14ac:dyDescent="0.25">
      <c r="B1950" s="1">
        <f t="shared" si="61"/>
        <v>39974.791666661942</v>
      </c>
      <c r="C1950">
        <v>6.5709999999999997</v>
      </c>
      <c r="D1950">
        <v>8.4815605000000005</v>
      </c>
      <c r="E1950">
        <v>332</v>
      </c>
      <c r="F1950">
        <f t="shared" si="60"/>
        <v>1.9105605000000008</v>
      </c>
    </row>
    <row r="1951" spans="2:6" x14ac:dyDescent="0.25">
      <c r="B1951" s="1">
        <f t="shared" si="61"/>
        <v>39974.833333328606</v>
      </c>
      <c r="C1951">
        <v>6.55</v>
      </c>
      <c r="D1951">
        <v>8.4785126490000007</v>
      </c>
      <c r="E1951">
        <v>328.7</v>
      </c>
      <c r="F1951">
        <f t="shared" si="60"/>
        <v>1.9285126490000009</v>
      </c>
    </row>
    <row r="1952" spans="2:6" x14ac:dyDescent="0.25">
      <c r="B1952" s="1">
        <f t="shared" si="61"/>
        <v>39974.874999995271</v>
      </c>
      <c r="C1952">
        <v>6.5440000000000005</v>
      </c>
      <c r="D1952">
        <v>8.3596464489999995</v>
      </c>
      <c r="E1952">
        <v>300.2</v>
      </c>
      <c r="F1952">
        <f t="shared" si="60"/>
        <v>1.8156464489999991</v>
      </c>
    </row>
    <row r="1953" spans="2:6" x14ac:dyDescent="0.25">
      <c r="B1953" s="1">
        <f t="shared" si="61"/>
        <v>39974.916666661935</v>
      </c>
      <c r="C1953">
        <v>6.5120000000000005</v>
      </c>
      <c r="D1953">
        <v>8.0396220659999997</v>
      </c>
      <c r="E1953">
        <v>289.2</v>
      </c>
      <c r="F1953">
        <f t="shared" si="60"/>
        <v>1.5276220659999993</v>
      </c>
    </row>
    <row r="1954" spans="2:6" x14ac:dyDescent="0.25">
      <c r="B1954" s="1">
        <f t="shared" si="61"/>
        <v>39974.958333328599</v>
      </c>
      <c r="C1954">
        <v>6.4109999999999996</v>
      </c>
      <c r="D1954">
        <v>8.0579091740000006</v>
      </c>
      <c r="E1954">
        <v>295.10000000000002</v>
      </c>
      <c r="F1954">
        <f t="shared" si="60"/>
        <v>1.646909174000001</v>
      </c>
    </row>
    <row r="1955" spans="2:6" x14ac:dyDescent="0.25">
      <c r="B1955" s="1">
        <f t="shared" si="61"/>
        <v>39974.999999995263</v>
      </c>
      <c r="C1955">
        <v>6.3650000000000002</v>
      </c>
      <c r="D1955">
        <v>8.0365742149999999</v>
      </c>
      <c r="E1955">
        <v>294.7</v>
      </c>
      <c r="F1955">
        <f t="shared" si="60"/>
        <v>1.6715742149999997</v>
      </c>
    </row>
    <row r="1956" spans="2:6" x14ac:dyDescent="0.25">
      <c r="B1956" s="1">
        <f t="shared" si="61"/>
        <v>39975.041666661928</v>
      </c>
      <c r="C1956">
        <v>6.3149999999999995</v>
      </c>
      <c r="D1956">
        <v>8.0030478509999998</v>
      </c>
      <c r="E1956">
        <v>294.8</v>
      </c>
      <c r="F1956">
        <f t="shared" si="60"/>
        <v>1.6880478510000003</v>
      </c>
    </row>
    <row r="1957" spans="2:6" x14ac:dyDescent="0.25">
      <c r="B1957" s="1">
        <f t="shared" si="61"/>
        <v>39975.083333328592</v>
      </c>
      <c r="C1957">
        <v>6.274</v>
      </c>
      <c r="D1957">
        <v>7.9786650410000002</v>
      </c>
      <c r="E1957">
        <v>284.2</v>
      </c>
      <c r="F1957">
        <f t="shared" si="60"/>
        <v>1.7046650410000002</v>
      </c>
    </row>
    <row r="1958" spans="2:6" x14ac:dyDescent="0.25">
      <c r="B1958" s="1">
        <f t="shared" si="61"/>
        <v>39975.124999995256</v>
      </c>
      <c r="C1958">
        <v>6.2110000000000003</v>
      </c>
      <c r="D1958">
        <v>7.8293203289999997</v>
      </c>
      <c r="E1958">
        <v>282.39999999999998</v>
      </c>
      <c r="F1958">
        <f t="shared" si="60"/>
        <v>1.6183203289999994</v>
      </c>
    </row>
    <row r="1959" spans="2:6" x14ac:dyDescent="0.25">
      <c r="B1959" s="1">
        <f t="shared" si="61"/>
        <v>39975.16666666192</v>
      </c>
      <c r="C1959">
        <v>6.1479999999999997</v>
      </c>
      <c r="D1959">
        <v>7.7957939649999997</v>
      </c>
      <c r="E1959">
        <v>282.10000000000002</v>
      </c>
      <c r="F1959">
        <f t="shared" si="60"/>
        <v>1.647793965</v>
      </c>
    </row>
    <row r="1960" spans="2:6" x14ac:dyDescent="0.25">
      <c r="B1960" s="1">
        <f t="shared" si="61"/>
        <v>39975.208333328585</v>
      </c>
      <c r="C1960">
        <v>6.1050000000000004</v>
      </c>
      <c r="D1960">
        <v>7.7622676009999996</v>
      </c>
      <c r="E1960">
        <v>286.60000000000002</v>
      </c>
      <c r="F1960">
        <f t="shared" si="60"/>
        <v>1.6572676009999991</v>
      </c>
    </row>
    <row r="1961" spans="2:6" x14ac:dyDescent="0.25">
      <c r="B1961" s="1">
        <f t="shared" si="61"/>
        <v>39975.249999995249</v>
      </c>
      <c r="C1961">
        <v>6.07</v>
      </c>
      <c r="D1961">
        <v>7.7957939649999997</v>
      </c>
      <c r="E1961">
        <v>287.2</v>
      </c>
      <c r="F1961">
        <f t="shared" si="60"/>
        <v>1.7257939649999994</v>
      </c>
    </row>
    <row r="1962" spans="2:6" x14ac:dyDescent="0.25">
      <c r="B1962" s="1">
        <f t="shared" si="61"/>
        <v>39975.291666661913</v>
      </c>
      <c r="C1962">
        <v>6.04</v>
      </c>
      <c r="D1962">
        <v>7.7805547089999996</v>
      </c>
      <c r="E1962">
        <v>286.89999999999998</v>
      </c>
      <c r="F1962">
        <f t="shared" si="60"/>
        <v>1.7405547089999995</v>
      </c>
    </row>
    <row r="1963" spans="2:6" x14ac:dyDescent="0.25">
      <c r="B1963" s="1">
        <f t="shared" si="61"/>
        <v>39975.333333328577</v>
      </c>
      <c r="C1963">
        <v>6.024</v>
      </c>
      <c r="D1963">
        <v>7.7836025600000003</v>
      </c>
      <c r="E1963">
        <v>285.89999999999998</v>
      </c>
      <c r="F1963">
        <f t="shared" si="60"/>
        <v>1.7596025600000003</v>
      </c>
    </row>
    <row r="1964" spans="2:6" x14ac:dyDescent="0.25">
      <c r="B1964" s="1">
        <f t="shared" si="61"/>
        <v>39975.374999995242</v>
      </c>
      <c r="C1964">
        <v>6.0090000000000003</v>
      </c>
      <c r="D1964">
        <v>7.7653154530000004</v>
      </c>
      <c r="E1964">
        <v>287.8</v>
      </c>
      <c r="F1964">
        <f t="shared" si="60"/>
        <v>1.756315453</v>
      </c>
    </row>
    <row r="1965" spans="2:6" x14ac:dyDescent="0.25">
      <c r="B1965" s="1">
        <f t="shared" si="61"/>
        <v>39975.416666661906</v>
      </c>
      <c r="C1965">
        <v>5.9960000000000004</v>
      </c>
      <c r="D1965">
        <v>7.7988418169999996</v>
      </c>
      <c r="E1965">
        <v>292.8</v>
      </c>
      <c r="F1965">
        <f t="shared" si="60"/>
        <v>1.8028418169999991</v>
      </c>
    </row>
    <row r="1966" spans="2:6" x14ac:dyDescent="0.25">
      <c r="B1966" s="1">
        <f t="shared" si="61"/>
        <v>39975.45833332857</v>
      </c>
      <c r="C1966">
        <v>6.0009999999999994</v>
      </c>
      <c r="D1966">
        <v>7.8323681799999996</v>
      </c>
      <c r="E1966">
        <v>291.89999999999998</v>
      </c>
      <c r="F1966">
        <f t="shared" si="60"/>
        <v>1.8313681800000001</v>
      </c>
    </row>
    <row r="1967" spans="2:6" x14ac:dyDescent="0.25">
      <c r="B1967" s="1">
        <f t="shared" si="61"/>
        <v>39975.499999995234</v>
      </c>
      <c r="C1967">
        <v>5.9820000000000002</v>
      </c>
      <c r="D1967">
        <v>7.8201767750000002</v>
      </c>
      <c r="E1967">
        <v>311.2</v>
      </c>
      <c r="F1967">
        <f t="shared" si="60"/>
        <v>1.838176775</v>
      </c>
    </row>
    <row r="1968" spans="2:6" x14ac:dyDescent="0.25">
      <c r="B1968" s="1">
        <f t="shared" si="61"/>
        <v>39975.541666661898</v>
      </c>
      <c r="C1968">
        <v>5.9990000000000006</v>
      </c>
      <c r="D1968">
        <v>8.0365742149999999</v>
      </c>
      <c r="E1968">
        <v>312.5</v>
      </c>
      <c r="F1968">
        <f t="shared" si="60"/>
        <v>2.0375742149999994</v>
      </c>
    </row>
    <row r="1969" spans="2:6" x14ac:dyDescent="0.25">
      <c r="B1969" s="1">
        <f t="shared" si="61"/>
        <v>39975.583333328563</v>
      </c>
      <c r="C1969">
        <v>6.0120000000000005</v>
      </c>
      <c r="D1969">
        <v>8.0304785130000003</v>
      </c>
      <c r="E1969">
        <v>312.10000000000002</v>
      </c>
      <c r="F1969">
        <f t="shared" si="60"/>
        <v>2.0184785129999998</v>
      </c>
    </row>
    <row r="1970" spans="2:6" x14ac:dyDescent="0.25">
      <c r="B1970" s="1">
        <f t="shared" si="61"/>
        <v>39975.624999995227</v>
      </c>
      <c r="C1970">
        <v>6.0229999999999997</v>
      </c>
      <c r="D1970">
        <v>8.0182871080000009</v>
      </c>
      <c r="E1970">
        <v>293.3</v>
      </c>
      <c r="F1970">
        <f t="shared" si="60"/>
        <v>1.9952871080000012</v>
      </c>
    </row>
    <row r="1971" spans="2:6" x14ac:dyDescent="0.25">
      <c r="B1971" s="1">
        <f t="shared" si="61"/>
        <v>39975.666666661891</v>
      </c>
      <c r="C1971">
        <v>6.0009999999999994</v>
      </c>
      <c r="D1971">
        <v>7.8476074369999997</v>
      </c>
      <c r="E1971">
        <v>291.89999999999998</v>
      </c>
      <c r="F1971">
        <f t="shared" si="60"/>
        <v>1.8466074370000003</v>
      </c>
    </row>
    <row r="1972" spans="2:6" x14ac:dyDescent="0.25">
      <c r="B1972" s="1">
        <f t="shared" si="61"/>
        <v>39975.708333328555</v>
      </c>
      <c r="C1972">
        <v>5.9670000000000005</v>
      </c>
      <c r="D1972">
        <v>7.8323681799999996</v>
      </c>
      <c r="E1972">
        <v>293.89999999999998</v>
      </c>
      <c r="F1972">
        <f t="shared" si="60"/>
        <v>1.865368179999999</v>
      </c>
    </row>
    <row r="1973" spans="2:6" x14ac:dyDescent="0.25">
      <c r="B1973" s="1">
        <f t="shared" si="61"/>
        <v>39975.74999999522</v>
      </c>
      <c r="C1973">
        <v>5.9559999999999995</v>
      </c>
      <c r="D1973">
        <v>7.8140810729999997</v>
      </c>
      <c r="E1973">
        <v>292.89999999999998</v>
      </c>
      <c r="F1973">
        <f t="shared" si="60"/>
        <v>1.8580810730000001</v>
      </c>
    </row>
    <row r="1974" spans="2:6" x14ac:dyDescent="0.25">
      <c r="B1974" s="1">
        <f t="shared" si="61"/>
        <v>39975.791666661884</v>
      </c>
      <c r="C1974">
        <v>5.9380000000000006</v>
      </c>
      <c r="D1974">
        <v>7.7775068579999997</v>
      </c>
      <c r="E1974">
        <v>267.60000000000002</v>
      </c>
      <c r="F1974">
        <f t="shared" si="60"/>
        <v>1.8395068579999991</v>
      </c>
    </row>
    <row r="1975" spans="2:6" x14ac:dyDescent="0.25">
      <c r="B1975" s="1">
        <f t="shared" si="61"/>
        <v>39975.833333328548</v>
      </c>
      <c r="C1975">
        <v>5.8890000000000002</v>
      </c>
      <c r="D1975">
        <v>7.5032002440000003</v>
      </c>
      <c r="E1975">
        <v>263.5</v>
      </c>
      <c r="F1975">
        <f t="shared" si="60"/>
        <v>1.6142002440000001</v>
      </c>
    </row>
    <row r="1976" spans="2:6" x14ac:dyDescent="0.25">
      <c r="B1976" s="1">
        <f t="shared" si="61"/>
        <v>39975.874999995212</v>
      </c>
      <c r="C1976">
        <v>5.8390000000000004</v>
      </c>
      <c r="D1976">
        <v>7.4513867720000002</v>
      </c>
      <c r="E1976">
        <v>261.2</v>
      </c>
      <c r="F1976">
        <f t="shared" si="60"/>
        <v>1.6123867719999998</v>
      </c>
    </row>
    <row r="1977" spans="2:6" x14ac:dyDescent="0.25">
      <c r="B1977" s="1">
        <f t="shared" si="61"/>
        <v>39975.916666661877</v>
      </c>
      <c r="C1977">
        <v>5.798</v>
      </c>
      <c r="D1977">
        <v>7.42090826</v>
      </c>
      <c r="E1977">
        <v>260.5</v>
      </c>
      <c r="F1977">
        <f t="shared" si="60"/>
        <v>1.62290826</v>
      </c>
    </row>
    <row r="1978" spans="2:6" x14ac:dyDescent="0.25">
      <c r="B1978" s="1">
        <f t="shared" si="61"/>
        <v>39975.958333328541</v>
      </c>
      <c r="C1978">
        <v>5.766</v>
      </c>
      <c r="D1978">
        <v>7.4087168549999998</v>
      </c>
      <c r="E1978">
        <v>260.60000000000002</v>
      </c>
      <c r="F1978">
        <f t="shared" si="60"/>
        <v>1.6427168549999998</v>
      </c>
    </row>
    <row r="1979" spans="2:6" x14ac:dyDescent="0.25">
      <c r="B1979" s="1">
        <f t="shared" si="61"/>
        <v>39975.999999995205</v>
      </c>
      <c r="C1979">
        <v>5.7270000000000003</v>
      </c>
      <c r="D1979">
        <v>7.3873818959999999</v>
      </c>
      <c r="E1979">
        <v>260.5</v>
      </c>
      <c r="F1979">
        <f t="shared" si="60"/>
        <v>1.6603818959999996</v>
      </c>
    </row>
    <row r="1980" spans="2:6" x14ac:dyDescent="0.25">
      <c r="B1980" s="1">
        <f t="shared" si="61"/>
        <v>39976.041666661869</v>
      </c>
      <c r="C1980">
        <v>5.7010000000000005</v>
      </c>
      <c r="D1980">
        <v>7.3660469370000001</v>
      </c>
      <c r="E1980">
        <v>251</v>
      </c>
      <c r="F1980">
        <f t="shared" si="60"/>
        <v>1.6650469369999996</v>
      </c>
    </row>
    <row r="1981" spans="2:6" x14ac:dyDescent="0.25">
      <c r="B1981" s="1">
        <f t="shared" si="61"/>
        <v>39976.083333328534</v>
      </c>
      <c r="C1981">
        <v>5.6440000000000001</v>
      </c>
      <c r="D1981">
        <v>7.2410850350000002</v>
      </c>
      <c r="E1981">
        <v>249.6</v>
      </c>
      <c r="F1981">
        <f t="shared" si="60"/>
        <v>1.5970850350000001</v>
      </c>
    </row>
    <row r="1982" spans="2:6" x14ac:dyDescent="0.25">
      <c r="B1982" s="1">
        <f t="shared" si="61"/>
        <v>39976.124999995198</v>
      </c>
      <c r="C1982">
        <v>5.5979999999999999</v>
      </c>
      <c r="D1982">
        <v>7.2045108200000003</v>
      </c>
      <c r="E1982">
        <v>249.6</v>
      </c>
      <c r="F1982">
        <f t="shared" si="60"/>
        <v>1.6065108200000005</v>
      </c>
    </row>
    <row r="1983" spans="2:6" x14ac:dyDescent="0.25">
      <c r="B1983" s="1">
        <f t="shared" si="61"/>
        <v>39976.166666661862</v>
      </c>
      <c r="C1983">
        <v>5.556</v>
      </c>
      <c r="D1983">
        <v>7.192319415</v>
      </c>
      <c r="E1983">
        <v>249.2</v>
      </c>
      <c r="F1983">
        <f t="shared" si="60"/>
        <v>1.636319415</v>
      </c>
    </row>
    <row r="1984" spans="2:6" x14ac:dyDescent="0.25">
      <c r="B1984" s="1">
        <f t="shared" si="61"/>
        <v>39976.208333328526</v>
      </c>
      <c r="C1984">
        <v>5.5120000000000005</v>
      </c>
      <c r="D1984">
        <v>7.1740323070000001</v>
      </c>
      <c r="E1984">
        <v>257.3</v>
      </c>
      <c r="F1984">
        <f t="shared" si="60"/>
        <v>1.6620323069999996</v>
      </c>
    </row>
    <row r="1985" spans="2:6" x14ac:dyDescent="0.25">
      <c r="B1985" s="1">
        <f t="shared" si="61"/>
        <v>39976.249999995191</v>
      </c>
      <c r="C1985">
        <v>5.48</v>
      </c>
      <c r="D1985">
        <v>7.22889363</v>
      </c>
      <c r="E1985">
        <v>258.10000000000002</v>
      </c>
      <c r="F1985">
        <f t="shared" si="60"/>
        <v>1.7488936299999995</v>
      </c>
    </row>
    <row r="1986" spans="2:6" x14ac:dyDescent="0.25">
      <c r="B1986" s="1">
        <f t="shared" si="61"/>
        <v>39976.291666661855</v>
      </c>
      <c r="C1986">
        <v>5.4779999999999998</v>
      </c>
      <c r="D1986">
        <v>7.2197500760000004</v>
      </c>
      <c r="E1986">
        <v>257.89999999999998</v>
      </c>
      <c r="F1986">
        <f t="shared" si="60"/>
        <v>1.7417500760000006</v>
      </c>
    </row>
    <row r="1987" spans="2:6" x14ac:dyDescent="0.25">
      <c r="B1987" s="1">
        <f t="shared" si="61"/>
        <v>39976.333333328519</v>
      </c>
      <c r="C1987">
        <v>5.4610000000000003</v>
      </c>
      <c r="D1987">
        <v>7.2227979270000002</v>
      </c>
      <c r="E1987">
        <v>258.8</v>
      </c>
      <c r="F1987">
        <f t="shared" si="60"/>
        <v>1.7617979269999999</v>
      </c>
    </row>
    <row r="1988" spans="2:6" x14ac:dyDescent="0.25">
      <c r="B1988" s="1">
        <f t="shared" si="61"/>
        <v>39976.374999995183</v>
      </c>
      <c r="C1988">
        <v>5.4589999999999996</v>
      </c>
      <c r="D1988">
        <v>7.244132886</v>
      </c>
      <c r="E1988">
        <v>259.3</v>
      </c>
      <c r="F1988">
        <f t="shared" ref="F1988:F2051" si="62">D1988-C1988</f>
        <v>1.7851328860000004</v>
      </c>
    </row>
    <row r="1989" spans="2:6" x14ac:dyDescent="0.25">
      <c r="B1989" s="1">
        <f t="shared" ref="B1989:B2052" si="63">B1988+TIME(1,0,0)</f>
        <v>39976.416666661848</v>
      </c>
      <c r="C1989">
        <v>5.4540000000000006</v>
      </c>
      <c r="D1989">
        <v>7.2319414809999998</v>
      </c>
      <c r="E1989">
        <v>258.7</v>
      </c>
      <c r="F1989">
        <f t="shared" si="62"/>
        <v>1.7779414809999992</v>
      </c>
    </row>
    <row r="1990" spans="2:6" x14ac:dyDescent="0.25">
      <c r="B1990" s="1">
        <f t="shared" si="63"/>
        <v>39976.458333328512</v>
      </c>
      <c r="C1990">
        <v>5.4540000000000006</v>
      </c>
      <c r="D1990">
        <v>7.2349893329999997</v>
      </c>
      <c r="E1990">
        <v>258.7</v>
      </c>
      <c r="F1990">
        <f t="shared" si="62"/>
        <v>1.7809893329999991</v>
      </c>
    </row>
    <row r="1991" spans="2:6" x14ac:dyDescent="0.25">
      <c r="B1991" s="1">
        <f t="shared" si="63"/>
        <v>39976.499999995176</v>
      </c>
      <c r="C1991">
        <v>5.431</v>
      </c>
      <c r="D1991">
        <v>7.2197500760000004</v>
      </c>
      <c r="E1991">
        <v>258.3</v>
      </c>
      <c r="F1991">
        <f t="shared" si="62"/>
        <v>1.7887500760000004</v>
      </c>
    </row>
    <row r="1992" spans="2:6" x14ac:dyDescent="0.25">
      <c r="B1992" s="1">
        <f t="shared" si="63"/>
        <v>39976.54166666184</v>
      </c>
      <c r="C1992">
        <v>5.415</v>
      </c>
      <c r="D1992">
        <v>7.2167022249999997</v>
      </c>
      <c r="E1992">
        <v>267.60000000000002</v>
      </c>
      <c r="F1992">
        <f t="shared" si="62"/>
        <v>1.8017022249999997</v>
      </c>
    </row>
    <row r="1993" spans="2:6" x14ac:dyDescent="0.25">
      <c r="B1993" s="1">
        <f t="shared" si="63"/>
        <v>39976.583333328505</v>
      </c>
      <c r="C1993">
        <v>5.4030000000000005</v>
      </c>
      <c r="D1993">
        <v>7.332520573</v>
      </c>
      <c r="E1993">
        <v>268.39999999999998</v>
      </c>
      <c r="F1993">
        <f t="shared" si="62"/>
        <v>1.9295205729999996</v>
      </c>
    </row>
    <row r="1994" spans="2:6" x14ac:dyDescent="0.25">
      <c r="B1994" s="1">
        <f t="shared" si="63"/>
        <v>39976.624999995169</v>
      </c>
      <c r="C1994">
        <v>5.4030000000000005</v>
      </c>
      <c r="D1994">
        <v>7.3050899119999997</v>
      </c>
      <c r="E1994">
        <v>259.2</v>
      </c>
      <c r="F1994">
        <f t="shared" si="62"/>
        <v>1.9020899119999992</v>
      </c>
    </row>
    <row r="1995" spans="2:6" x14ac:dyDescent="0.25">
      <c r="B1995" s="1">
        <f t="shared" si="63"/>
        <v>39976.666666661833</v>
      </c>
      <c r="C1995">
        <v>5.3919999999999995</v>
      </c>
      <c r="D1995">
        <v>7.2258457790000001</v>
      </c>
      <c r="E1995">
        <v>258.2</v>
      </c>
      <c r="F1995">
        <f t="shared" si="62"/>
        <v>1.8338457790000007</v>
      </c>
    </row>
    <row r="1996" spans="2:6" x14ac:dyDescent="0.25">
      <c r="B1996" s="1">
        <f t="shared" si="63"/>
        <v>39976.708333328497</v>
      </c>
      <c r="C1996">
        <v>5.3710000000000004</v>
      </c>
      <c r="D1996">
        <v>7.2045108200000003</v>
      </c>
      <c r="E1996">
        <v>258.10000000000002</v>
      </c>
      <c r="F1996">
        <f t="shared" si="62"/>
        <v>1.8335108199999999</v>
      </c>
    </row>
    <row r="1997" spans="2:6" x14ac:dyDescent="0.25">
      <c r="B1997" s="1">
        <f t="shared" si="63"/>
        <v>39976.749999995161</v>
      </c>
      <c r="C1997">
        <v>5.3439999999999994</v>
      </c>
      <c r="D1997">
        <v>7.1892715640000002</v>
      </c>
      <c r="E1997">
        <v>257.7</v>
      </c>
      <c r="F1997">
        <f t="shared" si="62"/>
        <v>1.8452715640000008</v>
      </c>
    </row>
    <row r="1998" spans="2:6" x14ac:dyDescent="0.25">
      <c r="B1998" s="1">
        <f t="shared" si="63"/>
        <v>39976.791666661826</v>
      </c>
      <c r="C1998">
        <v>5.33</v>
      </c>
      <c r="D1998">
        <v>7.1618409019999998</v>
      </c>
      <c r="E1998">
        <v>257.89999999999998</v>
      </c>
      <c r="F1998">
        <f t="shared" si="62"/>
        <v>1.8318409019999997</v>
      </c>
    </row>
    <row r="1999" spans="2:6" x14ac:dyDescent="0.25">
      <c r="B1999" s="1">
        <f t="shared" si="63"/>
        <v>39976.83333332849</v>
      </c>
      <c r="C1999">
        <v>5.3260000000000005</v>
      </c>
      <c r="D1999">
        <v>7.1557452000000001</v>
      </c>
      <c r="E1999">
        <v>256.60000000000002</v>
      </c>
      <c r="F1999">
        <f t="shared" si="62"/>
        <v>1.8297451999999996</v>
      </c>
    </row>
    <row r="2000" spans="2:6" x14ac:dyDescent="0.25">
      <c r="B2000" s="1">
        <f t="shared" si="63"/>
        <v>39976.874999995154</v>
      </c>
      <c r="C2000">
        <v>5.3170000000000002</v>
      </c>
      <c r="D2000">
        <v>7.1709844560000002</v>
      </c>
      <c r="E2000">
        <v>256</v>
      </c>
      <c r="F2000">
        <f t="shared" si="62"/>
        <v>1.8539844560000001</v>
      </c>
    </row>
    <row r="2001" spans="2:6" x14ac:dyDescent="0.25">
      <c r="B2001" s="1">
        <f t="shared" si="63"/>
        <v>39976.916666661818</v>
      </c>
      <c r="C2001">
        <v>5.3309999999999995</v>
      </c>
      <c r="D2001">
        <v>7.1313623899999996</v>
      </c>
      <c r="E2001">
        <v>256.2</v>
      </c>
      <c r="F2001">
        <f t="shared" si="62"/>
        <v>1.8003623900000001</v>
      </c>
    </row>
    <row r="2002" spans="2:6" x14ac:dyDescent="0.25">
      <c r="B2002" s="1">
        <f t="shared" si="63"/>
        <v>39976.958333328483</v>
      </c>
      <c r="C2002">
        <v>5.335</v>
      </c>
      <c r="D2002">
        <v>7.1344102410000003</v>
      </c>
      <c r="E2002">
        <v>256.39999999999998</v>
      </c>
      <c r="F2002">
        <f t="shared" si="62"/>
        <v>1.7994102410000004</v>
      </c>
    </row>
    <row r="2003" spans="2:6" x14ac:dyDescent="0.25">
      <c r="B2003" s="1">
        <f t="shared" si="63"/>
        <v>39976.999999995147</v>
      </c>
      <c r="C2003">
        <v>5.3330000000000002</v>
      </c>
      <c r="D2003">
        <v>7.1283145379999997</v>
      </c>
      <c r="E2003">
        <v>256.3</v>
      </c>
      <c r="F2003">
        <f t="shared" si="62"/>
        <v>1.7953145379999995</v>
      </c>
    </row>
    <row r="2004" spans="2:6" x14ac:dyDescent="0.25">
      <c r="B2004" s="1">
        <f t="shared" si="63"/>
        <v>39977.041666661811</v>
      </c>
      <c r="C2004">
        <v>5.3339999999999996</v>
      </c>
      <c r="D2004">
        <v>7.1252666869999999</v>
      </c>
      <c r="E2004">
        <v>256.5</v>
      </c>
      <c r="F2004">
        <f t="shared" si="62"/>
        <v>1.7912666870000002</v>
      </c>
    </row>
    <row r="2005" spans="2:6" x14ac:dyDescent="0.25">
      <c r="B2005" s="1">
        <f t="shared" si="63"/>
        <v>39977.083333328475</v>
      </c>
      <c r="C2005">
        <v>5.3260000000000005</v>
      </c>
      <c r="D2005">
        <v>7.1374580920000001</v>
      </c>
      <c r="E2005">
        <v>256.8</v>
      </c>
      <c r="F2005">
        <f t="shared" si="62"/>
        <v>1.8114580919999996</v>
      </c>
    </row>
    <row r="2006" spans="2:6" x14ac:dyDescent="0.25">
      <c r="B2006" s="1">
        <f t="shared" si="63"/>
        <v>39977.12499999514</v>
      </c>
      <c r="C2006">
        <v>5.3159999999999998</v>
      </c>
      <c r="D2006">
        <v>7.1374580920000001</v>
      </c>
      <c r="E2006">
        <v>257.8</v>
      </c>
      <c r="F2006">
        <f t="shared" si="62"/>
        <v>1.8214580920000003</v>
      </c>
    </row>
    <row r="2007" spans="2:6" x14ac:dyDescent="0.25">
      <c r="B2007" s="1">
        <f t="shared" si="63"/>
        <v>39977.166666661804</v>
      </c>
      <c r="C2007">
        <v>5.3079999999999998</v>
      </c>
      <c r="D2007">
        <v>7.1466016459999997</v>
      </c>
      <c r="E2007">
        <v>257.89999999999998</v>
      </c>
      <c r="F2007">
        <f t="shared" si="62"/>
        <v>1.8386016459999999</v>
      </c>
    </row>
    <row r="2008" spans="2:6" x14ac:dyDescent="0.25">
      <c r="B2008" s="1">
        <f t="shared" si="63"/>
        <v>39977.208333328468</v>
      </c>
      <c r="C2008">
        <v>5.3040000000000003</v>
      </c>
      <c r="D2008">
        <v>7.1648887529999996</v>
      </c>
      <c r="E2008">
        <v>256.89999999999998</v>
      </c>
      <c r="F2008">
        <f t="shared" si="62"/>
        <v>1.8608887529999993</v>
      </c>
    </row>
    <row r="2009" spans="2:6" x14ac:dyDescent="0.25">
      <c r="B2009" s="1">
        <f t="shared" si="63"/>
        <v>39977.249999995132</v>
      </c>
      <c r="C2009">
        <v>5.3079999999999998</v>
      </c>
      <c r="D2009">
        <v>7.1222188360000001</v>
      </c>
      <c r="E2009">
        <v>255</v>
      </c>
      <c r="F2009">
        <f t="shared" si="62"/>
        <v>1.8142188360000002</v>
      </c>
    </row>
    <row r="2010" spans="2:6" x14ac:dyDescent="0.25">
      <c r="B2010" s="1">
        <f t="shared" si="63"/>
        <v>39977.291666661797</v>
      </c>
      <c r="C2010">
        <v>5.2949999999999999</v>
      </c>
      <c r="D2010">
        <v>7.1100274309999998</v>
      </c>
      <c r="E2010">
        <v>254.8</v>
      </c>
      <c r="F2010">
        <f t="shared" si="62"/>
        <v>1.8150274309999999</v>
      </c>
    </row>
    <row r="2011" spans="2:6" x14ac:dyDescent="0.25">
      <c r="B2011" s="1">
        <f t="shared" si="63"/>
        <v>39977.333333328461</v>
      </c>
      <c r="C2011">
        <v>5.2930000000000001</v>
      </c>
      <c r="D2011">
        <v>7.1008838770000002</v>
      </c>
      <c r="E2011">
        <v>255.1</v>
      </c>
      <c r="F2011">
        <f t="shared" si="62"/>
        <v>1.8078838770000001</v>
      </c>
    </row>
    <row r="2012" spans="2:6" x14ac:dyDescent="0.25">
      <c r="B2012" s="1">
        <f t="shared" si="63"/>
        <v>39977.374999995125</v>
      </c>
      <c r="C2012">
        <v>5.2919999999999998</v>
      </c>
      <c r="D2012">
        <v>7.1130752819999996</v>
      </c>
      <c r="E2012">
        <v>255</v>
      </c>
      <c r="F2012">
        <f t="shared" si="62"/>
        <v>1.8210752819999998</v>
      </c>
    </row>
    <row r="2013" spans="2:6" x14ac:dyDescent="0.25">
      <c r="B2013" s="1">
        <f t="shared" si="63"/>
        <v>39977.416666661789</v>
      </c>
      <c r="C2013">
        <v>5.2970000000000006</v>
      </c>
      <c r="D2013">
        <v>7.1252666869999999</v>
      </c>
      <c r="E2013">
        <v>265.8</v>
      </c>
      <c r="F2013">
        <f t="shared" si="62"/>
        <v>1.8282666869999993</v>
      </c>
    </row>
    <row r="2014" spans="2:6" x14ac:dyDescent="0.25">
      <c r="B2014" s="1">
        <f t="shared" si="63"/>
        <v>39977.458333328454</v>
      </c>
      <c r="C2014">
        <v>5.3159999999999998</v>
      </c>
      <c r="D2014">
        <v>7.2319414809999998</v>
      </c>
      <c r="E2014">
        <v>265.60000000000002</v>
      </c>
      <c r="F2014">
        <f t="shared" si="62"/>
        <v>1.9159414809999999</v>
      </c>
    </row>
    <row r="2015" spans="2:6" x14ac:dyDescent="0.25">
      <c r="B2015" s="1">
        <f t="shared" si="63"/>
        <v>39977.499999995118</v>
      </c>
      <c r="C2015">
        <v>5.3140000000000001</v>
      </c>
      <c r="D2015">
        <v>7.2197500760000004</v>
      </c>
      <c r="E2015">
        <v>265.3</v>
      </c>
      <c r="F2015">
        <f t="shared" si="62"/>
        <v>1.9057500760000003</v>
      </c>
    </row>
    <row r="2016" spans="2:6" x14ac:dyDescent="0.25">
      <c r="B2016" s="1">
        <f t="shared" si="63"/>
        <v>39977.541666661782</v>
      </c>
      <c r="C2016">
        <v>5.3170000000000002</v>
      </c>
      <c r="D2016">
        <v>7.2380371840000004</v>
      </c>
      <c r="E2016">
        <v>264.3</v>
      </c>
      <c r="F2016">
        <f t="shared" si="62"/>
        <v>1.9210371840000002</v>
      </c>
    </row>
    <row r="2017" spans="2:6" x14ac:dyDescent="0.25">
      <c r="B2017" s="1">
        <f t="shared" si="63"/>
        <v>39977.583333328446</v>
      </c>
      <c r="C2017">
        <v>5.3100000000000005</v>
      </c>
      <c r="D2017">
        <v>7.2319414809999998</v>
      </c>
      <c r="E2017">
        <v>264.2</v>
      </c>
      <c r="F2017">
        <f t="shared" si="62"/>
        <v>1.9219414809999993</v>
      </c>
    </row>
    <row r="2018" spans="2:6" x14ac:dyDescent="0.25">
      <c r="B2018" s="1">
        <f t="shared" si="63"/>
        <v>39977.624999995111</v>
      </c>
      <c r="C2018">
        <v>5.3159999999999998</v>
      </c>
      <c r="D2018">
        <v>7.2227979270000002</v>
      </c>
      <c r="E2018">
        <v>264.2</v>
      </c>
      <c r="F2018">
        <f t="shared" si="62"/>
        <v>1.9067979270000004</v>
      </c>
    </row>
    <row r="2019" spans="2:6" x14ac:dyDescent="0.25">
      <c r="B2019" s="1">
        <f t="shared" si="63"/>
        <v>39977.666666661775</v>
      </c>
      <c r="C2019">
        <v>5.3090000000000002</v>
      </c>
      <c r="D2019">
        <v>7.2167022249999997</v>
      </c>
      <c r="E2019">
        <v>261.89999999999998</v>
      </c>
      <c r="F2019">
        <f t="shared" si="62"/>
        <v>1.9077022249999995</v>
      </c>
    </row>
    <row r="2020" spans="2:6" x14ac:dyDescent="0.25">
      <c r="B2020" s="1">
        <f t="shared" si="63"/>
        <v>39977.708333328439</v>
      </c>
      <c r="C2020">
        <v>5.3079999999999998</v>
      </c>
      <c r="D2020">
        <v>7.1801280099999998</v>
      </c>
      <c r="E2020">
        <v>260.7</v>
      </c>
      <c r="F2020">
        <f t="shared" si="62"/>
        <v>1.87212801</v>
      </c>
    </row>
    <row r="2021" spans="2:6" x14ac:dyDescent="0.25">
      <c r="B2021" s="1">
        <f t="shared" si="63"/>
        <v>39977.749999995103</v>
      </c>
      <c r="C2021">
        <v>5.2940000000000005</v>
      </c>
      <c r="D2021">
        <v>7.1801280099999998</v>
      </c>
      <c r="E2021">
        <v>260.8</v>
      </c>
      <c r="F2021">
        <f t="shared" si="62"/>
        <v>1.8861280099999993</v>
      </c>
    </row>
    <row r="2022" spans="2:6" x14ac:dyDescent="0.25">
      <c r="B2022" s="1">
        <f t="shared" si="63"/>
        <v>39977.791666661768</v>
      </c>
      <c r="C2022">
        <v>5.2830000000000004</v>
      </c>
      <c r="D2022">
        <v>7.1770801579999999</v>
      </c>
      <c r="E2022">
        <v>260.8</v>
      </c>
      <c r="F2022">
        <f t="shared" si="62"/>
        <v>1.8940801579999995</v>
      </c>
    </row>
    <row r="2023" spans="2:6" x14ac:dyDescent="0.25">
      <c r="B2023" s="1">
        <f t="shared" si="63"/>
        <v>39977.833333328432</v>
      </c>
      <c r="C2023">
        <v>5.282</v>
      </c>
      <c r="D2023">
        <v>7.1679366050000004</v>
      </c>
      <c r="E2023">
        <v>260.39999999999998</v>
      </c>
      <c r="F2023">
        <f t="shared" si="62"/>
        <v>1.8859366050000004</v>
      </c>
    </row>
    <row r="2024" spans="2:6" x14ac:dyDescent="0.25">
      <c r="B2024" s="1">
        <f t="shared" si="63"/>
        <v>39977.874999995096</v>
      </c>
      <c r="C2024">
        <v>5.2789999999999999</v>
      </c>
      <c r="D2024">
        <v>7.1679366050000004</v>
      </c>
      <c r="E2024">
        <v>259.5</v>
      </c>
      <c r="F2024">
        <f t="shared" si="62"/>
        <v>1.8889366050000005</v>
      </c>
    </row>
    <row r="2025" spans="2:6" x14ac:dyDescent="0.25">
      <c r="B2025" s="1">
        <f t="shared" si="63"/>
        <v>39977.91666666176</v>
      </c>
      <c r="C2025">
        <v>5.282</v>
      </c>
      <c r="D2025">
        <v>7.140505943</v>
      </c>
      <c r="E2025">
        <v>264.2</v>
      </c>
      <c r="F2025">
        <f t="shared" si="62"/>
        <v>1.8585059429999999</v>
      </c>
    </row>
    <row r="2026" spans="2:6" x14ac:dyDescent="0.25">
      <c r="B2026" s="1">
        <f t="shared" si="63"/>
        <v>39977.958333328424</v>
      </c>
      <c r="C2026">
        <v>5.3019999999999996</v>
      </c>
      <c r="D2026">
        <v>7.1984151169999997</v>
      </c>
      <c r="E2026">
        <v>247</v>
      </c>
      <c r="F2026">
        <f t="shared" si="62"/>
        <v>1.8964151170000001</v>
      </c>
    </row>
    <row r="2027" spans="2:6" x14ac:dyDescent="0.25">
      <c r="B2027" s="1">
        <f t="shared" si="63"/>
        <v>39977.999999995089</v>
      </c>
      <c r="C2027">
        <v>5.3010000000000002</v>
      </c>
      <c r="D2027">
        <v>7.0155440410000001</v>
      </c>
      <c r="E2027">
        <v>240.7</v>
      </c>
      <c r="F2027">
        <f t="shared" si="62"/>
        <v>1.7145440409999999</v>
      </c>
    </row>
    <row r="2028" spans="2:6" x14ac:dyDescent="0.25">
      <c r="B2028" s="1">
        <f t="shared" si="63"/>
        <v>39978.041666661753</v>
      </c>
      <c r="C2028">
        <v>5.2880000000000003</v>
      </c>
      <c r="D2028">
        <v>6.8966778419999999</v>
      </c>
      <c r="E2028">
        <v>222.9</v>
      </c>
      <c r="F2028">
        <f t="shared" si="62"/>
        <v>1.6086778419999996</v>
      </c>
    </row>
    <row r="2029" spans="2:6" x14ac:dyDescent="0.25">
      <c r="B2029" s="1">
        <f t="shared" si="63"/>
        <v>39978.083333328417</v>
      </c>
      <c r="C2029">
        <v>5.2240000000000002</v>
      </c>
      <c r="D2029">
        <v>6.7564766839999999</v>
      </c>
      <c r="E2029">
        <v>223.1</v>
      </c>
      <c r="F2029">
        <f t="shared" si="62"/>
        <v>1.5324766839999997</v>
      </c>
    </row>
    <row r="2030" spans="2:6" x14ac:dyDescent="0.25">
      <c r="B2030" s="1">
        <f t="shared" si="63"/>
        <v>39978.124999995081</v>
      </c>
      <c r="C2030">
        <v>5.1739999999999995</v>
      </c>
      <c r="D2030">
        <v>6.7290460230000004</v>
      </c>
      <c r="E2030">
        <v>225</v>
      </c>
      <c r="F2030">
        <f t="shared" si="62"/>
        <v>1.5550460230000009</v>
      </c>
    </row>
    <row r="2031" spans="2:6" x14ac:dyDescent="0.25">
      <c r="B2031" s="1">
        <f t="shared" si="63"/>
        <v>39978.166666661746</v>
      </c>
      <c r="C2031">
        <v>5.13</v>
      </c>
      <c r="D2031">
        <v>6.7381895759999999</v>
      </c>
      <c r="E2031">
        <v>234.4</v>
      </c>
      <c r="F2031">
        <f t="shared" si="62"/>
        <v>1.608189576</v>
      </c>
    </row>
    <row r="2032" spans="2:6" x14ac:dyDescent="0.25">
      <c r="B2032" s="1">
        <f t="shared" si="63"/>
        <v>39978.20833332841</v>
      </c>
      <c r="C2032">
        <v>5.1029999999999998</v>
      </c>
      <c r="D2032">
        <v>6.8113380069999998</v>
      </c>
      <c r="E2032">
        <v>236.6</v>
      </c>
      <c r="F2032">
        <f t="shared" si="62"/>
        <v>1.708338007</v>
      </c>
    </row>
    <row r="2033" spans="2:6" x14ac:dyDescent="0.25">
      <c r="B2033" s="1">
        <f t="shared" si="63"/>
        <v>39978.249999995074</v>
      </c>
      <c r="C2033">
        <v>5.0730000000000004</v>
      </c>
      <c r="D2033">
        <v>6.8326729659999996</v>
      </c>
      <c r="E2033">
        <v>244.9</v>
      </c>
      <c r="F2033">
        <f t="shared" si="62"/>
        <v>1.7596729659999992</v>
      </c>
    </row>
    <row r="2034" spans="2:6" x14ac:dyDescent="0.25">
      <c r="B2034" s="1">
        <f t="shared" si="63"/>
        <v>39978.291666661738</v>
      </c>
      <c r="C2034">
        <v>5.0720000000000001</v>
      </c>
      <c r="D2034">
        <v>6.9027735449999996</v>
      </c>
      <c r="E2034">
        <v>246.1</v>
      </c>
      <c r="F2034">
        <f t="shared" si="62"/>
        <v>1.8307735449999996</v>
      </c>
    </row>
    <row r="2035" spans="2:6" x14ac:dyDescent="0.25">
      <c r="B2035" s="1">
        <f t="shared" si="63"/>
        <v>39978.333333328403</v>
      </c>
      <c r="C2035">
        <v>5.0659999999999998</v>
      </c>
      <c r="D2035">
        <v>6.9088692470000002</v>
      </c>
      <c r="E2035">
        <v>245.8</v>
      </c>
      <c r="F2035">
        <f t="shared" si="62"/>
        <v>1.8428692470000003</v>
      </c>
    </row>
    <row r="2036" spans="2:6" x14ac:dyDescent="0.25">
      <c r="B2036" s="1">
        <f t="shared" si="63"/>
        <v>39978.374999995067</v>
      </c>
      <c r="C2036">
        <v>5.069</v>
      </c>
      <c r="D2036">
        <v>6.9058213960000003</v>
      </c>
      <c r="E2036">
        <v>245.3</v>
      </c>
      <c r="F2036">
        <f t="shared" si="62"/>
        <v>1.8368213960000004</v>
      </c>
    </row>
    <row r="2037" spans="2:6" x14ac:dyDescent="0.25">
      <c r="B2037" s="1">
        <f t="shared" si="63"/>
        <v>39978.416666661731</v>
      </c>
      <c r="C2037">
        <v>5.0670000000000002</v>
      </c>
      <c r="D2037">
        <v>6.9088692470000002</v>
      </c>
      <c r="E2037">
        <v>245.4</v>
      </c>
      <c r="F2037">
        <f t="shared" si="62"/>
        <v>1.841869247</v>
      </c>
    </row>
    <row r="2038" spans="2:6" x14ac:dyDescent="0.25">
      <c r="B2038" s="1">
        <f t="shared" si="63"/>
        <v>39978.458333328395</v>
      </c>
      <c r="C2038">
        <v>5.08</v>
      </c>
      <c r="D2038">
        <v>6.9058213960000003</v>
      </c>
      <c r="E2038">
        <v>258.60000000000002</v>
      </c>
      <c r="F2038">
        <f t="shared" si="62"/>
        <v>1.8258213960000003</v>
      </c>
    </row>
    <row r="2039" spans="2:6" x14ac:dyDescent="0.25">
      <c r="B2039" s="1">
        <f t="shared" si="63"/>
        <v>39978.49999999506</v>
      </c>
      <c r="C2039">
        <v>5.0960000000000001</v>
      </c>
      <c r="D2039">
        <v>7.0643096620000003</v>
      </c>
      <c r="E2039">
        <v>259.7</v>
      </c>
      <c r="F2039">
        <f t="shared" si="62"/>
        <v>1.9683096620000002</v>
      </c>
    </row>
    <row r="2040" spans="2:6" x14ac:dyDescent="0.25">
      <c r="B2040" s="1">
        <f t="shared" si="63"/>
        <v>39978.541666661724</v>
      </c>
      <c r="C2040">
        <v>5.1120000000000001</v>
      </c>
      <c r="D2040">
        <v>7.0765010669999997</v>
      </c>
      <c r="E2040">
        <v>260.3</v>
      </c>
      <c r="F2040">
        <f t="shared" si="62"/>
        <v>1.9645010669999996</v>
      </c>
    </row>
    <row r="2041" spans="2:6" x14ac:dyDescent="0.25">
      <c r="B2041" s="1">
        <f t="shared" si="63"/>
        <v>39978.583333328388</v>
      </c>
      <c r="C2041">
        <v>5.125</v>
      </c>
      <c r="D2041">
        <v>7.0825967690000002</v>
      </c>
      <c r="E2041">
        <v>258.89999999999998</v>
      </c>
      <c r="F2041">
        <f t="shared" si="62"/>
        <v>1.9575967690000002</v>
      </c>
    </row>
    <row r="2042" spans="2:6" x14ac:dyDescent="0.25">
      <c r="B2042" s="1">
        <f t="shared" si="63"/>
        <v>39978.624999995052</v>
      </c>
      <c r="C2042">
        <v>5.13</v>
      </c>
      <c r="D2042">
        <v>7.0917403229999998</v>
      </c>
      <c r="E2042">
        <v>258.39999999999998</v>
      </c>
      <c r="F2042">
        <f t="shared" si="62"/>
        <v>1.9617403229999999</v>
      </c>
    </row>
    <row r="2043" spans="2:6" x14ac:dyDescent="0.25">
      <c r="B2043" s="1">
        <f t="shared" si="63"/>
        <v>39978.666666661717</v>
      </c>
      <c r="C2043">
        <v>5.1319999999999997</v>
      </c>
      <c r="D2043">
        <v>7.1252666869999999</v>
      </c>
      <c r="E2043">
        <v>267.3</v>
      </c>
      <c r="F2043">
        <f t="shared" si="62"/>
        <v>1.9932666870000002</v>
      </c>
    </row>
    <row r="2044" spans="2:6" x14ac:dyDescent="0.25">
      <c r="B2044" s="1">
        <f t="shared" si="63"/>
        <v>39978.708333328381</v>
      </c>
      <c r="C2044">
        <v>5.1509999999999998</v>
      </c>
      <c r="D2044">
        <v>7.1862237120000003</v>
      </c>
      <c r="E2044">
        <v>267</v>
      </c>
      <c r="F2044">
        <f t="shared" si="62"/>
        <v>2.0352237120000005</v>
      </c>
    </row>
    <row r="2045" spans="2:6" x14ac:dyDescent="0.25">
      <c r="B2045" s="1">
        <f t="shared" si="63"/>
        <v>39978.749999995045</v>
      </c>
      <c r="C2045">
        <v>5.1580000000000004</v>
      </c>
      <c r="D2045">
        <v>7.1618409019999998</v>
      </c>
      <c r="E2045">
        <v>265.39999999999998</v>
      </c>
      <c r="F2045">
        <f t="shared" si="62"/>
        <v>2.0038409019999994</v>
      </c>
    </row>
    <row r="2046" spans="2:6" x14ac:dyDescent="0.25">
      <c r="B2046" s="1">
        <f t="shared" si="63"/>
        <v>39978.791666661709</v>
      </c>
      <c r="C2046">
        <v>5.1769999999999996</v>
      </c>
      <c r="D2046">
        <v>7.1648887529999996</v>
      </c>
      <c r="E2046">
        <v>264.5</v>
      </c>
      <c r="F2046">
        <f t="shared" si="62"/>
        <v>1.987888753</v>
      </c>
    </row>
    <row r="2047" spans="2:6" x14ac:dyDescent="0.25">
      <c r="B2047" s="1">
        <f t="shared" si="63"/>
        <v>39978.833333328374</v>
      </c>
      <c r="C2047">
        <v>5.1859999999999999</v>
      </c>
      <c r="D2047">
        <v>7.1770801579999999</v>
      </c>
      <c r="E2047">
        <v>263.8</v>
      </c>
      <c r="F2047">
        <f t="shared" si="62"/>
        <v>1.9910801579999999</v>
      </c>
    </row>
    <row r="2048" spans="2:6" x14ac:dyDescent="0.25">
      <c r="B2048" s="1">
        <f t="shared" si="63"/>
        <v>39978.874999995038</v>
      </c>
      <c r="C2048">
        <v>5.1950000000000003</v>
      </c>
      <c r="D2048">
        <v>7.1466016459999997</v>
      </c>
      <c r="E2048">
        <v>263.39999999999998</v>
      </c>
      <c r="F2048">
        <f t="shared" si="62"/>
        <v>1.9516016459999994</v>
      </c>
    </row>
    <row r="2049" spans="2:6" x14ac:dyDescent="0.25">
      <c r="B2049" s="1">
        <f t="shared" si="63"/>
        <v>39978.916666661702</v>
      </c>
      <c r="C2049">
        <v>5.2080000000000002</v>
      </c>
      <c r="D2049">
        <v>7.1496494970000004</v>
      </c>
      <c r="E2049">
        <v>264.3</v>
      </c>
      <c r="F2049">
        <f t="shared" si="62"/>
        <v>1.9416494970000002</v>
      </c>
    </row>
    <row r="2050" spans="2:6" x14ac:dyDescent="0.25">
      <c r="B2050" s="1">
        <f t="shared" si="63"/>
        <v>39978.958333328366</v>
      </c>
      <c r="C2050">
        <v>5.2290000000000001</v>
      </c>
      <c r="D2050">
        <v>7.1679366050000004</v>
      </c>
      <c r="E2050">
        <v>265</v>
      </c>
      <c r="F2050">
        <f t="shared" si="62"/>
        <v>1.9389366050000003</v>
      </c>
    </row>
    <row r="2051" spans="2:6" x14ac:dyDescent="0.25">
      <c r="B2051" s="1">
        <f t="shared" si="63"/>
        <v>39978.999999995031</v>
      </c>
      <c r="C2051">
        <v>5.2569999999999997</v>
      </c>
      <c r="D2051">
        <v>7.1801280099999998</v>
      </c>
      <c r="E2051">
        <v>265.3</v>
      </c>
      <c r="F2051">
        <f t="shared" si="62"/>
        <v>1.9231280100000001</v>
      </c>
    </row>
    <row r="2052" spans="2:6" x14ac:dyDescent="0.25">
      <c r="B2052" s="1">
        <f t="shared" si="63"/>
        <v>39979.041666661695</v>
      </c>
      <c r="C2052">
        <v>5.2670000000000003</v>
      </c>
      <c r="D2052">
        <v>7.1953672659999999</v>
      </c>
      <c r="E2052">
        <v>265.5</v>
      </c>
      <c r="F2052">
        <f t="shared" ref="F2052:F2115" si="64">D2052-C2052</f>
        <v>1.9283672659999995</v>
      </c>
    </row>
    <row r="2053" spans="2:6" x14ac:dyDescent="0.25">
      <c r="B2053" s="1">
        <f t="shared" ref="B2053:B2116" si="65">B2052+TIME(1,0,0)</f>
        <v>39979.083333328359</v>
      </c>
      <c r="C2053">
        <v>5.2859999999999996</v>
      </c>
      <c r="D2053">
        <v>7.2075586710000001</v>
      </c>
      <c r="E2053">
        <v>266.10000000000002</v>
      </c>
      <c r="F2053">
        <f t="shared" si="64"/>
        <v>1.9215586710000006</v>
      </c>
    </row>
    <row r="2054" spans="2:6" x14ac:dyDescent="0.25">
      <c r="B2054" s="1">
        <f t="shared" si="65"/>
        <v>39979.124999995023</v>
      </c>
      <c r="C2054">
        <v>5.2970000000000006</v>
      </c>
      <c r="D2054">
        <v>7.2410850350000002</v>
      </c>
      <c r="E2054">
        <v>267.39999999999998</v>
      </c>
      <c r="F2054">
        <f t="shared" si="64"/>
        <v>1.9440850349999996</v>
      </c>
    </row>
    <row r="2055" spans="2:6" x14ac:dyDescent="0.25">
      <c r="B2055" s="1">
        <f t="shared" si="65"/>
        <v>39979.166666661687</v>
      </c>
      <c r="C2055">
        <v>5.3040000000000003</v>
      </c>
      <c r="D2055">
        <v>7.2532764399999996</v>
      </c>
      <c r="E2055">
        <v>268.39999999999998</v>
      </c>
      <c r="F2055">
        <f t="shared" si="64"/>
        <v>1.9492764399999993</v>
      </c>
    </row>
    <row r="2056" spans="2:6" x14ac:dyDescent="0.25">
      <c r="B2056" s="1">
        <f t="shared" si="65"/>
        <v>39979.208333328352</v>
      </c>
      <c r="C2056">
        <v>5.3149999999999995</v>
      </c>
      <c r="D2056">
        <v>7.244132886</v>
      </c>
      <c r="E2056">
        <v>269.7</v>
      </c>
      <c r="F2056">
        <f t="shared" si="64"/>
        <v>1.9291328860000005</v>
      </c>
    </row>
    <row r="2057" spans="2:6" x14ac:dyDescent="0.25">
      <c r="B2057" s="1">
        <f t="shared" si="65"/>
        <v>39979.249999995016</v>
      </c>
      <c r="C2057">
        <v>5.32</v>
      </c>
      <c r="D2057">
        <v>7.298994209</v>
      </c>
      <c r="E2057">
        <v>257.39999999999998</v>
      </c>
      <c r="F2057">
        <f t="shared" si="64"/>
        <v>1.9789942089999997</v>
      </c>
    </row>
    <row r="2058" spans="2:6" x14ac:dyDescent="0.25">
      <c r="B2058" s="1">
        <f t="shared" si="65"/>
        <v>39979.29166666168</v>
      </c>
      <c r="C2058">
        <v>5.3179999999999996</v>
      </c>
      <c r="D2058">
        <v>7.1191709840000001</v>
      </c>
      <c r="E2058">
        <v>244.5</v>
      </c>
      <c r="F2058">
        <f t="shared" si="64"/>
        <v>1.8011709840000005</v>
      </c>
    </row>
    <row r="2059" spans="2:6" x14ac:dyDescent="0.25">
      <c r="B2059" s="1">
        <f t="shared" si="65"/>
        <v>39979.333333328344</v>
      </c>
      <c r="C2059">
        <v>5.29</v>
      </c>
      <c r="D2059">
        <v>6.9911612310000004</v>
      </c>
      <c r="E2059">
        <v>243</v>
      </c>
      <c r="F2059">
        <f t="shared" si="64"/>
        <v>1.7011612310000004</v>
      </c>
    </row>
    <row r="2060" spans="2:6" x14ac:dyDescent="0.25">
      <c r="B2060" s="1">
        <f t="shared" si="65"/>
        <v>39979.374999995009</v>
      </c>
      <c r="C2060">
        <v>5.2530000000000001</v>
      </c>
      <c r="D2060">
        <v>6.9789698260000002</v>
      </c>
      <c r="E2060">
        <v>244.1</v>
      </c>
      <c r="F2060">
        <f t="shared" si="64"/>
        <v>1.725969826</v>
      </c>
    </row>
    <row r="2061" spans="2:6" x14ac:dyDescent="0.25">
      <c r="B2061" s="1">
        <f t="shared" si="65"/>
        <v>39979.416666661673</v>
      </c>
      <c r="C2061">
        <v>5.2190000000000003</v>
      </c>
      <c r="D2061">
        <v>6.9637305700000001</v>
      </c>
      <c r="E2061">
        <v>243.4</v>
      </c>
      <c r="F2061">
        <f t="shared" si="64"/>
        <v>1.7447305699999998</v>
      </c>
    </row>
    <row r="2062" spans="2:6" x14ac:dyDescent="0.25">
      <c r="B2062" s="1">
        <f t="shared" si="65"/>
        <v>39979.458333328337</v>
      </c>
      <c r="C2062">
        <v>5.1909999999999998</v>
      </c>
      <c r="D2062">
        <v>6.9576348670000003</v>
      </c>
      <c r="E2062">
        <v>243.7</v>
      </c>
      <c r="F2062">
        <f t="shared" si="64"/>
        <v>1.7666348670000005</v>
      </c>
    </row>
    <row r="2063" spans="2:6" x14ac:dyDescent="0.25">
      <c r="B2063" s="1">
        <f t="shared" si="65"/>
        <v>39979.499999995001</v>
      </c>
      <c r="C2063">
        <v>5.165</v>
      </c>
      <c r="D2063">
        <v>6.9454434620000001</v>
      </c>
      <c r="E2063">
        <v>243.8</v>
      </c>
      <c r="F2063">
        <f t="shared" si="64"/>
        <v>1.780443462</v>
      </c>
    </row>
    <row r="2064" spans="2:6" x14ac:dyDescent="0.25">
      <c r="B2064" s="1">
        <f t="shared" si="65"/>
        <v>39979.541666661666</v>
      </c>
      <c r="C2064">
        <v>5.149</v>
      </c>
      <c r="D2064">
        <v>6.9332520569999998</v>
      </c>
      <c r="E2064">
        <v>243.9</v>
      </c>
      <c r="F2064">
        <f t="shared" si="64"/>
        <v>1.7842520569999998</v>
      </c>
    </row>
    <row r="2065" spans="2:6" x14ac:dyDescent="0.25">
      <c r="B2065" s="1">
        <f t="shared" si="65"/>
        <v>39979.58333332833</v>
      </c>
      <c r="C2065">
        <v>5.1230000000000002</v>
      </c>
      <c r="D2065">
        <v>6.9180128009999997</v>
      </c>
      <c r="E2065">
        <v>243.7</v>
      </c>
      <c r="F2065">
        <f t="shared" si="64"/>
        <v>1.7950128009999995</v>
      </c>
    </row>
    <row r="2066" spans="2:6" x14ac:dyDescent="0.25">
      <c r="B2066" s="1">
        <f t="shared" si="65"/>
        <v>39979.624999994994</v>
      </c>
      <c r="C2066">
        <v>5.1020000000000003</v>
      </c>
      <c r="D2066">
        <v>6.9027735449999996</v>
      </c>
      <c r="E2066">
        <v>242.8</v>
      </c>
      <c r="F2066">
        <f t="shared" si="64"/>
        <v>1.8007735449999993</v>
      </c>
    </row>
    <row r="2067" spans="2:6" x14ac:dyDescent="0.25">
      <c r="B2067" s="1">
        <f t="shared" si="65"/>
        <v>39979.666666661658</v>
      </c>
      <c r="C2067">
        <v>5.08</v>
      </c>
      <c r="D2067">
        <v>6.8540079240000003</v>
      </c>
      <c r="E2067">
        <v>218.8</v>
      </c>
      <c r="F2067">
        <f t="shared" si="64"/>
        <v>1.7740079240000002</v>
      </c>
    </row>
    <row r="2068" spans="2:6" x14ac:dyDescent="0.25">
      <c r="B2068" s="1">
        <f t="shared" si="65"/>
        <v>39979.708333328323</v>
      </c>
      <c r="C2068">
        <v>5.0259999999999998</v>
      </c>
      <c r="D2068">
        <v>6.6254190800000003</v>
      </c>
      <c r="E2068">
        <v>204.4</v>
      </c>
      <c r="F2068">
        <f t="shared" si="64"/>
        <v>1.5994190800000005</v>
      </c>
    </row>
    <row r="2069" spans="2:6" x14ac:dyDescent="0.25">
      <c r="B2069" s="1">
        <f t="shared" si="65"/>
        <v>39979.749999994987</v>
      </c>
      <c r="C2069">
        <v>4.9510000000000005</v>
      </c>
      <c r="D2069">
        <v>6.4334044500000003</v>
      </c>
      <c r="E2069">
        <v>209</v>
      </c>
      <c r="F2069">
        <f t="shared" si="64"/>
        <v>1.4824044499999998</v>
      </c>
    </row>
    <row r="2070" spans="2:6" x14ac:dyDescent="0.25">
      <c r="B2070" s="1">
        <f t="shared" si="65"/>
        <v>39979.791666661651</v>
      </c>
      <c r="C2070">
        <v>4.8900000000000006</v>
      </c>
      <c r="D2070">
        <v>6.4577872599999999</v>
      </c>
      <c r="E2070">
        <v>211.5</v>
      </c>
      <c r="F2070">
        <f t="shared" si="64"/>
        <v>1.5677872599999993</v>
      </c>
    </row>
    <row r="2071" spans="2:6" x14ac:dyDescent="0.25">
      <c r="B2071" s="1">
        <f t="shared" si="65"/>
        <v>39979.833333328315</v>
      </c>
      <c r="C2071">
        <v>4.8529999999999998</v>
      </c>
      <c r="D2071">
        <v>6.4577872599999999</v>
      </c>
      <c r="E2071">
        <v>211.2</v>
      </c>
      <c r="F2071">
        <f t="shared" si="64"/>
        <v>1.6047872600000002</v>
      </c>
    </row>
    <row r="2072" spans="2:6" x14ac:dyDescent="0.25">
      <c r="B2072" s="1">
        <f t="shared" si="65"/>
        <v>39979.87499999498</v>
      </c>
      <c r="C2072">
        <v>4.819</v>
      </c>
      <c r="D2072">
        <v>6.4151173420000003</v>
      </c>
      <c r="E2072">
        <v>208.8</v>
      </c>
      <c r="F2072">
        <f t="shared" si="64"/>
        <v>1.5961173420000003</v>
      </c>
    </row>
    <row r="2073" spans="2:6" x14ac:dyDescent="0.25">
      <c r="B2073" s="1">
        <f t="shared" si="65"/>
        <v>39979.916666661644</v>
      </c>
      <c r="C2073">
        <v>4.7940000000000005</v>
      </c>
      <c r="D2073">
        <v>6.4059737879999998</v>
      </c>
      <c r="E2073">
        <v>221</v>
      </c>
      <c r="F2073">
        <f t="shared" si="64"/>
        <v>1.6119737879999994</v>
      </c>
    </row>
    <row r="2074" spans="2:6" x14ac:dyDescent="0.25">
      <c r="B2074" s="1">
        <f t="shared" si="65"/>
        <v>39979.958333328308</v>
      </c>
      <c r="C2074">
        <v>4.7789999999999999</v>
      </c>
      <c r="D2074">
        <v>6.5888448640000004</v>
      </c>
      <c r="E2074">
        <v>235.7</v>
      </c>
      <c r="F2074">
        <f t="shared" si="64"/>
        <v>1.8098448640000004</v>
      </c>
    </row>
    <row r="2075" spans="2:6" x14ac:dyDescent="0.25">
      <c r="B2075" s="1">
        <f t="shared" si="65"/>
        <v>39979.999999994972</v>
      </c>
      <c r="C2075">
        <v>4.8179999999999996</v>
      </c>
      <c r="D2075">
        <v>6.7077110639999997</v>
      </c>
      <c r="E2075">
        <v>245.2</v>
      </c>
      <c r="F2075">
        <f t="shared" si="64"/>
        <v>1.8897110640000001</v>
      </c>
    </row>
    <row r="2076" spans="2:6" x14ac:dyDescent="0.25">
      <c r="B2076" s="1">
        <f t="shared" si="65"/>
        <v>39980.041666661637</v>
      </c>
      <c r="C2076">
        <v>4.8570000000000002</v>
      </c>
      <c r="D2076">
        <v>6.8204815600000002</v>
      </c>
      <c r="E2076">
        <v>244.1</v>
      </c>
      <c r="F2076">
        <f t="shared" si="64"/>
        <v>1.96348156</v>
      </c>
    </row>
    <row r="2077" spans="2:6" x14ac:dyDescent="0.25">
      <c r="B2077" s="1">
        <f t="shared" si="65"/>
        <v>39980.083333328301</v>
      </c>
      <c r="C2077">
        <v>4.9020000000000001</v>
      </c>
      <c r="D2077">
        <v>6.790003048</v>
      </c>
      <c r="E2077">
        <v>239</v>
      </c>
      <c r="F2077">
        <f t="shared" si="64"/>
        <v>1.8880030479999999</v>
      </c>
    </row>
    <row r="2078" spans="2:6" x14ac:dyDescent="0.25">
      <c r="B2078" s="1">
        <f t="shared" si="65"/>
        <v>39980.124999994965</v>
      </c>
      <c r="C2078">
        <v>4.9169999999999998</v>
      </c>
      <c r="D2078">
        <v>6.7564766839999999</v>
      </c>
      <c r="E2078">
        <v>240.8</v>
      </c>
      <c r="F2078">
        <f t="shared" si="64"/>
        <v>1.8394766840000001</v>
      </c>
    </row>
    <row r="2079" spans="2:6" x14ac:dyDescent="0.25">
      <c r="B2079" s="1">
        <f t="shared" si="65"/>
        <v>39980.166666661629</v>
      </c>
      <c r="C2079">
        <v>4.9239999999999995</v>
      </c>
      <c r="D2079">
        <v>6.7869551970000002</v>
      </c>
      <c r="E2079">
        <v>241.5</v>
      </c>
      <c r="F2079">
        <f t="shared" si="64"/>
        <v>1.8629551970000007</v>
      </c>
    </row>
    <row r="2080" spans="2:6" x14ac:dyDescent="0.25">
      <c r="B2080" s="1">
        <f t="shared" si="65"/>
        <v>39980.208333328294</v>
      </c>
      <c r="C2080">
        <v>4.9290000000000003</v>
      </c>
      <c r="D2080">
        <v>6.8143858579999996</v>
      </c>
      <c r="E2080">
        <v>241.3</v>
      </c>
      <c r="F2080">
        <f t="shared" si="64"/>
        <v>1.8853858579999994</v>
      </c>
    </row>
    <row r="2081" spans="2:6" x14ac:dyDescent="0.25">
      <c r="B2081" s="1">
        <f t="shared" si="65"/>
        <v>39980.249999994958</v>
      </c>
      <c r="C2081">
        <v>4.9359999999999999</v>
      </c>
      <c r="D2081">
        <v>6.8082901549999999</v>
      </c>
      <c r="E2081">
        <v>242.4</v>
      </c>
      <c r="F2081">
        <f t="shared" si="64"/>
        <v>1.872290155</v>
      </c>
    </row>
    <row r="2082" spans="2:6" x14ac:dyDescent="0.25">
      <c r="B2082" s="1">
        <f t="shared" si="65"/>
        <v>39980.291666661622</v>
      </c>
      <c r="C2082">
        <v>4.9370000000000003</v>
      </c>
      <c r="D2082">
        <v>6.8265772629999999</v>
      </c>
      <c r="E2082">
        <v>242.7</v>
      </c>
      <c r="F2082">
        <f t="shared" si="64"/>
        <v>1.8895772629999996</v>
      </c>
    </row>
    <row r="2083" spans="2:6" x14ac:dyDescent="0.25">
      <c r="B2083" s="1">
        <f t="shared" si="65"/>
        <v>39980.333333328286</v>
      </c>
      <c r="C2083">
        <v>4.944</v>
      </c>
      <c r="D2083">
        <v>6.7960987499999996</v>
      </c>
      <c r="E2083">
        <v>242.2</v>
      </c>
      <c r="F2083">
        <f t="shared" si="64"/>
        <v>1.8520987499999997</v>
      </c>
    </row>
    <row r="2084" spans="2:6" x14ac:dyDescent="0.25">
      <c r="B2084" s="1">
        <f t="shared" si="65"/>
        <v>39980.37499999495</v>
      </c>
      <c r="C2084">
        <v>4.9379999999999997</v>
      </c>
      <c r="D2084">
        <v>6.8296251139999997</v>
      </c>
      <c r="E2084">
        <v>241.8</v>
      </c>
      <c r="F2084">
        <f t="shared" si="64"/>
        <v>1.891625114</v>
      </c>
    </row>
    <row r="2085" spans="2:6" x14ac:dyDescent="0.25">
      <c r="B2085" s="1">
        <f t="shared" si="65"/>
        <v>39980.416666661615</v>
      </c>
      <c r="C2085">
        <v>4.9370000000000003</v>
      </c>
      <c r="D2085">
        <v>6.8052423040000001</v>
      </c>
      <c r="E2085">
        <v>242.3</v>
      </c>
      <c r="F2085">
        <f t="shared" si="64"/>
        <v>1.8682423039999998</v>
      </c>
    </row>
    <row r="2086" spans="2:6" x14ac:dyDescent="0.25">
      <c r="B2086" s="1">
        <f t="shared" si="65"/>
        <v>39980.458333328279</v>
      </c>
      <c r="C2086">
        <v>4.9320000000000004</v>
      </c>
      <c r="D2086">
        <v>6.841816519</v>
      </c>
      <c r="E2086">
        <v>253.1</v>
      </c>
      <c r="F2086">
        <f t="shared" si="64"/>
        <v>1.9098165189999996</v>
      </c>
    </row>
    <row r="2087" spans="2:6" x14ac:dyDescent="0.25">
      <c r="B2087" s="1">
        <f t="shared" si="65"/>
        <v>39980.499999994943</v>
      </c>
      <c r="C2087">
        <v>4.9409999999999998</v>
      </c>
      <c r="D2087">
        <v>6.9576348670000003</v>
      </c>
      <c r="E2087">
        <v>255.1</v>
      </c>
      <c r="F2087">
        <f t="shared" si="64"/>
        <v>2.0166348670000005</v>
      </c>
    </row>
    <row r="2088" spans="2:6" x14ac:dyDescent="0.25">
      <c r="B2088" s="1">
        <f t="shared" si="65"/>
        <v>39980.541666661607</v>
      </c>
      <c r="C2088">
        <v>4.9710000000000001</v>
      </c>
      <c r="D2088">
        <v>6.9759219750000003</v>
      </c>
      <c r="E2088">
        <v>255.4</v>
      </c>
      <c r="F2088">
        <f t="shared" si="64"/>
        <v>2.0049219750000002</v>
      </c>
    </row>
    <row r="2089" spans="2:6" x14ac:dyDescent="0.25">
      <c r="B2089" s="1">
        <f t="shared" si="65"/>
        <v>39980.583333328272</v>
      </c>
      <c r="C2089">
        <v>4.99</v>
      </c>
      <c r="D2089">
        <v>6.9881133799999997</v>
      </c>
      <c r="E2089">
        <v>266.3</v>
      </c>
      <c r="F2089">
        <f t="shared" si="64"/>
        <v>1.9981133799999995</v>
      </c>
    </row>
    <row r="2090" spans="2:6" x14ac:dyDescent="0.25">
      <c r="B2090" s="1">
        <f t="shared" si="65"/>
        <v>39980.624999994936</v>
      </c>
      <c r="C2090">
        <v>5.024</v>
      </c>
      <c r="D2090">
        <v>7.1283145379999997</v>
      </c>
      <c r="E2090">
        <v>266.7</v>
      </c>
      <c r="F2090">
        <f t="shared" si="64"/>
        <v>2.1043145379999997</v>
      </c>
    </row>
    <row r="2091" spans="2:6" x14ac:dyDescent="0.25">
      <c r="B2091" s="1">
        <f t="shared" si="65"/>
        <v>39980.6666666616</v>
      </c>
      <c r="C2091">
        <v>5.0549999999999997</v>
      </c>
      <c r="D2091">
        <v>7.140505943</v>
      </c>
      <c r="E2091">
        <v>267.10000000000002</v>
      </c>
      <c r="F2091">
        <f t="shared" si="64"/>
        <v>2.0855059430000003</v>
      </c>
    </row>
    <row r="2092" spans="2:6" x14ac:dyDescent="0.25">
      <c r="B2092" s="1">
        <f t="shared" si="65"/>
        <v>39980.708333328264</v>
      </c>
      <c r="C2092">
        <v>5.0860000000000003</v>
      </c>
      <c r="D2092">
        <v>7.140505943</v>
      </c>
      <c r="E2092">
        <v>266.8</v>
      </c>
      <c r="F2092">
        <f t="shared" si="64"/>
        <v>2.0545059429999997</v>
      </c>
    </row>
    <row r="2093" spans="2:6" x14ac:dyDescent="0.25">
      <c r="B2093" s="1">
        <f t="shared" si="65"/>
        <v>39980.749999994929</v>
      </c>
      <c r="C2093">
        <v>5.1070000000000002</v>
      </c>
      <c r="D2093">
        <v>7.1466016459999997</v>
      </c>
      <c r="E2093">
        <v>267.39999999999998</v>
      </c>
      <c r="F2093">
        <f t="shared" si="64"/>
        <v>2.0396016459999995</v>
      </c>
    </row>
    <row r="2094" spans="2:6" x14ac:dyDescent="0.25">
      <c r="B2094" s="1">
        <f t="shared" si="65"/>
        <v>39980.791666661593</v>
      </c>
      <c r="C2094">
        <v>5.1280000000000001</v>
      </c>
      <c r="D2094">
        <v>7.1648887529999996</v>
      </c>
      <c r="E2094">
        <v>268.8</v>
      </c>
      <c r="F2094">
        <f t="shared" si="64"/>
        <v>2.0368887529999995</v>
      </c>
    </row>
    <row r="2095" spans="2:6" x14ac:dyDescent="0.25">
      <c r="B2095" s="1">
        <f t="shared" si="65"/>
        <v>39980.833333328257</v>
      </c>
      <c r="C2095">
        <v>5.1479999999999997</v>
      </c>
      <c r="D2095">
        <v>7.1953672659999999</v>
      </c>
      <c r="E2095">
        <v>269.10000000000002</v>
      </c>
      <c r="F2095">
        <f t="shared" si="64"/>
        <v>2.0473672660000002</v>
      </c>
    </row>
    <row r="2096" spans="2:6" x14ac:dyDescent="0.25">
      <c r="B2096" s="1">
        <f t="shared" si="65"/>
        <v>39980.874999994921</v>
      </c>
      <c r="C2096">
        <v>5.1680000000000001</v>
      </c>
      <c r="D2096">
        <v>7.2075586710000001</v>
      </c>
      <c r="E2096">
        <v>267.60000000000002</v>
      </c>
      <c r="F2096">
        <f t="shared" si="64"/>
        <v>2.039558671</v>
      </c>
    </row>
    <row r="2097" spans="2:6" x14ac:dyDescent="0.25">
      <c r="B2097" s="1">
        <f t="shared" si="65"/>
        <v>39980.916666661586</v>
      </c>
      <c r="C2097">
        <v>5.1749999999999998</v>
      </c>
      <c r="D2097">
        <v>7.1770801579999999</v>
      </c>
      <c r="E2097">
        <v>257.10000000000002</v>
      </c>
      <c r="F2097">
        <f t="shared" si="64"/>
        <v>2.0020801580000001</v>
      </c>
    </row>
    <row r="2098" spans="2:6" x14ac:dyDescent="0.25">
      <c r="B2098" s="1">
        <f t="shared" si="65"/>
        <v>39980.95833332825</v>
      </c>
      <c r="C2098">
        <v>5.1790000000000003</v>
      </c>
      <c r="D2098">
        <v>7.0734532149999998</v>
      </c>
      <c r="E2098">
        <v>254.6</v>
      </c>
      <c r="F2098">
        <f t="shared" si="64"/>
        <v>1.8944532149999995</v>
      </c>
    </row>
    <row r="2099" spans="2:6" x14ac:dyDescent="0.25">
      <c r="B2099" s="1">
        <f t="shared" si="65"/>
        <v>39980.999999994914</v>
      </c>
      <c r="C2099">
        <v>5.1909999999999998</v>
      </c>
      <c r="D2099">
        <v>7.0460225540000003</v>
      </c>
      <c r="E2099">
        <v>255.1</v>
      </c>
      <c r="F2099">
        <f t="shared" si="64"/>
        <v>1.8550225540000005</v>
      </c>
    </row>
    <row r="2100" spans="2:6" x14ac:dyDescent="0.25">
      <c r="B2100" s="1">
        <f t="shared" si="65"/>
        <v>39981.041666661578</v>
      </c>
      <c r="C2100">
        <v>5.2039999999999997</v>
      </c>
      <c r="D2100">
        <v>7.0673575130000001</v>
      </c>
      <c r="E2100">
        <v>254.8</v>
      </c>
      <c r="F2100">
        <f t="shared" si="64"/>
        <v>1.8633575130000004</v>
      </c>
    </row>
    <row r="2101" spans="2:6" x14ac:dyDescent="0.25">
      <c r="B2101" s="1">
        <f t="shared" si="65"/>
        <v>39981.083333328243</v>
      </c>
      <c r="C2101">
        <v>5.2170000000000005</v>
      </c>
      <c r="D2101">
        <v>7.0551661079999999</v>
      </c>
      <c r="E2101">
        <v>238</v>
      </c>
      <c r="F2101">
        <f t="shared" si="64"/>
        <v>1.8381661079999994</v>
      </c>
    </row>
    <row r="2102" spans="2:6" x14ac:dyDescent="0.25">
      <c r="B2102" s="1">
        <f t="shared" si="65"/>
        <v>39981.124999994907</v>
      </c>
      <c r="C2102">
        <v>5.2170000000000005</v>
      </c>
      <c r="D2102">
        <v>6.9362999089999997</v>
      </c>
      <c r="E2102">
        <v>231.3</v>
      </c>
      <c r="F2102">
        <f t="shared" si="64"/>
        <v>1.7192999089999992</v>
      </c>
    </row>
    <row r="2103" spans="2:6" x14ac:dyDescent="0.25">
      <c r="B2103" s="1">
        <f t="shared" si="65"/>
        <v>39981.166666661571</v>
      </c>
      <c r="C2103">
        <v>5.17</v>
      </c>
      <c r="D2103">
        <v>6.8296251139999997</v>
      </c>
      <c r="E2103">
        <v>230.8</v>
      </c>
      <c r="F2103">
        <f t="shared" si="64"/>
        <v>1.6596251139999998</v>
      </c>
    </row>
    <row r="2104" spans="2:6" x14ac:dyDescent="0.25">
      <c r="B2104" s="1">
        <f t="shared" si="65"/>
        <v>39981.208333328235</v>
      </c>
      <c r="C2104">
        <v>5.1520000000000001</v>
      </c>
      <c r="D2104">
        <v>6.790003048</v>
      </c>
      <c r="E2104">
        <v>230.6</v>
      </c>
      <c r="F2104">
        <f t="shared" si="64"/>
        <v>1.6380030479999999</v>
      </c>
    </row>
    <row r="2105" spans="2:6" x14ac:dyDescent="0.25">
      <c r="B2105" s="1">
        <f t="shared" si="65"/>
        <v>39981.2499999949</v>
      </c>
      <c r="C2105">
        <v>5.1219999999999999</v>
      </c>
      <c r="D2105">
        <v>6.7778116429999997</v>
      </c>
      <c r="E2105">
        <v>230.6</v>
      </c>
      <c r="F2105">
        <f t="shared" si="64"/>
        <v>1.6558116429999998</v>
      </c>
    </row>
    <row r="2106" spans="2:6" x14ac:dyDescent="0.25">
      <c r="B2106" s="1">
        <f t="shared" si="65"/>
        <v>39981.291666661564</v>
      </c>
      <c r="C2106">
        <v>5.0960000000000001</v>
      </c>
      <c r="D2106">
        <v>6.7564766839999999</v>
      </c>
      <c r="E2106">
        <v>230</v>
      </c>
      <c r="F2106">
        <f t="shared" si="64"/>
        <v>1.6604766839999998</v>
      </c>
    </row>
    <row r="2107" spans="2:6" x14ac:dyDescent="0.25">
      <c r="B2107" s="1">
        <f t="shared" si="65"/>
        <v>39981.333333328228</v>
      </c>
      <c r="C2107">
        <v>5.0629999999999997</v>
      </c>
      <c r="D2107">
        <v>6.7351417250000001</v>
      </c>
      <c r="E2107">
        <v>229.9</v>
      </c>
      <c r="F2107">
        <f t="shared" si="64"/>
        <v>1.6721417250000004</v>
      </c>
    </row>
    <row r="2108" spans="2:6" x14ac:dyDescent="0.25">
      <c r="B2108" s="1">
        <f t="shared" si="65"/>
        <v>39981.374999994892</v>
      </c>
      <c r="C2108">
        <v>5.0289999999999999</v>
      </c>
      <c r="D2108">
        <v>6.719902469</v>
      </c>
      <c r="E2108">
        <v>229.9</v>
      </c>
      <c r="F2108">
        <f t="shared" si="64"/>
        <v>1.6909024690000001</v>
      </c>
    </row>
    <row r="2109" spans="2:6" x14ac:dyDescent="0.25">
      <c r="B2109" s="1">
        <f t="shared" si="65"/>
        <v>39981.416666661557</v>
      </c>
      <c r="C2109">
        <v>4.9939999999999998</v>
      </c>
      <c r="D2109">
        <v>6.7686680890000002</v>
      </c>
      <c r="E2109">
        <v>250.7</v>
      </c>
      <c r="F2109">
        <f t="shared" si="64"/>
        <v>1.7746680890000004</v>
      </c>
    </row>
    <row r="2110" spans="2:6" x14ac:dyDescent="0.25">
      <c r="B2110" s="1">
        <f t="shared" si="65"/>
        <v>39981.458333328221</v>
      </c>
      <c r="C2110">
        <v>5.0110000000000001</v>
      </c>
      <c r="D2110">
        <v>6.9545870159999996</v>
      </c>
      <c r="E2110">
        <v>253</v>
      </c>
      <c r="F2110">
        <f t="shared" si="64"/>
        <v>1.9435870159999995</v>
      </c>
    </row>
    <row r="2111" spans="2:6" x14ac:dyDescent="0.25">
      <c r="B2111" s="1">
        <f t="shared" si="65"/>
        <v>39981.499999994885</v>
      </c>
      <c r="C2111">
        <v>5.0250000000000004</v>
      </c>
      <c r="D2111">
        <v>6.948491314</v>
      </c>
      <c r="E2111">
        <v>253.4</v>
      </c>
      <c r="F2111">
        <f t="shared" si="64"/>
        <v>1.9234913139999996</v>
      </c>
    </row>
    <row r="2112" spans="2:6" x14ac:dyDescent="0.25">
      <c r="B2112" s="1">
        <f t="shared" si="65"/>
        <v>39981.541666661549</v>
      </c>
      <c r="C2112">
        <v>5.0280000000000005</v>
      </c>
      <c r="D2112">
        <v>6.9637305700000001</v>
      </c>
      <c r="E2112">
        <v>253.2</v>
      </c>
      <c r="F2112">
        <f t="shared" si="64"/>
        <v>1.9357305699999996</v>
      </c>
    </row>
    <row r="2113" spans="2:6" x14ac:dyDescent="0.25">
      <c r="B2113" s="1">
        <f t="shared" si="65"/>
        <v>39981.583333328213</v>
      </c>
      <c r="C2113">
        <v>5.0289999999999999</v>
      </c>
      <c r="D2113">
        <v>6.9942090830000003</v>
      </c>
      <c r="E2113">
        <v>252.7</v>
      </c>
      <c r="F2113">
        <f t="shared" si="64"/>
        <v>1.9652090830000004</v>
      </c>
    </row>
    <row r="2114" spans="2:6" x14ac:dyDescent="0.25">
      <c r="B2114" s="1">
        <f t="shared" si="65"/>
        <v>39981.624999994878</v>
      </c>
      <c r="C2114">
        <v>5.0510000000000002</v>
      </c>
      <c r="D2114">
        <v>6.9606827190000002</v>
      </c>
      <c r="E2114">
        <v>231.2</v>
      </c>
      <c r="F2114">
        <f t="shared" si="64"/>
        <v>1.9096827190000001</v>
      </c>
    </row>
    <row r="2115" spans="2:6" x14ac:dyDescent="0.25">
      <c r="B2115" s="1">
        <f t="shared" si="65"/>
        <v>39981.666666661542</v>
      </c>
      <c r="C2115">
        <v>5.0250000000000004</v>
      </c>
      <c r="D2115">
        <v>6.6985675100000002</v>
      </c>
      <c r="E2115">
        <v>208.3</v>
      </c>
      <c r="F2115">
        <f t="shared" si="64"/>
        <v>1.6735675099999998</v>
      </c>
    </row>
    <row r="2116" spans="2:6" x14ac:dyDescent="0.25">
      <c r="B2116" s="1">
        <f t="shared" si="65"/>
        <v>39981.708333328206</v>
      </c>
      <c r="C2116">
        <v>4.9559999999999995</v>
      </c>
      <c r="D2116">
        <v>6.4577872599999999</v>
      </c>
      <c r="E2116">
        <v>207.1</v>
      </c>
      <c r="F2116">
        <f t="shared" ref="F2116:F2179" si="66">D2116-C2116</f>
        <v>1.5017872600000004</v>
      </c>
    </row>
    <row r="2117" spans="2:6" x14ac:dyDescent="0.25">
      <c r="B2117" s="1">
        <f t="shared" ref="B2117:B2180" si="67">B2116+TIME(1,0,0)</f>
        <v>39981.74999999487</v>
      </c>
      <c r="C2117">
        <v>4.8840000000000003</v>
      </c>
      <c r="D2117">
        <v>6.4425480039999998</v>
      </c>
      <c r="E2117">
        <v>207.1</v>
      </c>
      <c r="F2117">
        <f t="shared" si="66"/>
        <v>1.5585480039999995</v>
      </c>
    </row>
    <row r="2118" spans="2:6" x14ac:dyDescent="0.25">
      <c r="B2118" s="1">
        <f t="shared" si="67"/>
        <v>39981.791666661535</v>
      </c>
      <c r="C2118">
        <v>4.83</v>
      </c>
      <c r="D2118">
        <v>6.4181651940000002</v>
      </c>
      <c r="E2118">
        <v>205.3</v>
      </c>
      <c r="F2118">
        <f t="shared" si="66"/>
        <v>1.5881651940000001</v>
      </c>
    </row>
    <row r="2119" spans="2:6" x14ac:dyDescent="0.25">
      <c r="B2119" s="1">
        <f t="shared" si="67"/>
        <v>39981.833333328199</v>
      </c>
      <c r="C2119">
        <v>4.7839999999999998</v>
      </c>
      <c r="D2119">
        <v>6.3480646140000001</v>
      </c>
      <c r="E2119">
        <v>205</v>
      </c>
      <c r="F2119">
        <f t="shared" si="66"/>
        <v>1.5640646140000003</v>
      </c>
    </row>
    <row r="2120" spans="2:6" x14ac:dyDescent="0.25">
      <c r="B2120" s="1">
        <f t="shared" si="67"/>
        <v>39981.874999994863</v>
      </c>
      <c r="C2120">
        <v>4.7450000000000001</v>
      </c>
      <c r="D2120">
        <v>6.3145382510000001</v>
      </c>
      <c r="E2120">
        <v>204.7</v>
      </c>
      <c r="F2120">
        <f t="shared" si="66"/>
        <v>1.569538251</v>
      </c>
    </row>
    <row r="2121" spans="2:6" x14ac:dyDescent="0.25">
      <c r="B2121" s="1">
        <f t="shared" si="67"/>
        <v>39981.916666661527</v>
      </c>
      <c r="C2121">
        <v>4.7050000000000001</v>
      </c>
      <c r="D2121">
        <v>6.2992989939999999</v>
      </c>
      <c r="E2121">
        <v>204.5</v>
      </c>
      <c r="F2121">
        <f t="shared" si="66"/>
        <v>1.5942989939999999</v>
      </c>
    </row>
    <row r="2122" spans="2:6" x14ac:dyDescent="0.25">
      <c r="B2122" s="1">
        <f t="shared" si="67"/>
        <v>39981.958333328192</v>
      </c>
      <c r="C2122">
        <v>4.6690000000000005</v>
      </c>
      <c r="D2122">
        <v>6.2749161840000003</v>
      </c>
      <c r="E2122">
        <v>204.7</v>
      </c>
      <c r="F2122">
        <f t="shared" si="66"/>
        <v>1.6059161839999998</v>
      </c>
    </row>
    <row r="2123" spans="2:6" x14ac:dyDescent="0.25">
      <c r="B2123" s="1">
        <f t="shared" si="67"/>
        <v>39981.999999994856</v>
      </c>
      <c r="C2123">
        <v>4.6459999999999999</v>
      </c>
      <c r="D2123">
        <v>6.2505333739999998</v>
      </c>
      <c r="E2123">
        <v>204.7</v>
      </c>
      <c r="F2123">
        <f t="shared" si="66"/>
        <v>1.6045333739999998</v>
      </c>
    </row>
    <row r="2124" spans="2:6" x14ac:dyDescent="0.25">
      <c r="B2124" s="1">
        <f t="shared" si="67"/>
        <v>39982.04166666152</v>
      </c>
      <c r="C2124">
        <v>4.6449999999999996</v>
      </c>
      <c r="D2124">
        <v>6.2566290770000004</v>
      </c>
      <c r="E2124">
        <v>204.8</v>
      </c>
      <c r="F2124">
        <f t="shared" si="66"/>
        <v>1.6116290770000008</v>
      </c>
    </row>
    <row r="2125" spans="2:6" x14ac:dyDescent="0.25">
      <c r="B2125" s="1">
        <f t="shared" si="67"/>
        <v>39982.083333328184</v>
      </c>
      <c r="C2125">
        <v>4.6560000000000006</v>
      </c>
      <c r="D2125">
        <v>6.2566290770000004</v>
      </c>
      <c r="E2125">
        <v>205.4</v>
      </c>
      <c r="F2125">
        <f t="shared" si="66"/>
        <v>1.6006290769999998</v>
      </c>
    </row>
    <row r="2126" spans="2:6" x14ac:dyDescent="0.25">
      <c r="B2126" s="1">
        <f t="shared" si="67"/>
        <v>39982.124999994849</v>
      </c>
      <c r="C2126">
        <v>4.6609999999999996</v>
      </c>
      <c r="D2126">
        <v>6.2657726299999998</v>
      </c>
      <c r="E2126">
        <v>209.3</v>
      </c>
      <c r="F2126">
        <f t="shared" si="66"/>
        <v>1.6047726300000003</v>
      </c>
    </row>
    <row r="2127" spans="2:6" x14ac:dyDescent="0.25">
      <c r="B2127" s="1">
        <f t="shared" si="67"/>
        <v>39982.166666661513</v>
      </c>
      <c r="C2127">
        <v>4.6669999999999998</v>
      </c>
      <c r="D2127">
        <v>6.3084425480000004</v>
      </c>
      <c r="E2127">
        <v>218.8</v>
      </c>
      <c r="F2127">
        <f t="shared" si="66"/>
        <v>1.6414425480000006</v>
      </c>
    </row>
    <row r="2128" spans="2:6" x14ac:dyDescent="0.25">
      <c r="B2128" s="1">
        <f t="shared" si="67"/>
        <v>39982.208333328177</v>
      </c>
      <c r="C2128">
        <v>4.6769999999999996</v>
      </c>
      <c r="D2128">
        <v>6.4364523010000001</v>
      </c>
      <c r="E2128">
        <v>226</v>
      </c>
      <c r="F2128">
        <f t="shared" si="66"/>
        <v>1.7594523010000005</v>
      </c>
    </row>
    <row r="2129" spans="2:6" x14ac:dyDescent="0.25">
      <c r="B2129" s="1">
        <f t="shared" si="67"/>
        <v>39982.249999994841</v>
      </c>
      <c r="C2129">
        <v>4.6980000000000004</v>
      </c>
      <c r="D2129">
        <v>6.5309356899999997</v>
      </c>
      <c r="E2129">
        <v>227</v>
      </c>
      <c r="F2129">
        <f t="shared" si="66"/>
        <v>1.8329356899999993</v>
      </c>
    </row>
    <row r="2130" spans="2:6" x14ac:dyDescent="0.25">
      <c r="B2130" s="1">
        <f t="shared" si="67"/>
        <v>39982.291666661506</v>
      </c>
      <c r="C2130">
        <v>4.7130000000000001</v>
      </c>
      <c r="D2130">
        <v>6.561414203</v>
      </c>
      <c r="E2130">
        <v>228.3</v>
      </c>
      <c r="F2130">
        <f t="shared" si="66"/>
        <v>1.8484142029999999</v>
      </c>
    </row>
    <row r="2131" spans="2:6" x14ac:dyDescent="0.25">
      <c r="B2131" s="1">
        <f t="shared" si="67"/>
        <v>39982.33333332817</v>
      </c>
      <c r="C2131">
        <v>4.7140000000000004</v>
      </c>
      <c r="D2131">
        <v>6.613227674</v>
      </c>
      <c r="E2131">
        <v>245.5</v>
      </c>
      <c r="F2131">
        <f t="shared" si="66"/>
        <v>1.8992276739999996</v>
      </c>
    </row>
    <row r="2132" spans="2:6" x14ac:dyDescent="0.25">
      <c r="B2132" s="1">
        <f t="shared" si="67"/>
        <v>39982.374999994834</v>
      </c>
      <c r="C2132">
        <v>4.7439999999999998</v>
      </c>
      <c r="D2132">
        <v>6.7839073450000003</v>
      </c>
      <c r="E2132">
        <v>247.2</v>
      </c>
      <c r="F2132">
        <f t="shared" si="66"/>
        <v>2.0399073450000005</v>
      </c>
    </row>
    <row r="2133" spans="2:6" x14ac:dyDescent="0.25">
      <c r="B2133" s="1">
        <f t="shared" si="67"/>
        <v>39982.416666661498</v>
      </c>
      <c r="C2133">
        <v>4.7720000000000002</v>
      </c>
      <c r="D2133">
        <v>6.8082901549999999</v>
      </c>
      <c r="E2133">
        <v>247.2</v>
      </c>
      <c r="F2133">
        <f t="shared" si="66"/>
        <v>2.0362901549999997</v>
      </c>
    </row>
    <row r="2134" spans="2:6" x14ac:dyDescent="0.25">
      <c r="B2134" s="1">
        <f t="shared" si="67"/>
        <v>39982.458333328163</v>
      </c>
      <c r="C2134">
        <v>4.8040000000000003</v>
      </c>
      <c r="D2134">
        <v>6.8540079240000003</v>
      </c>
      <c r="E2134">
        <v>256.3</v>
      </c>
      <c r="F2134">
        <f t="shared" si="66"/>
        <v>2.050007924</v>
      </c>
    </row>
    <row r="2135" spans="2:6" x14ac:dyDescent="0.25">
      <c r="B2135" s="1">
        <f t="shared" si="67"/>
        <v>39982.499999994827</v>
      </c>
      <c r="C2135">
        <v>4.8380000000000001</v>
      </c>
      <c r="D2135">
        <v>6.9759219750000003</v>
      </c>
      <c r="E2135">
        <v>265.2</v>
      </c>
      <c r="F2135">
        <f t="shared" si="66"/>
        <v>2.1379219750000003</v>
      </c>
    </row>
    <row r="2136" spans="2:6" x14ac:dyDescent="0.25">
      <c r="B2136" s="1">
        <f t="shared" si="67"/>
        <v>39982.541666661491</v>
      </c>
      <c r="C2136">
        <v>4.8600000000000003</v>
      </c>
      <c r="D2136">
        <v>7.0795489180000004</v>
      </c>
      <c r="E2136">
        <v>266.5</v>
      </c>
      <c r="F2136">
        <f t="shared" si="66"/>
        <v>2.2195489180000001</v>
      </c>
    </row>
    <row r="2137" spans="2:6" x14ac:dyDescent="0.25">
      <c r="B2137" s="1">
        <f t="shared" si="67"/>
        <v>39982.583333328155</v>
      </c>
      <c r="C2137">
        <v>4.9080000000000004</v>
      </c>
      <c r="D2137">
        <v>7.0856446210000001</v>
      </c>
      <c r="E2137">
        <v>267.39999999999998</v>
      </c>
      <c r="F2137">
        <f t="shared" si="66"/>
        <v>2.1776446209999998</v>
      </c>
    </row>
    <row r="2138" spans="2:6" x14ac:dyDescent="0.25">
      <c r="B2138" s="1">
        <f t="shared" si="67"/>
        <v>39982.62499999482</v>
      </c>
      <c r="C2138">
        <v>4.9539999999999997</v>
      </c>
      <c r="D2138">
        <v>7.1100274309999998</v>
      </c>
      <c r="E2138">
        <v>275.7</v>
      </c>
      <c r="F2138">
        <f t="shared" si="66"/>
        <v>2.156027431</v>
      </c>
    </row>
    <row r="2139" spans="2:6" x14ac:dyDescent="0.25">
      <c r="B2139" s="1">
        <f t="shared" si="67"/>
        <v>39982.666666661484</v>
      </c>
      <c r="C2139">
        <v>5.0039999999999996</v>
      </c>
      <c r="D2139">
        <v>7.2410850350000002</v>
      </c>
      <c r="E2139">
        <v>277.5</v>
      </c>
      <c r="F2139">
        <f t="shared" si="66"/>
        <v>2.2370850350000007</v>
      </c>
    </row>
    <row r="2140" spans="2:6" x14ac:dyDescent="0.25">
      <c r="B2140" s="1">
        <f t="shared" si="67"/>
        <v>39982.708333328148</v>
      </c>
      <c r="C2140">
        <v>5.0460000000000003</v>
      </c>
      <c r="D2140">
        <v>7.2715635479999996</v>
      </c>
      <c r="E2140">
        <v>291.10000000000002</v>
      </c>
      <c r="F2140">
        <f t="shared" si="66"/>
        <v>2.2255635479999993</v>
      </c>
    </row>
    <row r="2141" spans="2:6" x14ac:dyDescent="0.25">
      <c r="B2141" s="1">
        <f t="shared" si="67"/>
        <v>39982.749999994812</v>
      </c>
      <c r="C2141">
        <v>5.1210000000000004</v>
      </c>
      <c r="D2141">
        <v>7.4879609880000002</v>
      </c>
      <c r="E2141">
        <v>282.7</v>
      </c>
      <c r="F2141">
        <f t="shared" si="66"/>
        <v>2.3669609879999998</v>
      </c>
    </row>
    <row r="2142" spans="2:6" x14ac:dyDescent="0.25">
      <c r="B2142" s="1">
        <f t="shared" si="67"/>
        <v>39982.791666661476</v>
      </c>
      <c r="C2142">
        <v>5.1870000000000003</v>
      </c>
      <c r="D2142">
        <v>7.3660469370000001</v>
      </c>
      <c r="E2142">
        <v>279.89999999999998</v>
      </c>
      <c r="F2142">
        <f t="shared" si="66"/>
        <v>2.1790469369999999</v>
      </c>
    </row>
    <row r="2143" spans="2:6" x14ac:dyDescent="0.25">
      <c r="B2143" s="1">
        <f t="shared" si="67"/>
        <v>39982.833333328141</v>
      </c>
      <c r="C2143">
        <v>5.2080000000000002</v>
      </c>
      <c r="D2143">
        <v>7.3599512340000004</v>
      </c>
      <c r="E2143">
        <v>279.8</v>
      </c>
      <c r="F2143">
        <f t="shared" si="66"/>
        <v>2.1519512340000002</v>
      </c>
    </row>
    <row r="2144" spans="2:6" x14ac:dyDescent="0.25">
      <c r="B2144" s="1">
        <f t="shared" si="67"/>
        <v>39982.874999994805</v>
      </c>
      <c r="C2144">
        <v>5.24</v>
      </c>
      <c r="D2144">
        <v>7.3477598290000001</v>
      </c>
      <c r="E2144">
        <v>280.7</v>
      </c>
      <c r="F2144">
        <f t="shared" si="66"/>
        <v>2.1077598289999999</v>
      </c>
    </row>
    <row r="2145" spans="2:6" x14ac:dyDescent="0.25">
      <c r="B2145" s="1">
        <f t="shared" si="67"/>
        <v>39982.916666661469</v>
      </c>
      <c r="C2145">
        <v>5.2670000000000003</v>
      </c>
      <c r="D2145">
        <v>7.3751904909999997</v>
      </c>
      <c r="E2145">
        <v>281.3</v>
      </c>
      <c r="F2145">
        <f t="shared" si="66"/>
        <v>2.1081904909999993</v>
      </c>
    </row>
    <row r="2146" spans="2:6" x14ac:dyDescent="0.25">
      <c r="B2146" s="1">
        <f t="shared" si="67"/>
        <v>39982.958333328133</v>
      </c>
      <c r="C2146">
        <v>5.2850000000000001</v>
      </c>
      <c r="D2146">
        <v>7.3904297469999998</v>
      </c>
      <c r="E2146">
        <v>285.60000000000002</v>
      </c>
      <c r="F2146">
        <f t="shared" si="66"/>
        <v>2.1054297469999996</v>
      </c>
    </row>
    <row r="2147" spans="2:6" x14ac:dyDescent="0.25">
      <c r="B2147" s="1">
        <f t="shared" si="67"/>
        <v>39982.999999994798</v>
      </c>
      <c r="C2147">
        <v>5.32</v>
      </c>
      <c r="D2147">
        <v>7.3965254500000004</v>
      </c>
      <c r="E2147">
        <v>263</v>
      </c>
      <c r="F2147">
        <f t="shared" si="66"/>
        <v>2.0765254500000001</v>
      </c>
    </row>
    <row r="2148" spans="2:6" x14ac:dyDescent="0.25">
      <c r="B2148" s="1">
        <f t="shared" si="67"/>
        <v>39983.041666661462</v>
      </c>
      <c r="C2148">
        <v>5.32</v>
      </c>
      <c r="D2148">
        <v>7.1557452000000001</v>
      </c>
      <c r="E2148">
        <v>261.3</v>
      </c>
      <c r="F2148">
        <f t="shared" si="66"/>
        <v>1.8357451999999999</v>
      </c>
    </row>
    <row r="2149" spans="2:6" x14ac:dyDescent="0.25">
      <c r="B2149" s="1">
        <f t="shared" si="67"/>
        <v>39983.083333328126</v>
      </c>
      <c r="C2149">
        <v>5.3149999999999995</v>
      </c>
      <c r="D2149">
        <v>7.1618409019999998</v>
      </c>
      <c r="E2149">
        <v>261</v>
      </c>
      <c r="F2149">
        <f t="shared" si="66"/>
        <v>1.8468409020000003</v>
      </c>
    </row>
    <row r="2150" spans="2:6" x14ac:dyDescent="0.25">
      <c r="B2150" s="1">
        <f t="shared" si="67"/>
        <v>39983.12499999479</v>
      </c>
      <c r="C2150">
        <v>5.3149999999999995</v>
      </c>
      <c r="D2150">
        <v>7.1466016459999997</v>
      </c>
      <c r="E2150">
        <v>261.8</v>
      </c>
      <c r="F2150">
        <f t="shared" si="66"/>
        <v>1.8316016460000002</v>
      </c>
    </row>
    <row r="2151" spans="2:6" x14ac:dyDescent="0.25">
      <c r="B2151" s="1">
        <f t="shared" si="67"/>
        <v>39983.166666661455</v>
      </c>
      <c r="C2151">
        <v>5.3179999999999996</v>
      </c>
      <c r="D2151">
        <v>7.2014629689999996</v>
      </c>
      <c r="E2151">
        <v>262.60000000000002</v>
      </c>
      <c r="F2151">
        <f t="shared" si="66"/>
        <v>1.883462969</v>
      </c>
    </row>
    <row r="2152" spans="2:6" x14ac:dyDescent="0.25">
      <c r="B2152" s="1">
        <f t="shared" si="67"/>
        <v>39983.208333328119</v>
      </c>
      <c r="C2152">
        <v>5.3250000000000002</v>
      </c>
      <c r="D2152">
        <v>7.2532764399999996</v>
      </c>
      <c r="E2152">
        <v>289.89999999999998</v>
      </c>
      <c r="F2152">
        <f t="shared" si="66"/>
        <v>1.9282764399999994</v>
      </c>
    </row>
    <row r="2153" spans="2:6" x14ac:dyDescent="0.25">
      <c r="B2153" s="1">
        <f t="shared" si="67"/>
        <v>39983.249999994783</v>
      </c>
      <c r="C2153">
        <v>5.3730000000000002</v>
      </c>
      <c r="D2153">
        <v>7.472721731</v>
      </c>
      <c r="E2153">
        <v>292.89999999999998</v>
      </c>
      <c r="F2153">
        <f t="shared" si="66"/>
        <v>2.0997217309999998</v>
      </c>
    </row>
    <row r="2154" spans="2:6" x14ac:dyDescent="0.25">
      <c r="B2154" s="1">
        <f t="shared" si="67"/>
        <v>39983.291666661447</v>
      </c>
      <c r="C2154">
        <v>5.41</v>
      </c>
      <c r="D2154">
        <v>7.4879609880000002</v>
      </c>
      <c r="E2154">
        <v>292</v>
      </c>
      <c r="F2154">
        <f t="shared" si="66"/>
        <v>2.0779609880000001</v>
      </c>
    </row>
    <row r="2155" spans="2:6" x14ac:dyDescent="0.25">
      <c r="B2155" s="1">
        <f t="shared" si="67"/>
        <v>39983.333333328112</v>
      </c>
      <c r="C2155">
        <v>5.4529999999999994</v>
      </c>
      <c r="D2155">
        <v>7.491008839</v>
      </c>
      <c r="E2155">
        <v>293.39999999999998</v>
      </c>
      <c r="F2155">
        <f t="shared" si="66"/>
        <v>2.0380088390000006</v>
      </c>
    </row>
    <row r="2156" spans="2:6" x14ac:dyDescent="0.25">
      <c r="B2156" s="1">
        <f t="shared" si="67"/>
        <v>39983.374999994776</v>
      </c>
      <c r="C2156">
        <v>5.4860000000000007</v>
      </c>
      <c r="D2156">
        <v>7.5397744590000002</v>
      </c>
      <c r="E2156">
        <v>293.3</v>
      </c>
      <c r="F2156">
        <f t="shared" si="66"/>
        <v>2.0537744589999996</v>
      </c>
    </row>
    <row r="2157" spans="2:6" x14ac:dyDescent="0.25">
      <c r="B2157" s="1">
        <f t="shared" si="67"/>
        <v>39983.41666666144</v>
      </c>
      <c r="C2157">
        <v>5.4980000000000002</v>
      </c>
      <c r="D2157">
        <v>7.5733008230000003</v>
      </c>
      <c r="E2157">
        <v>292.10000000000002</v>
      </c>
      <c r="F2157">
        <f t="shared" si="66"/>
        <v>2.0753008230000001</v>
      </c>
    </row>
    <row r="2158" spans="2:6" x14ac:dyDescent="0.25">
      <c r="B2158" s="1">
        <f t="shared" si="67"/>
        <v>39983.458333328104</v>
      </c>
      <c r="C2158">
        <v>5.5090000000000003</v>
      </c>
      <c r="D2158">
        <v>7.5275830539999999</v>
      </c>
      <c r="E2158">
        <v>278.5</v>
      </c>
      <c r="F2158">
        <f t="shared" si="66"/>
        <v>2.0185830539999996</v>
      </c>
    </row>
    <row r="2159" spans="2:6" x14ac:dyDescent="0.25">
      <c r="B2159" s="1">
        <f t="shared" si="67"/>
        <v>39983.499999994769</v>
      </c>
      <c r="C2159">
        <v>5.5020000000000007</v>
      </c>
      <c r="D2159">
        <v>7.4148125570000003</v>
      </c>
      <c r="E2159">
        <v>275.10000000000002</v>
      </c>
      <c r="F2159">
        <f t="shared" si="66"/>
        <v>1.9128125569999996</v>
      </c>
    </row>
    <row r="2160" spans="2:6" x14ac:dyDescent="0.25">
      <c r="B2160" s="1">
        <f t="shared" si="67"/>
        <v>39983.541666661433</v>
      </c>
      <c r="C2160">
        <v>5.4809999999999999</v>
      </c>
      <c r="D2160">
        <v>7.3904297469999998</v>
      </c>
      <c r="E2160">
        <v>275.3</v>
      </c>
      <c r="F2160">
        <f t="shared" si="66"/>
        <v>1.9094297469999999</v>
      </c>
    </row>
    <row r="2161" spans="2:6" x14ac:dyDescent="0.25">
      <c r="B2161" s="1">
        <f t="shared" si="67"/>
        <v>39983.583333328097</v>
      </c>
      <c r="C2161">
        <v>5.4909999999999997</v>
      </c>
      <c r="D2161">
        <v>7.3904297469999998</v>
      </c>
      <c r="E2161">
        <v>274.89999999999998</v>
      </c>
      <c r="F2161">
        <f t="shared" si="66"/>
        <v>1.8994297470000001</v>
      </c>
    </row>
    <row r="2162" spans="2:6" x14ac:dyDescent="0.25">
      <c r="B2162" s="1">
        <f t="shared" si="67"/>
        <v>39983.624999994761</v>
      </c>
      <c r="C2162">
        <v>5.4870000000000001</v>
      </c>
      <c r="D2162">
        <v>7.3934775979999996</v>
      </c>
      <c r="E2162">
        <v>274.89999999999998</v>
      </c>
      <c r="F2162">
        <f t="shared" si="66"/>
        <v>1.9064775979999995</v>
      </c>
    </row>
    <row r="2163" spans="2:6" x14ac:dyDescent="0.25">
      <c r="B2163" s="1">
        <f t="shared" si="67"/>
        <v>39983.666666661426</v>
      </c>
      <c r="C2163">
        <v>5.484</v>
      </c>
      <c r="D2163">
        <v>7.3782383420000004</v>
      </c>
      <c r="E2163">
        <v>274.5</v>
      </c>
      <c r="F2163">
        <f t="shared" si="66"/>
        <v>1.8942383420000004</v>
      </c>
    </row>
    <row r="2164" spans="2:6" x14ac:dyDescent="0.25">
      <c r="B2164" s="1">
        <f t="shared" si="67"/>
        <v>39983.70833332809</v>
      </c>
      <c r="C2164">
        <v>5.492</v>
      </c>
      <c r="D2164">
        <v>7.3873818959999999</v>
      </c>
      <c r="E2164">
        <v>274.7</v>
      </c>
      <c r="F2164">
        <f t="shared" si="66"/>
        <v>1.895381896</v>
      </c>
    </row>
    <row r="2165" spans="2:6" x14ac:dyDescent="0.25">
      <c r="B2165" s="1">
        <f t="shared" si="67"/>
        <v>39983.749999994754</v>
      </c>
      <c r="C2165">
        <v>5.492</v>
      </c>
      <c r="D2165">
        <v>7.3782383420000004</v>
      </c>
      <c r="E2165">
        <v>274.89999999999998</v>
      </c>
      <c r="F2165">
        <f t="shared" si="66"/>
        <v>1.8862383420000004</v>
      </c>
    </row>
    <row r="2166" spans="2:6" x14ac:dyDescent="0.25">
      <c r="B2166" s="1">
        <f t="shared" si="67"/>
        <v>39983.791666661418</v>
      </c>
      <c r="C2166">
        <v>5.5060000000000002</v>
      </c>
      <c r="D2166">
        <v>7.3904297469999998</v>
      </c>
      <c r="E2166">
        <v>274.60000000000002</v>
      </c>
      <c r="F2166">
        <f t="shared" si="66"/>
        <v>1.8844297469999995</v>
      </c>
    </row>
    <row r="2167" spans="2:6" x14ac:dyDescent="0.25">
      <c r="B2167" s="1">
        <f t="shared" si="67"/>
        <v>39983.833333328083</v>
      </c>
      <c r="C2167">
        <v>5.4980000000000002</v>
      </c>
      <c r="D2167">
        <v>7.3934775979999996</v>
      </c>
      <c r="E2167">
        <v>273.5</v>
      </c>
      <c r="F2167">
        <f t="shared" si="66"/>
        <v>1.8954775979999994</v>
      </c>
    </row>
    <row r="2168" spans="2:6" x14ac:dyDescent="0.25">
      <c r="B2168" s="1">
        <f t="shared" si="67"/>
        <v>39983.874999994747</v>
      </c>
      <c r="C2168">
        <v>5.4990000000000006</v>
      </c>
      <c r="D2168">
        <v>7.3965254500000004</v>
      </c>
      <c r="E2168">
        <v>270.89999999999998</v>
      </c>
      <c r="F2168">
        <f t="shared" si="66"/>
        <v>1.8975254499999998</v>
      </c>
    </row>
    <row r="2169" spans="2:6" x14ac:dyDescent="0.25">
      <c r="B2169" s="1">
        <f t="shared" si="67"/>
        <v>39983.916666661411</v>
      </c>
      <c r="C2169">
        <v>5.49</v>
      </c>
      <c r="D2169">
        <v>7.3416641269999996</v>
      </c>
      <c r="E2169">
        <v>272.60000000000002</v>
      </c>
      <c r="F2169">
        <f t="shared" si="66"/>
        <v>1.8516641269999994</v>
      </c>
    </row>
    <row r="2170" spans="2:6" x14ac:dyDescent="0.25">
      <c r="B2170" s="1">
        <f t="shared" si="67"/>
        <v>39983.958333328075</v>
      </c>
      <c r="C2170">
        <v>5.4820000000000002</v>
      </c>
      <c r="D2170">
        <v>7.384334044</v>
      </c>
      <c r="E2170">
        <v>273</v>
      </c>
      <c r="F2170">
        <f t="shared" si="66"/>
        <v>1.9023340439999998</v>
      </c>
    </row>
    <row r="2171" spans="2:6" x14ac:dyDescent="0.25">
      <c r="B2171" s="1">
        <f t="shared" si="67"/>
        <v>39983.999999994739</v>
      </c>
      <c r="C2171">
        <v>5.4740000000000002</v>
      </c>
      <c r="D2171">
        <v>7.3721426389999998</v>
      </c>
      <c r="E2171">
        <v>275.39999999999998</v>
      </c>
      <c r="F2171">
        <f t="shared" si="66"/>
        <v>1.8981426389999996</v>
      </c>
    </row>
    <row r="2172" spans="2:6" x14ac:dyDescent="0.25">
      <c r="B2172" s="1">
        <f t="shared" si="67"/>
        <v>39984.041666661404</v>
      </c>
      <c r="C2172">
        <v>5.4729999999999999</v>
      </c>
      <c r="D2172">
        <v>7.3873818959999999</v>
      </c>
      <c r="E2172">
        <v>274.89999999999998</v>
      </c>
      <c r="F2172">
        <f t="shared" si="66"/>
        <v>1.9143818960000001</v>
      </c>
    </row>
    <row r="2173" spans="2:6" x14ac:dyDescent="0.25">
      <c r="B2173" s="1">
        <f t="shared" si="67"/>
        <v>39984.083333328068</v>
      </c>
      <c r="C2173">
        <v>5.4830000000000005</v>
      </c>
      <c r="D2173">
        <v>7.3904297469999998</v>
      </c>
      <c r="E2173">
        <v>275.39999999999998</v>
      </c>
      <c r="F2173">
        <f t="shared" si="66"/>
        <v>1.9074297469999992</v>
      </c>
    </row>
    <row r="2174" spans="2:6" x14ac:dyDescent="0.25">
      <c r="B2174" s="1">
        <f t="shared" si="67"/>
        <v>39984.124999994732</v>
      </c>
      <c r="C2174">
        <v>5.4950000000000001</v>
      </c>
      <c r="D2174">
        <v>7.3965254500000004</v>
      </c>
      <c r="E2174">
        <v>276.89999999999998</v>
      </c>
      <c r="F2174">
        <f t="shared" si="66"/>
        <v>1.9015254500000003</v>
      </c>
    </row>
    <row r="2175" spans="2:6" x14ac:dyDescent="0.25">
      <c r="B2175" s="1">
        <f t="shared" si="67"/>
        <v>39984.166666661396</v>
      </c>
      <c r="C2175">
        <v>5.5150000000000006</v>
      </c>
      <c r="D2175">
        <v>7.4422432189999999</v>
      </c>
      <c r="E2175">
        <v>291.2</v>
      </c>
      <c r="F2175">
        <f t="shared" si="66"/>
        <v>1.9272432189999993</v>
      </c>
    </row>
    <row r="2176" spans="2:6" x14ac:dyDescent="0.25">
      <c r="B2176" s="1">
        <f t="shared" si="67"/>
        <v>39984.208333328061</v>
      </c>
      <c r="C2176">
        <v>5.556</v>
      </c>
      <c r="D2176">
        <v>7.612922889</v>
      </c>
      <c r="E2176">
        <v>294.7</v>
      </c>
      <c r="F2176">
        <f t="shared" si="66"/>
        <v>2.056922889</v>
      </c>
    </row>
    <row r="2177" spans="2:6" x14ac:dyDescent="0.25">
      <c r="B2177" s="1">
        <f t="shared" si="67"/>
        <v>39984.249999994725</v>
      </c>
      <c r="C2177">
        <v>5.6020000000000003</v>
      </c>
      <c r="D2177">
        <v>7.6525449559999998</v>
      </c>
      <c r="E2177">
        <v>294.5</v>
      </c>
      <c r="F2177">
        <f t="shared" si="66"/>
        <v>2.0505449559999995</v>
      </c>
    </row>
    <row r="2178" spans="2:6" x14ac:dyDescent="0.25">
      <c r="B2178" s="1">
        <f t="shared" si="67"/>
        <v>39984.291666661389</v>
      </c>
      <c r="C2178">
        <v>5.6349999999999998</v>
      </c>
      <c r="D2178">
        <v>7.6555928069999997</v>
      </c>
      <c r="E2178">
        <v>294.5</v>
      </c>
      <c r="F2178">
        <f t="shared" si="66"/>
        <v>2.0205928069999999</v>
      </c>
    </row>
    <row r="2179" spans="2:6" x14ac:dyDescent="0.25">
      <c r="B2179" s="1">
        <f t="shared" si="67"/>
        <v>39984.333333328053</v>
      </c>
      <c r="C2179">
        <v>5.6639999999999997</v>
      </c>
      <c r="D2179">
        <v>7.6860713199999999</v>
      </c>
      <c r="E2179">
        <v>295.5</v>
      </c>
      <c r="F2179">
        <f t="shared" si="66"/>
        <v>2.0220713200000002</v>
      </c>
    </row>
    <row r="2180" spans="2:6" x14ac:dyDescent="0.25">
      <c r="B2180" s="1">
        <f t="shared" si="67"/>
        <v>39984.374999994718</v>
      </c>
      <c r="C2180">
        <v>5.6779999999999999</v>
      </c>
      <c r="D2180">
        <v>7.701310576</v>
      </c>
      <c r="E2180">
        <v>296.3</v>
      </c>
      <c r="F2180">
        <f t="shared" ref="F2180:F2243" si="68">D2180-C2180</f>
        <v>2.0233105760000001</v>
      </c>
    </row>
    <row r="2181" spans="2:6" x14ac:dyDescent="0.25">
      <c r="B2181" s="1">
        <f t="shared" ref="B2181:B2244" si="69">B2180+TIME(1,0,0)</f>
        <v>39984.416666661382</v>
      </c>
      <c r="C2181">
        <v>5.6850000000000005</v>
      </c>
      <c r="D2181">
        <v>7.7165498320000001</v>
      </c>
      <c r="E2181">
        <v>296.3</v>
      </c>
      <c r="F2181">
        <f t="shared" si="68"/>
        <v>2.0315498319999996</v>
      </c>
    </row>
    <row r="2182" spans="2:6" x14ac:dyDescent="0.25">
      <c r="B2182" s="1">
        <f t="shared" si="69"/>
        <v>39984.458333328046</v>
      </c>
      <c r="C2182">
        <v>5.7029999999999994</v>
      </c>
      <c r="D2182">
        <v>7.7226455349999998</v>
      </c>
      <c r="E2182">
        <v>289.39999999999998</v>
      </c>
      <c r="F2182">
        <f t="shared" si="68"/>
        <v>2.0196455350000004</v>
      </c>
    </row>
    <row r="2183" spans="2:6" x14ac:dyDescent="0.25">
      <c r="B2183" s="1">
        <f t="shared" si="69"/>
        <v>39984.49999999471</v>
      </c>
      <c r="C2183">
        <v>5.7119999999999997</v>
      </c>
      <c r="D2183">
        <v>7.5915879310000003</v>
      </c>
      <c r="E2183">
        <v>271.5</v>
      </c>
      <c r="F2183">
        <f t="shared" si="68"/>
        <v>1.8795879310000005</v>
      </c>
    </row>
    <row r="2184" spans="2:6" x14ac:dyDescent="0.25">
      <c r="B2184" s="1">
        <f t="shared" si="69"/>
        <v>39984.541666661375</v>
      </c>
      <c r="C2184">
        <v>5.6630000000000003</v>
      </c>
      <c r="D2184">
        <v>7.4544346240000001</v>
      </c>
      <c r="E2184">
        <v>266.60000000000002</v>
      </c>
      <c r="F2184">
        <f t="shared" si="68"/>
        <v>1.7914346239999999</v>
      </c>
    </row>
    <row r="2185" spans="2:6" x14ac:dyDescent="0.25">
      <c r="B2185" s="1">
        <f t="shared" si="69"/>
        <v>39984.583333328039</v>
      </c>
      <c r="C2185">
        <v>5.6189999999999998</v>
      </c>
      <c r="D2185">
        <v>7.4056690029999999</v>
      </c>
      <c r="E2185">
        <v>266.60000000000002</v>
      </c>
      <c r="F2185">
        <f t="shared" si="68"/>
        <v>1.7866690030000001</v>
      </c>
    </row>
    <row r="2186" spans="2:6" x14ac:dyDescent="0.25">
      <c r="B2186" s="1">
        <f t="shared" si="69"/>
        <v>39984.624999994703</v>
      </c>
      <c r="C2186">
        <v>5.5750000000000002</v>
      </c>
      <c r="D2186">
        <v>7.3995733010000002</v>
      </c>
      <c r="E2186">
        <v>266.2</v>
      </c>
      <c r="F2186">
        <f t="shared" si="68"/>
        <v>1.824573301</v>
      </c>
    </row>
    <row r="2187" spans="2:6" x14ac:dyDescent="0.25">
      <c r="B2187" s="1">
        <f t="shared" si="69"/>
        <v>39984.666666661367</v>
      </c>
      <c r="C2187">
        <v>5.5460000000000003</v>
      </c>
      <c r="D2187">
        <v>7.3812861930000002</v>
      </c>
      <c r="E2187">
        <v>265.8</v>
      </c>
      <c r="F2187">
        <f t="shared" si="68"/>
        <v>1.835286193</v>
      </c>
    </row>
    <row r="2188" spans="2:6" x14ac:dyDescent="0.25">
      <c r="B2188" s="1">
        <f t="shared" si="69"/>
        <v>39984.708333328032</v>
      </c>
      <c r="C2188">
        <v>5.5419999999999998</v>
      </c>
      <c r="D2188">
        <v>7.3660469370000001</v>
      </c>
      <c r="E2188">
        <v>265.60000000000002</v>
      </c>
      <c r="F2188">
        <f t="shared" si="68"/>
        <v>1.8240469370000003</v>
      </c>
    </row>
    <row r="2189" spans="2:6" x14ac:dyDescent="0.25">
      <c r="B2189" s="1">
        <f t="shared" si="69"/>
        <v>39984.749999994696</v>
      </c>
      <c r="C2189">
        <v>5.5250000000000004</v>
      </c>
      <c r="D2189">
        <v>7.3782383420000004</v>
      </c>
      <c r="E2189">
        <v>266</v>
      </c>
      <c r="F2189">
        <f t="shared" si="68"/>
        <v>1.853238342</v>
      </c>
    </row>
    <row r="2190" spans="2:6" x14ac:dyDescent="0.25">
      <c r="B2190" s="1">
        <f t="shared" si="69"/>
        <v>39984.79166666136</v>
      </c>
      <c r="C2190">
        <v>5.5140000000000002</v>
      </c>
      <c r="D2190">
        <v>7.3355684239999999</v>
      </c>
      <c r="E2190">
        <v>264.7</v>
      </c>
      <c r="F2190">
        <f t="shared" si="68"/>
        <v>1.8215684239999996</v>
      </c>
    </row>
    <row r="2191" spans="2:6" x14ac:dyDescent="0.25">
      <c r="B2191" s="1">
        <f t="shared" si="69"/>
        <v>39984.833333328024</v>
      </c>
      <c r="C2191">
        <v>5.5030000000000001</v>
      </c>
      <c r="D2191">
        <v>7.3203291679999998</v>
      </c>
      <c r="E2191">
        <v>263.7</v>
      </c>
      <c r="F2191">
        <f t="shared" si="68"/>
        <v>1.8173291679999997</v>
      </c>
    </row>
    <row r="2192" spans="2:6" x14ac:dyDescent="0.25">
      <c r="B2192" s="1">
        <f t="shared" si="69"/>
        <v>39984.874999994689</v>
      </c>
      <c r="C2192">
        <v>5.4879999999999995</v>
      </c>
      <c r="D2192">
        <v>7.298994209</v>
      </c>
      <c r="E2192">
        <v>262.3</v>
      </c>
      <c r="F2192">
        <f t="shared" si="68"/>
        <v>1.8109942090000004</v>
      </c>
    </row>
    <row r="2193" spans="2:6" x14ac:dyDescent="0.25">
      <c r="B2193" s="1">
        <f t="shared" si="69"/>
        <v>39984.916666661353</v>
      </c>
      <c r="C2193">
        <v>5.4809999999999999</v>
      </c>
      <c r="D2193">
        <v>7.280707101</v>
      </c>
      <c r="E2193">
        <v>259.8</v>
      </c>
      <c r="F2193">
        <f t="shared" si="68"/>
        <v>1.7997071010000001</v>
      </c>
    </row>
    <row r="2194" spans="2:6" x14ac:dyDescent="0.25">
      <c r="B2194" s="1">
        <f t="shared" si="69"/>
        <v>39984.958333328017</v>
      </c>
      <c r="C2194">
        <v>5.4540000000000006</v>
      </c>
      <c r="D2194">
        <v>7.244132886</v>
      </c>
      <c r="E2194">
        <v>263.60000000000002</v>
      </c>
      <c r="F2194">
        <f t="shared" si="68"/>
        <v>1.7901328859999994</v>
      </c>
    </row>
    <row r="2195" spans="2:6" x14ac:dyDescent="0.25">
      <c r="B2195" s="1">
        <f t="shared" si="69"/>
        <v>39984.999999994681</v>
      </c>
      <c r="C2195">
        <v>5.4459999999999997</v>
      </c>
      <c r="D2195">
        <v>7.3020420599999998</v>
      </c>
      <c r="E2195">
        <v>264.10000000000002</v>
      </c>
      <c r="F2195">
        <f t="shared" si="68"/>
        <v>1.85604206</v>
      </c>
    </row>
    <row r="2196" spans="2:6" x14ac:dyDescent="0.25">
      <c r="B2196" s="1">
        <f t="shared" si="69"/>
        <v>39985.041666661346</v>
      </c>
      <c r="C2196">
        <v>5.4420000000000002</v>
      </c>
      <c r="D2196">
        <v>7.2959463580000001</v>
      </c>
      <c r="E2196">
        <v>264.2</v>
      </c>
      <c r="F2196">
        <f t="shared" si="68"/>
        <v>1.853946358</v>
      </c>
    </row>
    <row r="2197" spans="2:6" x14ac:dyDescent="0.25">
      <c r="B2197" s="1">
        <f t="shared" si="69"/>
        <v>39985.08333332801</v>
      </c>
      <c r="C2197">
        <v>5.4459999999999997</v>
      </c>
      <c r="D2197">
        <v>7.2928985070000003</v>
      </c>
      <c r="E2197">
        <v>263.60000000000002</v>
      </c>
      <c r="F2197">
        <f t="shared" si="68"/>
        <v>1.8468985070000006</v>
      </c>
    </row>
    <row r="2198" spans="2:6" x14ac:dyDescent="0.25">
      <c r="B2198" s="1">
        <f t="shared" si="69"/>
        <v>39985.124999994674</v>
      </c>
      <c r="C2198">
        <v>5.4450000000000003</v>
      </c>
      <c r="D2198">
        <v>7.2502285889999998</v>
      </c>
      <c r="E2198">
        <v>243</v>
      </c>
      <c r="F2198">
        <f t="shared" si="68"/>
        <v>1.8052285889999995</v>
      </c>
    </row>
    <row r="2199" spans="2:6" x14ac:dyDescent="0.25">
      <c r="B2199" s="1">
        <f t="shared" si="69"/>
        <v>39985.166666661338</v>
      </c>
      <c r="C2199">
        <v>5.4420000000000002</v>
      </c>
      <c r="D2199">
        <v>6.9698262719999997</v>
      </c>
      <c r="E2199">
        <v>230.5</v>
      </c>
      <c r="F2199">
        <f t="shared" si="68"/>
        <v>1.5278262719999995</v>
      </c>
    </row>
    <row r="2200" spans="2:6" x14ac:dyDescent="0.25">
      <c r="B2200" s="1">
        <f t="shared" si="69"/>
        <v>39985.208333328002</v>
      </c>
      <c r="C2200">
        <v>5.3949999999999996</v>
      </c>
      <c r="D2200">
        <v>6.9241085040000003</v>
      </c>
      <c r="E2200">
        <v>231.1</v>
      </c>
      <c r="F2200">
        <f t="shared" si="68"/>
        <v>1.5291085040000008</v>
      </c>
    </row>
    <row r="2201" spans="2:6" x14ac:dyDescent="0.25">
      <c r="B2201" s="1">
        <f t="shared" si="69"/>
        <v>39985.249999994667</v>
      </c>
      <c r="C2201">
        <v>5.3740000000000006</v>
      </c>
      <c r="D2201">
        <v>6.9210606520000004</v>
      </c>
      <c r="E2201">
        <v>231</v>
      </c>
      <c r="F2201">
        <f t="shared" si="68"/>
        <v>1.5470606519999999</v>
      </c>
    </row>
    <row r="2202" spans="2:6" x14ac:dyDescent="0.25">
      <c r="B2202" s="1">
        <f t="shared" si="69"/>
        <v>39985.291666661331</v>
      </c>
      <c r="C2202">
        <v>5.3420000000000005</v>
      </c>
      <c r="D2202">
        <v>6.9180128009999997</v>
      </c>
      <c r="E2202">
        <v>231</v>
      </c>
      <c r="F2202">
        <f t="shared" si="68"/>
        <v>1.5760128009999992</v>
      </c>
    </row>
    <row r="2203" spans="2:6" x14ac:dyDescent="0.25">
      <c r="B2203" s="1">
        <f t="shared" si="69"/>
        <v>39985.333333327995</v>
      </c>
      <c r="C2203">
        <v>5.3119999999999994</v>
      </c>
      <c r="D2203">
        <v>6.8844864369999996</v>
      </c>
      <c r="E2203">
        <v>230.8</v>
      </c>
      <c r="F2203">
        <f t="shared" si="68"/>
        <v>1.5724864370000002</v>
      </c>
    </row>
    <row r="2204" spans="2:6" x14ac:dyDescent="0.25">
      <c r="B2204" s="1">
        <f t="shared" si="69"/>
        <v>39985.374999994659</v>
      </c>
      <c r="C2204">
        <v>5.282</v>
      </c>
      <c r="D2204">
        <v>6.8631514779999998</v>
      </c>
      <c r="E2204">
        <v>231.1</v>
      </c>
      <c r="F2204">
        <f t="shared" si="68"/>
        <v>1.5811514779999998</v>
      </c>
    </row>
    <row r="2205" spans="2:6" x14ac:dyDescent="0.25">
      <c r="B2205" s="1">
        <f t="shared" si="69"/>
        <v>39985.416666661324</v>
      </c>
      <c r="C2205">
        <v>5.24</v>
      </c>
      <c r="D2205">
        <v>6.8692471810000004</v>
      </c>
      <c r="E2205">
        <v>244.1</v>
      </c>
      <c r="F2205">
        <f t="shared" si="68"/>
        <v>1.6292471810000002</v>
      </c>
    </row>
    <row r="2206" spans="2:6" x14ac:dyDescent="0.25">
      <c r="B2206" s="1">
        <f t="shared" si="69"/>
        <v>39985.458333327988</v>
      </c>
      <c r="C2206">
        <v>5.2210000000000001</v>
      </c>
      <c r="D2206">
        <v>6.9637305700000001</v>
      </c>
      <c r="E2206">
        <v>244.3</v>
      </c>
      <c r="F2206">
        <f t="shared" si="68"/>
        <v>1.74273057</v>
      </c>
    </row>
    <row r="2207" spans="2:6" x14ac:dyDescent="0.25">
      <c r="B2207" s="1">
        <f t="shared" si="69"/>
        <v>39985.499999994652</v>
      </c>
      <c r="C2207">
        <v>5.2</v>
      </c>
      <c r="D2207">
        <v>6.9789698260000002</v>
      </c>
      <c r="E2207">
        <v>243.5</v>
      </c>
      <c r="F2207">
        <f t="shared" si="68"/>
        <v>1.778969826</v>
      </c>
    </row>
    <row r="2208" spans="2:6" x14ac:dyDescent="0.25">
      <c r="B2208" s="1">
        <f t="shared" si="69"/>
        <v>39985.541666661316</v>
      </c>
      <c r="C2208">
        <v>5.1920000000000002</v>
      </c>
      <c r="D2208">
        <v>6.9545870159999996</v>
      </c>
      <c r="E2208">
        <v>243.6</v>
      </c>
      <c r="F2208">
        <f t="shared" si="68"/>
        <v>1.7625870159999995</v>
      </c>
    </row>
    <row r="2209" spans="2:6" x14ac:dyDescent="0.25">
      <c r="B2209" s="1">
        <f t="shared" si="69"/>
        <v>39985.583333327981</v>
      </c>
      <c r="C2209">
        <v>5.17</v>
      </c>
      <c r="D2209">
        <v>6.9423956110000002</v>
      </c>
      <c r="E2209">
        <v>249.3</v>
      </c>
      <c r="F2209">
        <f t="shared" si="68"/>
        <v>1.7723956110000003</v>
      </c>
    </row>
    <row r="2210" spans="2:6" x14ac:dyDescent="0.25">
      <c r="B2210" s="1">
        <f t="shared" si="69"/>
        <v>39985.624999994645</v>
      </c>
      <c r="C2210">
        <v>5.1479999999999997</v>
      </c>
      <c r="D2210">
        <v>7.0033526359999998</v>
      </c>
      <c r="E2210">
        <v>250</v>
      </c>
      <c r="F2210">
        <f t="shared" si="68"/>
        <v>1.8553526360000001</v>
      </c>
    </row>
    <row r="2211" spans="2:6" x14ac:dyDescent="0.25">
      <c r="B2211" s="1">
        <f t="shared" si="69"/>
        <v>39985.666666661309</v>
      </c>
      <c r="C2211">
        <v>5.165</v>
      </c>
      <c r="D2211">
        <v>7.0429747029999996</v>
      </c>
      <c r="E2211">
        <v>258.10000000000002</v>
      </c>
      <c r="F2211">
        <f t="shared" si="68"/>
        <v>1.8779747029999996</v>
      </c>
    </row>
    <row r="2212" spans="2:6" x14ac:dyDescent="0.25">
      <c r="B2212" s="1">
        <f t="shared" si="69"/>
        <v>39985.708333327973</v>
      </c>
      <c r="C2212">
        <v>5.1760000000000002</v>
      </c>
      <c r="D2212">
        <v>7.1252666869999999</v>
      </c>
      <c r="E2212">
        <v>258.60000000000002</v>
      </c>
      <c r="F2212">
        <f t="shared" si="68"/>
        <v>1.9492666869999997</v>
      </c>
    </row>
    <row r="2213" spans="2:6" x14ac:dyDescent="0.25">
      <c r="B2213" s="1">
        <f t="shared" si="69"/>
        <v>39985.749999994638</v>
      </c>
      <c r="C2213">
        <v>5.218</v>
      </c>
      <c r="D2213">
        <v>7.1313623899999996</v>
      </c>
      <c r="E2213">
        <v>258.5</v>
      </c>
      <c r="F2213">
        <f t="shared" si="68"/>
        <v>1.9133623899999996</v>
      </c>
    </row>
    <row r="2214" spans="2:6" x14ac:dyDescent="0.25">
      <c r="B2214" s="1">
        <f t="shared" si="69"/>
        <v>39985.791666661302</v>
      </c>
      <c r="C2214">
        <v>5.2379999999999995</v>
      </c>
      <c r="D2214">
        <v>7.1344102410000003</v>
      </c>
      <c r="E2214">
        <v>259</v>
      </c>
      <c r="F2214">
        <f t="shared" si="68"/>
        <v>1.8964102410000008</v>
      </c>
    </row>
    <row r="2215" spans="2:6" x14ac:dyDescent="0.25">
      <c r="B2215" s="1">
        <f t="shared" si="69"/>
        <v>39985.833333327966</v>
      </c>
      <c r="C2215">
        <v>5.27</v>
      </c>
      <c r="D2215">
        <v>7.1466016459999997</v>
      </c>
      <c r="E2215">
        <v>259.2</v>
      </c>
      <c r="F2215">
        <f t="shared" si="68"/>
        <v>1.8766016460000001</v>
      </c>
    </row>
    <row r="2216" spans="2:6" x14ac:dyDescent="0.25">
      <c r="B2216" s="1">
        <f t="shared" si="69"/>
        <v>39985.87499999463</v>
      </c>
      <c r="C2216">
        <v>5.2850000000000001</v>
      </c>
      <c r="D2216">
        <v>7.1740323070000001</v>
      </c>
      <c r="E2216">
        <v>253.8</v>
      </c>
      <c r="F2216">
        <f t="shared" si="68"/>
        <v>1.8890323069999999</v>
      </c>
    </row>
    <row r="2217" spans="2:6" x14ac:dyDescent="0.25">
      <c r="B2217" s="1">
        <f t="shared" si="69"/>
        <v>39985.916666661295</v>
      </c>
      <c r="C2217">
        <v>5.2869999999999999</v>
      </c>
      <c r="D2217">
        <v>7.1008838770000002</v>
      </c>
      <c r="E2217">
        <v>244.6</v>
      </c>
      <c r="F2217">
        <f t="shared" si="68"/>
        <v>1.8138838770000003</v>
      </c>
    </row>
    <row r="2218" spans="2:6" x14ac:dyDescent="0.25">
      <c r="B2218" s="1">
        <f t="shared" si="69"/>
        <v>39985.958333327959</v>
      </c>
      <c r="C2218">
        <v>5.28</v>
      </c>
      <c r="D2218">
        <v>7.0124961900000002</v>
      </c>
      <c r="E2218">
        <v>232.2</v>
      </c>
      <c r="F2218">
        <f t="shared" si="68"/>
        <v>1.73249619</v>
      </c>
    </row>
    <row r="2219" spans="2:6" x14ac:dyDescent="0.25">
      <c r="B2219" s="1">
        <f t="shared" si="69"/>
        <v>39985.999999994623</v>
      </c>
      <c r="C2219">
        <v>5.2530000000000001</v>
      </c>
      <c r="D2219">
        <v>6.8113380069999998</v>
      </c>
      <c r="E2219">
        <v>226.3</v>
      </c>
      <c r="F2219">
        <f t="shared" si="68"/>
        <v>1.5583380069999997</v>
      </c>
    </row>
    <row r="2220" spans="2:6" x14ac:dyDescent="0.25">
      <c r="B2220" s="1">
        <f t="shared" si="69"/>
        <v>39986.041666661287</v>
      </c>
      <c r="C2220">
        <v>5.173</v>
      </c>
      <c r="D2220">
        <v>6.7839073450000003</v>
      </c>
      <c r="E2220">
        <v>226.2</v>
      </c>
      <c r="F2220">
        <f t="shared" si="68"/>
        <v>1.6109073450000002</v>
      </c>
    </row>
    <row r="2221" spans="2:6" x14ac:dyDescent="0.25">
      <c r="B2221" s="1">
        <f t="shared" si="69"/>
        <v>39986.083333327952</v>
      </c>
      <c r="C2221">
        <v>5.1379999999999999</v>
      </c>
      <c r="D2221">
        <v>6.7412374279999998</v>
      </c>
      <c r="E2221">
        <v>221.3</v>
      </c>
      <c r="F2221">
        <f t="shared" si="68"/>
        <v>1.6032374279999999</v>
      </c>
    </row>
    <row r="2222" spans="2:6" x14ac:dyDescent="0.25">
      <c r="B2222" s="1">
        <f t="shared" si="69"/>
        <v>39986.124999994616</v>
      </c>
      <c r="C2222">
        <v>5.0880000000000001</v>
      </c>
      <c r="D2222">
        <v>6.6711368489999998</v>
      </c>
      <c r="E2222">
        <v>222.3</v>
      </c>
      <c r="F2222">
        <f t="shared" si="68"/>
        <v>1.5831368489999997</v>
      </c>
    </row>
    <row r="2223" spans="2:6" x14ac:dyDescent="0.25">
      <c r="B2223" s="1">
        <f t="shared" si="69"/>
        <v>39986.16666666128</v>
      </c>
      <c r="C2223">
        <v>5.0649999999999995</v>
      </c>
      <c r="D2223">
        <v>6.6528497409999998</v>
      </c>
      <c r="E2223">
        <v>220.7</v>
      </c>
      <c r="F2223">
        <f t="shared" si="68"/>
        <v>1.5878497410000003</v>
      </c>
    </row>
    <row r="2224" spans="2:6" x14ac:dyDescent="0.25">
      <c r="B2224" s="1">
        <f t="shared" si="69"/>
        <v>39986.208333327944</v>
      </c>
      <c r="C2224">
        <v>5.0659999999999998</v>
      </c>
      <c r="D2224">
        <v>6.6376104849999997</v>
      </c>
      <c r="E2224">
        <v>221.2</v>
      </c>
      <c r="F2224">
        <f t="shared" si="68"/>
        <v>1.5716104849999999</v>
      </c>
    </row>
    <row r="2225" spans="2:6" x14ac:dyDescent="0.25">
      <c r="B2225" s="1">
        <f t="shared" si="69"/>
        <v>39986.249999994609</v>
      </c>
      <c r="C2225">
        <v>5.0750000000000002</v>
      </c>
      <c r="D2225">
        <v>6.6528497409999998</v>
      </c>
      <c r="E2225">
        <v>221.6</v>
      </c>
      <c r="F2225">
        <f t="shared" si="68"/>
        <v>1.5778497409999996</v>
      </c>
    </row>
    <row r="2226" spans="2:6" x14ac:dyDescent="0.25">
      <c r="B2226" s="1">
        <f t="shared" si="69"/>
        <v>39986.291666661273</v>
      </c>
      <c r="C2226">
        <v>5.0819999999999999</v>
      </c>
      <c r="D2226">
        <v>6.64980189</v>
      </c>
      <c r="E2226">
        <v>215.6</v>
      </c>
      <c r="F2226">
        <f t="shared" si="68"/>
        <v>1.5678018900000001</v>
      </c>
    </row>
    <row r="2227" spans="2:6" x14ac:dyDescent="0.25">
      <c r="B2227" s="1">
        <f t="shared" si="69"/>
        <v>39986.333333327937</v>
      </c>
      <c r="C2227">
        <v>5.0679999999999996</v>
      </c>
      <c r="D2227">
        <v>6.5979884179999999</v>
      </c>
      <c r="E2227">
        <v>214.9</v>
      </c>
      <c r="F2227">
        <f t="shared" si="68"/>
        <v>1.5299884180000003</v>
      </c>
    </row>
    <row r="2228" spans="2:6" x14ac:dyDescent="0.25">
      <c r="B2228" s="1">
        <f t="shared" si="69"/>
        <v>39986.374999994601</v>
      </c>
      <c r="C2228">
        <v>5.0389999999999997</v>
      </c>
      <c r="D2228">
        <v>6.579701311</v>
      </c>
      <c r="E2228">
        <v>214.9</v>
      </c>
      <c r="F2228">
        <f t="shared" si="68"/>
        <v>1.5407013110000003</v>
      </c>
    </row>
    <row r="2229" spans="2:6" x14ac:dyDescent="0.25">
      <c r="B2229" s="1">
        <f t="shared" si="69"/>
        <v>39986.416666661265</v>
      </c>
      <c r="C2229">
        <v>5.0090000000000003</v>
      </c>
      <c r="D2229">
        <v>6.5492227979999997</v>
      </c>
      <c r="E2229">
        <v>214.5</v>
      </c>
      <c r="F2229">
        <f t="shared" si="68"/>
        <v>1.5402227979999994</v>
      </c>
    </row>
    <row r="2230" spans="2:6" x14ac:dyDescent="0.25">
      <c r="B2230" s="1">
        <f t="shared" si="69"/>
        <v>39986.45833332793</v>
      </c>
      <c r="C2230">
        <v>4.9770000000000003</v>
      </c>
      <c r="D2230">
        <v>6.5309356899999997</v>
      </c>
      <c r="E2230">
        <v>213</v>
      </c>
      <c r="F2230">
        <f t="shared" si="68"/>
        <v>1.5539356899999994</v>
      </c>
    </row>
    <row r="2231" spans="2:6" x14ac:dyDescent="0.25">
      <c r="B2231" s="1">
        <f t="shared" si="69"/>
        <v>39986.499999994594</v>
      </c>
      <c r="C2231">
        <v>4.93</v>
      </c>
      <c r="D2231">
        <v>6.5096007309999999</v>
      </c>
      <c r="E2231">
        <v>224.3</v>
      </c>
      <c r="F2231">
        <f t="shared" si="68"/>
        <v>1.5796007310000002</v>
      </c>
    </row>
    <row r="2232" spans="2:6" x14ac:dyDescent="0.25">
      <c r="B2232" s="1">
        <f t="shared" si="69"/>
        <v>39986.541666661258</v>
      </c>
      <c r="C2232">
        <v>4.907</v>
      </c>
      <c r="D2232">
        <v>6.6193233769999997</v>
      </c>
      <c r="E2232">
        <v>225.1</v>
      </c>
      <c r="F2232">
        <f t="shared" si="68"/>
        <v>1.7123233769999997</v>
      </c>
    </row>
    <row r="2233" spans="2:6" x14ac:dyDescent="0.25">
      <c r="B2233" s="1">
        <f t="shared" si="69"/>
        <v>39986.583333327922</v>
      </c>
      <c r="C2233">
        <v>4.8920000000000003</v>
      </c>
      <c r="D2233">
        <v>6.6284669310000002</v>
      </c>
      <c r="E2233">
        <v>235.6</v>
      </c>
      <c r="F2233">
        <f t="shared" si="68"/>
        <v>1.7364669309999998</v>
      </c>
    </row>
    <row r="2234" spans="2:6" x14ac:dyDescent="0.25">
      <c r="B2234" s="1">
        <f t="shared" si="69"/>
        <v>39986.624999994587</v>
      </c>
      <c r="C2234">
        <v>4.883</v>
      </c>
      <c r="D2234">
        <v>6.7564766839999999</v>
      </c>
      <c r="E2234">
        <v>248.2</v>
      </c>
      <c r="F2234">
        <f t="shared" si="68"/>
        <v>1.8734766839999999</v>
      </c>
    </row>
    <row r="2235" spans="2:6" x14ac:dyDescent="0.25">
      <c r="B2235" s="1">
        <f t="shared" si="69"/>
        <v>39986.666666661251</v>
      </c>
      <c r="C2235">
        <v>4.9000000000000004</v>
      </c>
      <c r="D2235">
        <v>6.8936299910000001</v>
      </c>
      <c r="E2235">
        <v>250.4</v>
      </c>
      <c r="F2235">
        <f t="shared" si="68"/>
        <v>1.9936299909999997</v>
      </c>
    </row>
    <row r="2236" spans="2:6" x14ac:dyDescent="0.25">
      <c r="B2236" s="1">
        <f t="shared" si="69"/>
        <v>39986.708333327915</v>
      </c>
      <c r="C2236">
        <v>4.9169999999999998</v>
      </c>
      <c r="D2236">
        <v>6.9027735449999996</v>
      </c>
      <c r="E2236">
        <v>250.4</v>
      </c>
      <c r="F2236">
        <f t="shared" si="68"/>
        <v>1.9857735449999998</v>
      </c>
    </row>
    <row r="2237" spans="2:6" x14ac:dyDescent="0.25">
      <c r="B2237" s="1">
        <f t="shared" si="69"/>
        <v>39986.749999994579</v>
      </c>
      <c r="C2237">
        <v>4.9450000000000003</v>
      </c>
      <c r="D2237">
        <v>6.9241085040000003</v>
      </c>
      <c r="E2237">
        <v>261.8</v>
      </c>
      <c r="F2237">
        <f t="shared" si="68"/>
        <v>1.979108504</v>
      </c>
    </row>
    <row r="2238" spans="2:6" x14ac:dyDescent="0.25">
      <c r="B2238" s="1">
        <f t="shared" si="69"/>
        <v>39986.791666661244</v>
      </c>
      <c r="C2238">
        <v>4.9879999999999995</v>
      </c>
      <c r="D2238">
        <v>7.0795489180000004</v>
      </c>
      <c r="E2238">
        <v>263.8</v>
      </c>
      <c r="F2238">
        <f t="shared" si="68"/>
        <v>2.0915489180000009</v>
      </c>
    </row>
    <row r="2239" spans="2:6" x14ac:dyDescent="0.25">
      <c r="B2239" s="1">
        <f t="shared" si="69"/>
        <v>39986.833333327908</v>
      </c>
      <c r="C2239">
        <v>5.04</v>
      </c>
      <c r="D2239">
        <v>7.0947881739999996</v>
      </c>
      <c r="E2239">
        <v>269.8</v>
      </c>
      <c r="F2239">
        <f t="shared" si="68"/>
        <v>2.0547881739999996</v>
      </c>
    </row>
    <row r="2240" spans="2:6" x14ac:dyDescent="0.25">
      <c r="B2240" s="1">
        <f t="shared" si="69"/>
        <v>39986.874999994572</v>
      </c>
      <c r="C2240">
        <v>5.1150000000000002</v>
      </c>
      <c r="D2240">
        <v>7.1557452000000001</v>
      </c>
      <c r="E2240">
        <v>254.2</v>
      </c>
      <c r="F2240">
        <f t="shared" si="68"/>
        <v>2.0407451999999999</v>
      </c>
    </row>
    <row r="2241" spans="2:6" x14ac:dyDescent="0.25">
      <c r="B2241" s="1">
        <f t="shared" si="69"/>
        <v>39986.916666661236</v>
      </c>
      <c r="C2241">
        <v>5.133</v>
      </c>
      <c r="D2241">
        <v>7.0399268519999998</v>
      </c>
      <c r="E2241">
        <v>251.4</v>
      </c>
      <c r="F2241">
        <f t="shared" si="68"/>
        <v>1.9069268519999998</v>
      </c>
    </row>
    <row r="2242" spans="2:6" x14ac:dyDescent="0.25">
      <c r="B2242" s="1">
        <f t="shared" si="69"/>
        <v>39986.958333327901</v>
      </c>
      <c r="C2242">
        <v>5.1240000000000006</v>
      </c>
      <c r="D2242">
        <v>7.0216397439999998</v>
      </c>
      <c r="E2242">
        <v>251</v>
      </c>
      <c r="F2242">
        <f t="shared" si="68"/>
        <v>1.8976397439999992</v>
      </c>
    </row>
    <row r="2243" spans="2:6" x14ac:dyDescent="0.25">
      <c r="B2243" s="1">
        <f t="shared" si="69"/>
        <v>39986.999999994565</v>
      </c>
      <c r="C2243">
        <v>5.1360000000000001</v>
      </c>
      <c r="D2243">
        <v>7.0246875949999996</v>
      </c>
      <c r="E2243">
        <v>251.2</v>
      </c>
      <c r="F2243">
        <f t="shared" si="68"/>
        <v>1.8886875949999995</v>
      </c>
    </row>
    <row r="2244" spans="2:6" x14ac:dyDescent="0.25">
      <c r="B2244" s="1">
        <f t="shared" si="69"/>
        <v>39987.041666661229</v>
      </c>
      <c r="C2244">
        <v>5.1420000000000003</v>
      </c>
      <c r="D2244">
        <v>7.0307832980000002</v>
      </c>
      <c r="E2244">
        <v>251.6</v>
      </c>
      <c r="F2244">
        <f t="shared" ref="F2244:F2307" si="70">D2244-C2244</f>
        <v>1.8887832979999999</v>
      </c>
    </row>
    <row r="2245" spans="2:6" x14ac:dyDescent="0.25">
      <c r="B2245" s="1">
        <f t="shared" ref="B2245:B2308" si="71">B2244+TIME(1,0,0)</f>
        <v>39987.083333327893</v>
      </c>
      <c r="C2245">
        <v>5.1379999999999999</v>
      </c>
      <c r="D2245">
        <v>7.0307832980000002</v>
      </c>
      <c r="E2245">
        <v>253.4</v>
      </c>
      <c r="F2245">
        <f t="shared" si="70"/>
        <v>1.8927832980000003</v>
      </c>
    </row>
    <row r="2246" spans="2:6" x14ac:dyDescent="0.25">
      <c r="B2246" s="1">
        <f t="shared" si="71"/>
        <v>39987.124999994558</v>
      </c>
      <c r="C2246">
        <v>5.1349999999999998</v>
      </c>
      <c r="D2246">
        <v>7.0460225540000003</v>
      </c>
      <c r="E2246">
        <v>249.3</v>
      </c>
      <c r="F2246">
        <f t="shared" si="70"/>
        <v>1.9110225540000005</v>
      </c>
    </row>
    <row r="2247" spans="2:6" x14ac:dyDescent="0.25">
      <c r="B2247" s="1">
        <f t="shared" si="71"/>
        <v>39987.166666661222</v>
      </c>
      <c r="C2247">
        <v>5.1319999999999997</v>
      </c>
      <c r="D2247">
        <v>6.9027735449999996</v>
      </c>
      <c r="E2247">
        <v>239.8</v>
      </c>
      <c r="F2247">
        <f t="shared" si="70"/>
        <v>1.7707735449999999</v>
      </c>
    </row>
    <row r="2248" spans="2:6" x14ac:dyDescent="0.25">
      <c r="B2248" s="1">
        <f t="shared" si="71"/>
        <v>39987.208333327886</v>
      </c>
      <c r="C2248">
        <v>5.125</v>
      </c>
      <c r="D2248">
        <v>6.8479122219999997</v>
      </c>
      <c r="E2248">
        <v>240.4</v>
      </c>
      <c r="F2248">
        <f t="shared" si="70"/>
        <v>1.7229122219999997</v>
      </c>
    </row>
    <row r="2249" spans="2:6" x14ac:dyDescent="0.25">
      <c r="B2249" s="1">
        <f t="shared" si="71"/>
        <v>39987.24999999455</v>
      </c>
      <c r="C2249">
        <v>5.1459999999999999</v>
      </c>
      <c r="D2249">
        <v>6.9180128009999997</v>
      </c>
      <c r="E2249">
        <v>249.6</v>
      </c>
      <c r="F2249">
        <f t="shared" si="70"/>
        <v>1.7720128009999998</v>
      </c>
    </row>
    <row r="2250" spans="2:6" x14ac:dyDescent="0.25">
      <c r="B2250" s="1">
        <f t="shared" si="71"/>
        <v>39987.291666661215</v>
      </c>
      <c r="C2250">
        <v>5.1920000000000002</v>
      </c>
      <c r="D2250">
        <v>6.9911612310000004</v>
      </c>
      <c r="E2250">
        <v>256.39999999999998</v>
      </c>
      <c r="F2250">
        <f t="shared" si="70"/>
        <v>1.7991612310000002</v>
      </c>
    </row>
    <row r="2251" spans="2:6" x14ac:dyDescent="0.25">
      <c r="B2251" s="1">
        <f t="shared" si="71"/>
        <v>39987.333333327879</v>
      </c>
      <c r="C2251">
        <v>5.2140000000000004</v>
      </c>
      <c r="D2251">
        <v>7.1100274309999998</v>
      </c>
      <c r="E2251">
        <v>268.2</v>
      </c>
      <c r="F2251">
        <f t="shared" si="70"/>
        <v>1.8960274309999994</v>
      </c>
    </row>
    <row r="2252" spans="2:6" x14ac:dyDescent="0.25">
      <c r="B2252" s="1">
        <f t="shared" si="71"/>
        <v>39987.374999994543</v>
      </c>
      <c r="C2252">
        <v>5.2709999999999999</v>
      </c>
      <c r="D2252">
        <v>7.247180738</v>
      </c>
      <c r="E2252">
        <v>274.39999999999998</v>
      </c>
      <c r="F2252">
        <f t="shared" si="70"/>
        <v>1.976180738</v>
      </c>
    </row>
    <row r="2253" spans="2:6" x14ac:dyDescent="0.25">
      <c r="B2253" s="1">
        <f t="shared" si="71"/>
        <v>39987.416666661207</v>
      </c>
      <c r="C2253">
        <v>5.3079999999999998</v>
      </c>
      <c r="D2253">
        <v>7.3294727220000002</v>
      </c>
      <c r="E2253">
        <v>282</v>
      </c>
      <c r="F2253">
        <f t="shared" si="70"/>
        <v>2.0214727220000004</v>
      </c>
    </row>
    <row r="2254" spans="2:6" x14ac:dyDescent="0.25">
      <c r="B2254" s="1">
        <f t="shared" si="71"/>
        <v>39987.458333327872</v>
      </c>
      <c r="C2254">
        <v>5.3410000000000002</v>
      </c>
      <c r="D2254">
        <v>7.4330996650000003</v>
      </c>
      <c r="E2254">
        <v>285.8</v>
      </c>
      <c r="F2254">
        <f t="shared" si="70"/>
        <v>2.0920996650000001</v>
      </c>
    </row>
    <row r="2255" spans="2:6" x14ac:dyDescent="0.25">
      <c r="B2255" s="1">
        <f t="shared" si="71"/>
        <v>39987.499999994536</v>
      </c>
      <c r="C2255">
        <v>5.3770000000000007</v>
      </c>
      <c r="D2255">
        <v>7.5336787559999996</v>
      </c>
      <c r="E2255">
        <v>286.39999999999998</v>
      </c>
      <c r="F2255">
        <f t="shared" si="70"/>
        <v>2.1566787559999989</v>
      </c>
    </row>
    <row r="2256" spans="2:6" x14ac:dyDescent="0.25">
      <c r="B2256" s="1">
        <f t="shared" si="71"/>
        <v>39987.5416666612</v>
      </c>
      <c r="C2256">
        <v>5.4079999999999995</v>
      </c>
      <c r="D2256">
        <v>7.5336787559999996</v>
      </c>
      <c r="E2256">
        <v>286.89999999999998</v>
      </c>
      <c r="F2256">
        <f t="shared" si="70"/>
        <v>2.1256787560000001</v>
      </c>
    </row>
    <row r="2257" spans="2:6" x14ac:dyDescent="0.25">
      <c r="B2257" s="1">
        <f t="shared" si="71"/>
        <v>39987.583333327864</v>
      </c>
      <c r="C2257">
        <v>5.4320000000000004</v>
      </c>
      <c r="D2257">
        <v>7.5489180129999998</v>
      </c>
      <c r="E2257">
        <v>285.3</v>
      </c>
      <c r="F2257">
        <f t="shared" si="70"/>
        <v>2.1169180129999994</v>
      </c>
    </row>
    <row r="2258" spans="2:6" x14ac:dyDescent="0.25">
      <c r="B2258" s="1">
        <f t="shared" si="71"/>
        <v>39987.624999994528</v>
      </c>
      <c r="C2258">
        <v>5.45</v>
      </c>
      <c r="D2258">
        <v>7.5519658639999996</v>
      </c>
      <c r="E2258">
        <v>285.8</v>
      </c>
      <c r="F2258">
        <f t="shared" si="70"/>
        <v>2.1019658639999994</v>
      </c>
    </row>
    <row r="2259" spans="2:6" x14ac:dyDescent="0.25">
      <c r="B2259" s="1">
        <f t="shared" si="71"/>
        <v>39987.666666661193</v>
      </c>
      <c r="C2259">
        <v>5.4640000000000004</v>
      </c>
      <c r="D2259">
        <v>7.5672051199999997</v>
      </c>
      <c r="E2259">
        <v>284.39999999999998</v>
      </c>
      <c r="F2259">
        <f t="shared" si="70"/>
        <v>2.1032051199999993</v>
      </c>
    </row>
    <row r="2260" spans="2:6" x14ac:dyDescent="0.25">
      <c r="B2260" s="1">
        <f t="shared" si="71"/>
        <v>39987.708333327857</v>
      </c>
      <c r="C2260">
        <v>5.4790000000000001</v>
      </c>
      <c r="D2260">
        <v>7.5489180129999998</v>
      </c>
      <c r="E2260">
        <v>284.39999999999998</v>
      </c>
      <c r="F2260">
        <f t="shared" si="70"/>
        <v>2.0699180129999997</v>
      </c>
    </row>
    <row r="2261" spans="2:6" x14ac:dyDescent="0.25">
      <c r="B2261" s="1">
        <f t="shared" si="71"/>
        <v>39987.749999994521</v>
      </c>
      <c r="C2261">
        <v>5.4820000000000002</v>
      </c>
      <c r="D2261">
        <v>7.5306309049999998</v>
      </c>
      <c r="E2261">
        <v>284</v>
      </c>
      <c r="F2261">
        <f t="shared" si="70"/>
        <v>2.0486309049999996</v>
      </c>
    </row>
    <row r="2262" spans="2:6" x14ac:dyDescent="0.25">
      <c r="B2262" s="1">
        <f t="shared" si="71"/>
        <v>39987.791666661185</v>
      </c>
      <c r="C2262">
        <v>5.5120000000000005</v>
      </c>
      <c r="D2262">
        <v>7.54282231</v>
      </c>
      <c r="E2262">
        <v>283.5</v>
      </c>
      <c r="F2262">
        <f t="shared" si="70"/>
        <v>2.0308223099999996</v>
      </c>
    </row>
    <row r="2263" spans="2:6" x14ac:dyDescent="0.25">
      <c r="B2263" s="1">
        <f t="shared" si="71"/>
        <v>39987.83333332785</v>
      </c>
      <c r="C2263">
        <v>5.5359999999999996</v>
      </c>
      <c r="D2263">
        <v>7.5367266080000004</v>
      </c>
      <c r="E2263">
        <v>295.10000000000002</v>
      </c>
      <c r="F2263">
        <f t="shared" si="70"/>
        <v>2.0007266080000008</v>
      </c>
    </row>
    <row r="2264" spans="2:6" x14ac:dyDescent="0.25">
      <c r="B2264" s="1">
        <f t="shared" si="71"/>
        <v>39987.874999994514</v>
      </c>
      <c r="C2264">
        <v>5.5649999999999995</v>
      </c>
      <c r="D2264">
        <v>7.7653154530000004</v>
      </c>
      <c r="E2264">
        <v>304.3</v>
      </c>
      <c r="F2264">
        <f t="shared" si="70"/>
        <v>2.2003154530000009</v>
      </c>
    </row>
    <row r="2265" spans="2:6" x14ac:dyDescent="0.25">
      <c r="B2265" s="1">
        <f t="shared" si="71"/>
        <v>39987.916666661178</v>
      </c>
      <c r="C2265">
        <v>5.6289999999999996</v>
      </c>
      <c r="D2265">
        <v>7.7836025600000003</v>
      </c>
      <c r="E2265">
        <v>298.2</v>
      </c>
      <c r="F2265">
        <f t="shared" si="70"/>
        <v>2.1546025600000007</v>
      </c>
    </row>
    <row r="2266" spans="2:6" x14ac:dyDescent="0.25">
      <c r="B2266" s="1">
        <f t="shared" si="71"/>
        <v>39987.958333327842</v>
      </c>
      <c r="C2266">
        <v>5.6690000000000005</v>
      </c>
      <c r="D2266">
        <v>7.7287412370000004</v>
      </c>
      <c r="E2266">
        <v>297.3</v>
      </c>
      <c r="F2266">
        <f t="shared" si="70"/>
        <v>2.0597412369999999</v>
      </c>
    </row>
    <row r="2267" spans="2:6" x14ac:dyDescent="0.25">
      <c r="B2267" s="1">
        <f t="shared" si="71"/>
        <v>39987.999999994507</v>
      </c>
      <c r="C2267">
        <v>5.6820000000000004</v>
      </c>
      <c r="D2267">
        <v>7.7226455349999998</v>
      </c>
      <c r="E2267">
        <v>290.3</v>
      </c>
      <c r="F2267">
        <f t="shared" si="70"/>
        <v>2.0406455349999995</v>
      </c>
    </row>
    <row r="2268" spans="2:6" x14ac:dyDescent="0.25">
      <c r="B2268" s="1">
        <f t="shared" si="71"/>
        <v>39988.041666661171</v>
      </c>
      <c r="C2268">
        <v>5.6970000000000001</v>
      </c>
      <c r="D2268">
        <v>7.6677842119999999</v>
      </c>
      <c r="E2268">
        <v>290.2</v>
      </c>
      <c r="F2268">
        <f t="shared" si="70"/>
        <v>1.9707842119999999</v>
      </c>
    </row>
    <row r="2269" spans="2:6" x14ac:dyDescent="0.25">
      <c r="B2269" s="1">
        <f t="shared" si="71"/>
        <v>39988.083333327835</v>
      </c>
      <c r="C2269">
        <v>5.6869999999999994</v>
      </c>
      <c r="D2269">
        <v>7.6799756170000002</v>
      </c>
      <c r="E2269">
        <v>291</v>
      </c>
      <c r="F2269">
        <f t="shared" si="70"/>
        <v>1.9929756170000008</v>
      </c>
    </row>
    <row r="2270" spans="2:6" x14ac:dyDescent="0.25">
      <c r="B2270" s="1">
        <f t="shared" si="71"/>
        <v>39988.124999994499</v>
      </c>
      <c r="C2270">
        <v>5.6820000000000004</v>
      </c>
      <c r="D2270">
        <v>7.6982627250000002</v>
      </c>
      <c r="E2270">
        <v>294.3</v>
      </c>
      <c r="F2270">
        <f t="shared" si="70"/>
        <v>2.0162627249999998</v>
      </c>
    </row>
    <row r="2271" spans="2:6" x14ac:dyDescent="0.25">
      <c r="B2271" s="1">
        <f t="shared" si="71"/>
        <v>39988.166666661164</v>
      </c>
      <c r="C2271">
        <v>5.6950000000000003</v>
      </c>
      <c r="D2271">
        <v>7.6525449559999998</v>
      </c>
      <c r="E2271">
        <v>286.3</v>
      </c>
      <c r="F2271">
        <f t="shared" si="70"/>
        <v>1.9575449559999996</v>
      </c>
    </row>
    <row r="2272" spans="2:6" x14ac:dyDescent="0.25">
      <c r="B2272" s="1">
        <f t="shared" si="71"/>
        <v>39988.208333327828</v>
      </c>
      <c r="C2272">
        <v>5.6890000000000001</v>
      </c>
      <c r="D2272">
        <v>7.6464492530000001</v>
      </c>
      <c r="E2272">
        <v>286.7</v>
      </c>
      <c r="F2272">
        <f t="shared" si="70"/>
        <v>1.9574492530000001</v>
      </c>
    </row>
    <row r="2273" spans="2:6" x14ac:dyDescent="0.25">
      <c r="B2273" s="1">
        <f t="shared" si="71"/>
        <v>39988.249999994492</v>
      </c>
      <c r="C2273">
        <v>5.702</v>
      </c>
      <c r="D2273">
        <v>7.6708320629999998</v>
      </c>
      <c r="E2273">
        <v>287.89999999999998</v>
      </c>
      <c r="F2273">
        <f t="shared" si="70"/>
        <v>1.9688320629999998</v>
      </c>
    </row>
    <row r="2274" spans="2:6" x14ac:dyDescent="0.25">
      <c r="B2274" s="1">
        <f t="shared" si="71"/>
        <v>39988.291666661156</v>
      </c>
      <c r="C2274">
        <v>5.7389999999999999</v>
      </c>
      <c r="D2274">
        <v>7.6738799149999997</v>
      </c>
      <c r="E2274">
        <v>287.2</v>
      </c>
      <c r="F2274">
        <f t="shared" si="70"/>
        <v>1.9348799149999998</v>
      </c>
    </row>
    <row r="2275" spans="2:6" x14ac:dyDescent="0.25">
      <c r="B2275" s="1">
        <f t="shared" si="71"/>
        <v>39988.333333327821</v>
      </c>
      <c r="C2275">
        <v>5.766</v>
      </c>
      <c r="D2275">
        <v>7.6921670219999996</v>
      </c>
      <c r="E2275">
        <v>286.5</v>
      </c>
      <c r="F2275">
        <f t="shared" si="70"/>
        <v>1.9261670219999996</v>
      </c>
    </row>
    <row r="2276" spans="2:6" x14ac:dyDescent="0.25">
      <c r="B2276" s="1">
        <f t="shared" si="71"/>
        <v>39988.374999994485</v>
      </c>
      <c r="C2276">
        <v>5.7889999999999997</v>
      </c>
      <c r="D2276">
        <v>7.6769277660000004</v>
      </c>
      <c r="E2276">
        <v>282.89999999999998</v>
      </c>
      <c r="F2276">
        <f t="shared" si="70"/>
        <v>1.8879277660000007</v>
      </c>
    </row>
    <row r="2277" spans="2:6" x14ac:dyDescent="0.25">
      <c r="B2277" s="1">
        <f t="shared" si="71"/>
        <v>39988.416666661149</v>
      </c>
      <c r="C2277">
        <v>5.7709999999999999</v>
      </c>
      <c r="D2277">
        <v>7.6952148740000004</v>
      </c>
      <c r="E2277">
        <v>280.89999999999998</v>
      </c>
      <c r="F2277">
        <f t="shared" si="70"/>
        <v>1.9242148740000005</v>
      </c>
    </row>
    <row r="2278" spans="2:6" x14ac:dyDescent="0.25">
      <c r="B2278" s="1">
        <f t="shared" si="71"/>
        <v>39988.458333327813</v>
      </c>
      <c r="C2278">
        <v>5.7859999999999996</v>
      </c>
      <c r="D2278">
        <v>7.6281621460000002</v>
      </c>
      <c r="E2278">
        <v>286</v>
      </c>
      <c r="F2278">
        <f t="shared" si="70"/>
        <v>1.8421621460000006</v>
      </c>
    </row>
    <row r="2279" spans="2:6" x14ac:dyDescent="0.25">
      <c r="B2279" s="1">
        <f t="shared" si="71"/>
        <v>39988.499999994478</v>
      </c>
      <c r="C2279">
        <v>5.7810000000000006</v>
      </c>
      <c r="D2279">
        <v>7.7043584269999998</v>
      </c>
      <c r="E2279">
        <v>284.10000000000002</v>
      </c>
      <c r="F2279">
        <f t="shared" si="70"/>
        <v>1.9233584269999993</v>
      </c>
    </row>
    <row r="2280" spans="2:6" x14ac:dyDescent="0.25">
      <c r="B2280" s="1">
        <f t="shared" si="71"/>
        <v>39988.541666661142</v>
      </c>
      <c r="C2280">
        <v>5.78</v>
      </c>
      <c r="D2280">
        <v>7.7043584269999998</v>
      </c>
      <c r="E2280">
        <v>286.39999999999998</v>
      </c>
      <c r="F2280">
        <f t="shared" si="70"/>
        <v>1.9243584269999996</v>
      </c>
    </row>
    <row r="2281" spans="2:6" x14ac:dyDescent="0.25">
      <c r="B2281" s="1">
        <f t="shared" si="71"/>
        <v>39988.583333327806</v>
      </c>
      <c r="C2281">
        <v>5.7720000000000002</v>
      </c>
      <c r="D2281">
        <v>7.683023468</v>
      </c>
      <c r="E2281">
        <v>285.60000000000002</v>
      </c>
      <c r="F2281">
        <f t="shared" si="70"/>
        <v>1.9110234679999998</v>
      </c>
    </row>
    <row r="2282" spans="2:6" x14ac:dyDescent="0.25">
      <c r="B2282" s="1">
        <f t="shared" si="71"/>
        <v>39988.62499999447</v>
      </c>
      <c r="C2282">
        <v>5.7640000000000002</v>
      </c>
      <c r="D2282">
        <v>7.683023468</v>
      </c>
      <c r="E2282">
        <v>285.8</v>
      </c>
      <c r="F2282">
        <f t="shared" si="70"/>
        <v>1.9190234679999998</v>
      </c>
    </row>
    <row r="2283" spans="2:6" x14ac:dyDescent="0.25">
      <c r="B2283" s="1">
        <f t="shared" si="71"/>
        <v>39988.666666661135</v>
      </c>
      <c r="C2283">
        <v>5.7560000000000002</v>
      </c>
      <c r="D2283">
        <v>7.6769277660000004</v>
      </c>
      <c r="E2283">
        <v>285.5</v>
      </c>
      <c r="F2283">
        <f t="shared" si="70"/>
        <v>1.9209277660000001</v>
      </c>
    </row>
    <row r="2284" spans="2:6" x14ac:dyDescent="0.25">
      <c r="B2284" s="1">
        <f t="shared" si="71"/>
        <v>39988.708333327799</v>
      </c>
      <c r="C2284">
        <v>5.7610000000000001</v>
      </c>
      <c r="D2284">
        <v>7.6799756170000002</v>
      </c>
      <c r="E2284">
        <v>285</v>
      </c>
      <c r="F2284">
        <f t="shared" si="70"/>
        <v>1.9189756170000001</v>
      </c>
    </row>
    <row r="2285" spans="2:6" x14ac:dyDescent="0.25">
      <c r="B2285" s="1">
        <f t="shared" si="71"/>
        <v>39988.749999994463</v>
      </c>
      <c r="C2285">
        <v>5.7590000000000003</v>
      </c>
      <c r="D2285">
        <v>7.6647363610000001</v>
      </c>
      <c r="E2285">
        <v>278.89999999999998</v>
      </c>
      <c r="F2285">
        <f t="shared" si="70"/>
        <v>1.9057363609999998</v>
      </c>
    </row>
    <row r="2286" spans="2:6" x14ac:dyDescent="0.25">
      <c r="B2286" s="1">
        <f t="shared" si="71"/>
        <v>39988.791666661127</v>
      </c>
      <c r="C2286">
        <v>5.7669999999999995</v>
      </c>
      <c r="D2286">
        <v>7.5306309049999998</v>
      </c>
      <c r="E2286">
        <v>265.3</v>
      </c>
      <c r="F2286">
        <f t="shared" si="70"/>
        <v>1.7636309050000003</v>
      </c>
    </row>
    <row r="2287" spans="2:6" x14ac:dyDescent="0.25">
      <c r="B2287" s="1">
        <f t="shared" si="71"/>
        <v>39988.833333327791</v>
      </c>
      <c r="C2287">
        <v>5.7530000000000001</v>
      </c>
      <c r="D2287">
        <v>7.4757695819999999</v>
      </c>
      <c r="E2287">
        <v>259.3</v>
      </c>
      <c r="F2287">
        <f t="shared" si="70"/>
        <v>1.7227695819999997</v>
      </c>
    </row>
    <row r="2288" spans="2:6" x14ac:dyDescent="0.25">
      <c r="B2288" s="1">
        <f t="shared" si="71"/>
        <v>39988.874999994456</v>
      </c>
      <c r="C2288">
        <v>5.7439999999999998</v>
      </c>
      <c r="D2288">
        <v>7.4056690029999999</v>
      </c>
      <c r="E2288">
        <v>257.89999999999998</v>
      </c>
      <c r="F2288">
        <f t="shared" si="70"/>
        <v>1.6616690030000001</v>
      </c>
    </row>
    <row r="2289" spans="2:6" x14ac:dyDescent="0.25">
      <c r="B2289" s="1">
        <f t="shared" si="71"/>
        <v>39988.91666666112</v>
      </c>
      <c r="C2289">
        <v>5.7080000000000002</v>
      </c>
      <c r="D2289">
        <v>7.3599512340000004</v>
      </c>
      <c r="E2289">
        <v>257.89999999999998</v>
      </c>
      <c r="F2289">
        <f t="shared" si="70"/>
        <v>1.6519512340000002</v>
      </c>
    </row>
    <row r="2290" spans="2:6" x14ac:dyDescent="0.25">
      <c r="B2290" s="1">
        <f t="shared" si="71"/>
        <v>39988.958333327784</v>
      </c>
      <c r="C2290">
        <v>5.6859999999999999</v>
      </c>
      <c r="D2290">
        <v>7.3538555319999999</v>
      </c>
      <c r="E2290">
        <v>257.8</v>
      </c>
      <c r="F2290">
        <f t="shared" si="70"/>
        <v>1.6678555319999999</v>
      </c>
    </row>
    <row r="2291" spans="2:6" x14ac:dyDescent="0.25">
      <c r="B2291" s="1">
        <f t="shared" si="71"/>
        <v>39988.999999994448</v>
      </c>
      <c r="C2291">
        <v>5.6579999999999995</v>
      </c>
      <c r="D2291">
        <v>7.3233770189999996</v>
      </c>
      <c r="E2291">
        <v>256.89999999999998</v>
      </c>
      <c r="F2291">
        <f t="shared" si="70"/>
        <v>1.6653770190000001</v>
      </c>
    </row>
    <row r="2292" spans="2:6" x14ac:dyDescent="0.25">
      <c r="B2292" s="1">
        <f t="shared" si="71"/>
        <v>39989.041666661113</v>
      </c>
      <c r="C2292">
        <v>5.6289999999999996</v>
      </c>
      <c r="D2292">
        <v>7.2837549529999999</v>
      </c>
      <c r="E2292">
        <v>256.7</v>
      </c>
      <c r="F2292">
        <f t="shared" si="70"/>
        <v>1.6547549530000003</v>
      </c>
    </row>
    <row r="2293" spans="2:6" x14ac:dyDescent="0.25">
      <c r="B2293" s="1">
        <f t="shared" si="71"/>
        <v>39989.083333327777</v>
      </c>
      <c r="C2293">
        <v>5.5910000000000002</v>
      </c>
      <c r="D2293">
        <v>7.2898506550000004</v>
      </c>
      <c r="E2293">
        <v>256.89999999999998</v>
      </c>
      <c r="F2293">
        <f t="shared" si="70"/>
        <v>1.6988506550000002</v>
      </c>
    </row>
    <row r="2294" spans="2:6" x14ac:dyDescent="0.25">
      <c r="B2294" s="1">
        <f t="shared" si="71"/>
        <v>39989.124999994441</v>
      </c>
      <c r="C2294">
        <v>5.5549999999999997</v>
      </c>
      <c r="D2294">
        <v>7.2746113990000003</v>
      </c>
      <c r="E2294">
        <v>245.9</v>
      </c>
      <c r="F2294">
        <f t="shared" si="70"/>
        <v>1.7196113990000006</v>
      </c>
    </row>
    <row r="2295" spans="2:6" x14ac:dyDescent="0.25">
      <c r="B2295" s="1">
        <f t="shared" si="71"/>
        <v>39989.166666661105</v>
      </c>
      <c r="C2295">
        <v>5.5280000000000005</v>
      </c>
      <c r="D2295">
        <v>7.1039317280000001</v>
      </c>
      <c r="E2295">
        <v>254.4</v>
      </c>
      <c r="F2295">
        <f t="shared" si="70"/>
        <v>1.5759317279999996</v>
      </c>
    </row>
    <row r="2296" spans="2:6" x14ac:dyDescent="0.25">
      <c r="B2296" s="1">
        <f t="shared" si="71"/>
        <v>39989.20833332777</v>
      </c>
      <c r="C2296">
        <v>5.4809999999999999</v>
      </c>
      <c r="D2296">
        <v>7.1862237120000003</v>
      </c>
      <c r="E2296">
        <v>256.2</v>
      </c>
      <c r="F2296">
        <f t="shared" si="70"/>
        <v>1.7052237120000004</v>
      </c>
    </row>
    <row r="2297" spans="2:6" x14ac:dyDescent="0.25">
      <c r="B2297" s="1">
        <f t="shared" si="71"/>
        <v>39989.249999994434</v>
      </c>
      <c r="C2297">
        <v>5.46</v>
      </c>
      <c r="D2297">
        <v>7.1984151169999997</v>
      </c>
      <c r="E2297">
        <v>256.39999999999998</v>
      </c>
      <c r="F2297">
        <f t="shared" si="70"/>
        <v>1.7384151169999997</v>
      </c>
    </row>
    <row r="2298" spans="2:6" x14ac:dyDescent="0.25">
      <c r="B2298" s="1">
        <f t="shared" si="71"/>
        <v>39989.291666661098</v>
      </c>
      <c r="C2298">
        <v>5.468</v>
      </c>
      <c r="D2298">
        <v>7.1953672659999999</v>
      </c>
      <c r="E2298">
        <v>255.8</v>
      </c>
      <c r="F2298">
        <f t="shared" si="70"/>
        <v>1.7273672659999999</v>
      </c>
    </row>
    <row r="2299" spans="2:6" x14ac:dyDescent="0.25">
      <c r="B2299" s="1">
        <f t="shared" si="71"/>
        <v>39989.333333327762</v>
      </c>
      <c r="C2299">
        <v>5.4779999999999998</v>
      </c>
      <c r="D2299">
        <v>7.2045108200000003</v>
      </c>
      <c r="E2299">
        <v>256.10000000000002</v>
      </c>
      <c r="F2299">
        <f t="shared" si="70"/>
        <v>1.7265108200000006</v>
      </c>
    </row>
    <row r="2300" spans="2:6" x14ac:dyDescent="0.25">
      <c r="B2300" s="1">
        <f t="shared" si="71"/>
        <v>39989.374999994427</v>
      </c>
      <c r="C2300">
        <v>5.4969999999999999</v>
      </c>
      <c r="D2300">
        <v>7.2167022249999997</v>
      </c>
      <c r="E2300">
        <v>256.8</v>
      </c>
      <c r="F2300">
        <f t="shared" si="70"/>
        <v>1.7197022249999998</v>
      </c>
    </row>
    <row r="2301" spans="2:6" x14ac:dyDescent="0.25">
      <c r="B2301" s="1">
        <f t="shared" si="71"/>
        <v>39989.416666661091</v>
      </c>
      <c r="C2301">
        <v>5.49</v>
      </c>
      <c r="D2301">
        <v>7.2380371840000004</v>
      </c>
      <c r="E2301">
        <v>267.89999999999998</v>
      </c>
      <c r="F2301">
        <f t="shared" si="70"/>
        <v>1.7480371840000002</v>
      </c>
    </row>
    <row r="2302" spans="2:6" x14ac:dyDescent="0.25">
      <c r="B2302" s="1">
        <f t="shared" si="71"/>
        <v>39989.458333327755</v>
      </c>
      <c r="C2302">
        <v>5.5150000000000006</v>
      </c>
      <c r="D2302">
        <v>7.369094788</v>
      </c>
      <c r="E2302">
        <v>263.39999999999998</v>
      </c>
      <c r="F2302">
        <f t="shared" si="70"/>
        <v>1.8540947879999994</v>
      </c>
    </row>
    <row r="2303" spans="2:6" x14ac:dyDescent="0.25">
      <c r="B2303" s="1">
        <f t="shared" si="71"/>
        <v>39989.499999994419</v>
      </c>
      <c r="C2303">
        <v>5.5060000000000002</v>
      </c>
      <c r="D2303">
        <v>7.298994209</v>
      </c>
      <c r="E2303">
        <v>260.7</v>
      </c>
      <c r="F2303">
        <f t="shared" si="70"/>
        <v>1.7929942089999997</v>
      </c>
    </row>
    <row r="2304" spans="2:6" x14ac:dyDescent="0.25">
      <c r="B2304" s="1">
        <f t="shared" si="71"/>
        <v>39989.541666661084</v>
      </c>
      <c r="C2304">
        <v>5.4950000000000001</v>
      </c>
      <c r="D2304">
        <v>7.2746113990000003</v>
      </c>
      <c r="E2304">
        <v>261</v>
      </c>
      <c r="F2304">
        <f t="shared" si="70"/>
        <v>1.7796113990000002</v>
      </c>
    </row>
    <row r="2305" spans="2:6" x14ac:dyDescent="0.25">
      <c r="B2305" s="1">
        <f t="shared" si="71"/>
        <v>39989.583333327748</v>
      </c>
      <c r="C2305">
        <v>5.4740000000000002</v>
      </c>
      <c r="D2305">
        <v>7.2685156959999997</v>
      </c>
      <c r="E2305">
        <v>260.89999999999998</v>
      </c>
      <c r="F2305">
        <f t="shared" si="70"/>
        <v>1.7945156959999995</v>
      </c>
    </row>
    <row r="2306" spans="2:6" x14ac:dyDescent="0.25">
      <c r="B2306" s="1">
        <f t="shared" si="71"/>
        <v>39989.624999994412</v>
      </c>
      <c r="C2306">
        <v>5.4589999999999996</v>
      </c>
      <c r="D2306">
        <v>7.2532764399999996</v>
      </c>
      <c r="E2306">
        <v>261</v>
      </c>
      <c r="F2306">
        <f t="shared" si="70"/>
        <v>1.79427644</v>
      </c>
    </row>
    <row r="2307" spans="2:6" x14ac:dyDescent="0.25">
      <c r="B2307" s="1">
        <f t="shared" si="71"/>
        <v>39989.666666661076</v>
      </c>
      <c r="C2307">
        <v>5.4380000000000006</v>
      </c>
      <c r="D2307">
        <v>7.2746113990000003</v>
      </c>
      <c r="E2307">
        <v>261.5</v>
      </c>
      <c r="F2307">
        <f t="shared" si="70"/>
        <v>1.8366113989999997</v>
      </c>
    </row>
    <row r="2308" spans="2:6" x14ac:dyDescent="0.25">
      <c r="B2308" s="1">
        <f t="shared" si="71"/>
        <v>39989.708333327741</v>
      </c>
      <c r="C2308">
        <v>5.4269999999999996</v>
      </c>
      <c r="D2308">
        <v>7.2502285889999998</v>
      </c>
      <c r="E2308">
        <v>261.2</v>
      </c>
      <c r="F2308">
        <f t="shared" ref="F2308:F2371" si="72">D2308-C2308</f>
        <v>1.8232285890000002</v>
      </c>
    </row>
    <row r="2309" spans="2:6" x14ac:dyDescent="0.25">
      <c r="B2309" s="1">
        <f t="shared" ref="B2309:B2372" si="73">B2308+TIME(1,0,0)</f>
        <v>39989.749999994405</v>
      </c>
      <c r="C2309">
        <v>5.4050000000000002</v>
      </c>
      <c r="D2309">
        <v>7.22889363</v>
      </c>
      <c r="E2309">
        <v>261.8</v>
      </c>
      <c r="F2309">
        <f t="shared" si="72"/>
        <v>1.8238936299999997</v>
      </c>
    </row>
    <row r="2310" spans="2:6" x14ac:dyDescent="0.25">
      <c r="B2310" s="1">
        <f t="shared" si="73"/>
        <v>39989.791666661069</v>
      </c>
      <c r="C2310">
        <v>5.3879999999999999</v>
      </c>
      <c r="D2310">
        <v>7.2319414809999998</v>
      </c>
      <c r="E2310">
        <v>261.89999999999998</v>
      </c>
      <c r="F2310">
        <f t="shared" si="72"/>
        <v>1.8439414809999999</v>
      </c>
    </row>
    <row r="2311" spans="2:6" x14ac:dyDescent="0.25">
      <c r="B2311" s="1">
        <f t="shared" si="73"/>
        <v>39989.833333327733</v>
      </c>
      <c r="C2311">
        <v>5.3919999999999995</v>
      </c>
      <c r="D2311">
        <v>7.2715635479999996</v>
      </c>
      <c r="E2311">
        <v>272.7</v>
      </c>
      <c r="F2311">
        <f t="shared" si="72"/>
        <v>1.8795635480000001</v>
      </c>
    </row>
    <row r="2312" spans="2:6" x14ac:dyDescent="0.25">
      <c r="B2312" s="1">
        <f t="shared" si="73"/>
        <v>39989.874999994398</v>
      </c>
      <c r="C2312">
        <v>5.4020000000000001</v>
      </c>
      <c r="D2312">
        <v>7.4483389210000004</v>
      </c>
      <c r="E2312">
        <v>282.2</v>
      </c>
      <c r="F2312">
        <f t="shared" si="72"/>
        <v>2.0463389210000003</v>
      </c>
    </row>
    <row r="2313" spans="2:6" x14ac:dyDescent="0.25">
      <c r="B2313" s="1">
        <f t="shared" si="73"/>
        <v>39989.916666661062</v>
      </c>
      <c r="C2313">
        <v>5.4689999999999994</v>
      </c>
      <c r="D2313">
        <v>7.4971045409999997</v>
      </c>
      <c r="E2313">
        <v>281</v>
      </c>
      <c r="F2313">
        <f t="shared" si="72"/>
        <v>2.0281045410000003</v>
      </c>
    </row>
    <row r="2314" spans="2:6" x14ac:dyDescent="0.25">
      <c r="B2314" s="1">
        <f t="shared" si="73"/>
        <v>39989.958333327726</v>
      </c>
      <c r="C2314">
        <v>5.508</v>
      </c>
      <c r="D2314">
        <v>7.4818652849999996</v>
      </c>
      <c r="E2314">
        <v>270.60000000000002</v>
      </c>
      <c r="F2314">
        <f t="shared" si="72"/>
        <v>1.9738652849999996</v>
      </c>
    </row>
    <row r="2315" spans="2:6" x14ac:dyDescent="0.25">
      <c r="B2315" s="1">
        <f t="shared" si="73"/>
        <v>39989.99999999439</v>
      </c>
      <c r="C2315">
        <v>5.53</v>
      </c>
      <c r="D2315">
        <v>7.3934775979999996</v>
      </c>
      <c r="E2315">
        <v>270.10000000000002</v>
      </c>
      <c r="F2315">
        <f t="shared" si="72"/>
        <v>1.8634775979999993</v>
      </c>
    </row>
    <row r="2316" spans="2:6" x14ac:dyDescent="0.25">
      <c r="B2316" s="1">
        <f t="shared" si="73"/>
        <v>39990.041666661054</v>
      </c>
      <c r="C2316">
        <v>5.5359999999999996</v>
      </c>
      <c r="D2316">
        <v>7.3965254500000004</v>
      </c>
      <c r="E2316">
        <v>267.89999999999998</v>
      </c>
      <c r="F2316">
        <f t="shared" si="72"/>
        <v>1.8605254500000008</v>
      </c>
    </row>
    <row r="2317" spans="2:6" x14ac:dyDescent="0.25">
      <c r="B2317" s="1">
        <f t="shared" si="73"/>
        <v>39990.083333327719</v>
      </c>
      <c r="C2317">
        <v>5.5329999999999995</v>
      </c>
      <c r="D2317">
        <v>7.3782383420000004</v>
      </c>
      <c r="E2317">
        <v>267.60000000000002</v>
      </c>
      <c r="F2317">
        <f t="shared" si="72"/>
        <v>1.8452383420000009</v>
      </c>
    </row>
    <row r="2318" spans="2:6" x14ac:dyDescent="0.25">
      <c r="B2318" s="1">
        <f t="shared" si="73"/>
        <v>39990.124999994383</v>
      </c>
      <c r="C2318">
        <v>5.5310000000000006</v>
      </c>
      <c r="D2318">
        <v>7.384334044</v>
      </c>
      <c r="E2318">
        <v>261.39999999999998</v>
      </c>
      <c r="F2318">
        <f t="shared" si="72"/>
        <v>1.8533340439999995</v>
      </c>
    </row>
    <row r="2319" spans="2:6" x14ac:dyDescent="0.25">
      <c r="B2319" s="1">
        <f t="shared" si="73"/>
        <v>39990.166666661047</v>
      </c>
      <c r="C2319">
        <v>5.5190000000000001</v>
      </c>
      <c r="D2319">
        <v>7.2258457790000001</v>
      </c>
      <c r="E2319">
        <v>251.4</v>
      </c>
      <c r="F2319">
        <f t="shared" si="72"/>
        <v>1.706845779</v>
      </c>
    </row>
    <row r="2320" spans="2:6" x14ac:dyDescent="0.25">
      <c r="B2320" s="1">
        <f t="shared" si="73"/>
        <v>39990.208333327711</v>
      </c>
      <c r="C2320">
        <v>5.4710000000000001</v>
      </c>
      <c r="D2320">
        <v>7.1130752819999996</v>
      </c>
      <c r="E2320">
        <v>235</v>
      </c>
      <c r="F2320">
        <f t="shared" si="72"/>
        <v>1.6420752819999995</v>
      </c>
    </row>
    <row r="2321" spans="2:6" x14ac:dyDescent="0.25">
      <c r="B2321" s="1">
        <f t="shared" si="73"/>
        <v>39990.249999994376</v>
      </c>
      <c r="C2321">
        <v>5.4030000000000005</v>
      </c>
      <c r="D2321">
        <v>6.9667784209999999</v>
      </c>
      <c r="E2321">
        <v>233.3</v>
      </c>
      <c r="F2321">
        <f t="shared" si="72"/>
        <v>1.5637784209999994</v>
      </c>
    </row>
    <row r="2322" spans="2:6" x14ac:dyDescent="0.25">
      <c r="B2322" s="1">
        <f t="shared" si="73"/>
        <v>39990.29166666104</v>
      </c>
      <c r="C2322">
        <v>5.3550000000000004</v>
      </c>
      <c r="D2322">
        <v>6.9362999089999997</v>
      </c>
      <c r="E2322">
        <v>210.3</v>
      </c>
      <c r="F2322">
        <f t="shared" si="72"/>
        <v>1.5812999089999993</v>
      </c>
    </row>
    <row r="2323" spans="2:6" x14ac:dyDescent="0.25">
      <c r="B2323" s="1">
        <f t="shared" si="73"/>
        <v>39990.333333327704</v>
      </c>
      <c r="C2323">
        <v>5.2839999999999998</v>
      </c>
      <c r="D2323">
        <v>6.6406583360000004</v>
      </c>
      <c r="E2323">
        <v>203.1</v>
      </c>
      <c r="F2323">
        <f t="shared" si="72"/>
        <v>1.3566583360000006</v>
      </c>
    </row>
    <row r="2324" spans="2:6" x14ac:dyDescent="0.25">
      <c r="B2324" s="1">
        <f t="shared" si="73"/>
        <v>39990.374999994368</v>
      </c>
      <c r="C2324">
        <v>5.21</v>
      </c>
      <c r="D2324">
        <v>6.561414203</v>
      </c>
      <c r="E2324">
        <v>202.85</v>
      </c>
      <c r="F2324">
        <f t="shared" si="72"/>
        <v>1.351414203</v>
      </c>
    </row>
    <row r="2325" spans="2:6" x14ac:dyDescent="0.25">
      <c r="B2325" s="1">
        <f t="shared" si="73"/>
        <v>39990.416666661033</v>
      </c>
      <c r="C2325">
        <v>5.16</v>
      </c>
      <c r="D2325">
        <v>6.5461749469999999</v>
      </c>
      <c r="E2325">
        <v>224.7</v>
      </c>
      <c r="F2325">
        <f t="shared" si="72"/>
        <v>1.3861749469999998</v>
      </c>
    </row>
    <row r="2326" spans="2:6" x14ac:dyDescent="0.25">
      <c r="B2326" s="1">
        <f t="shared" si="73"/>
        <v>39990.458333327697</v>
      </c>
      <c r="C2326">
        <v>5.141</v>
      </c>
      <c r="D2326">
        <v>6.7381895759999999</v>
      </c>
      <c r="E2326">
        <v>225.4</v>
      </c>
      <c r="F2326">
        <f t="shared" si="72"/>
        <v>1.5971895759999999</v>
      </c>
    </row>
    <row r="2327" spans="2:6" x14ac:dyDescent="0.25">
      <c r="B2327" s="1">
        <f t="shared" si="73"/>
        <v>39990.499999994361</v>
      </c>
      <c r="C2327">
        <v>5.1150000000000002</v>
      </c>
      <c r="D2327">
        <v>6.7351417250000001</v>
      </c>
      <c r="E2327">
        <v>225.6</v>
      </c>
      <c r="F2327">
        <f t="shared" si="72"/>
        <v>1.6201417249999999</v>
      </c>
    </row>
    <row r="2328" spans="2:6" x14ac:dyDescent="0.25">
      <c r="B2328" s="1">
        <f t="shared" si="73"/>
        <v>39990.541666661025</v>
      </c>
      <c r="C2328">
        <v>5.0920000000000005</v>
      </c>
      <c r="D2328">
        <v>6.7138067660000003</v>
      </c>
      <c r="E2328">
        <v>225.5</v>
      </c>
      <c r="F2328">
        <f t="shared" si="72"/>
        <v>1.6218067659999997</v>
      </c>
    </row>
    <row r="2329" spans="2:6" x14ac:dyDescent="0.25">
      <c r="B2329" s="1">
        <f t="shared" si="73"/>
        <v>39990.58333332769</v>
      </c>
      <c r="C2329">
        <v>5.0590000000000002</v>
      </c>
      <c r="D2329">
        <v>6.701615361</v>
      </c>
      <c r="E2329">
        <v>224.8</v>
      </c>
      <c r="F2329">
        <f t="shared" si="72"/>
        <v>1.6426153609999998</v>
      </c>
    </row>
    <row r="2330" spans="2:6" x14ac:dyDescent="0.25">
      <c r="B2330" s="1">
        <f t="shared" si="73"/>
        <v>39990.624999994354</v>
      </c>
      <c r="C2330">
        <v>5.024</v>
      </c>
      <c r="D2330">
        <v>6.6955196590000003</v>
      </c>
      <c r="E2330">
        <v>224.7</v>
      </c>
      <c r="F2330">
        <f t="shared" si="72"/>
        <v>1.6715196590000003</v>
      </c>
    </row>
    <row r="2331" spans="2:6" x14ac:dyDescent="0.25">
      <c r="B2331" s="1">
        <f t="shared" si="73"/>
        <v>39990.666666661018</v>
      </c>
      <c r="C2331">
        <v>4.9909999999999997</v>
      </c>
      <c r="D2331">
        <v>6.6772325510000003</v>
      </c>
      <c r="E2331">
        <v>224.3</v>
      </c>
      <c r="F2331">
        <f t="shared" si="72"/>
        <v>1.6862325510000007</v>
      </c>
    </row>
    <row r="2332" spans="2:6" x14ac:dyDescent="0.25">
      <c r="B2332" s="1">
        <f t="shared" si="73"/>
        <v>39990.708333327682</v>
      </c>
      <c r="C2332">
        <v>4.9589999999999996</v>
      </c>
      <c r="D2332">
        <v>6.64980189</v>
      </c>
      <c r="E2332">
        <v>223.8</v>
      </c>
      <c r="F2332">
        <f t="shared" si="72"/>
        <v>1.6908018900000004</v>
      </c>
    </row>
    <row r="2333" spans="2:6" x14ac:dyDescent="0.25">
      <c r="B2333" s="1">
        <f t="shared" si="73"/>
        <v>39990.749999994347</v>
      </c>
      <c r="C2333">
        <v>4.9279999999999999</v>
      </c>
      <c r="D2333">
        <v>6.6101798230000002</v>
      </c>
      <c r="E2333">
        <v>224.1</v>
      </c>
      <c r="F2333">
        <f t="shared" si="72"/>
        <v>1.6821798230000002</v>
      </c>
    </row>
    <row r="2334" spans="2:6" x14ac:dyDescent="0.25">
      <c r="B2334" s="1">
        <f t="shared" si="73"/>
        <v>39990.791666661011</v>
      </c>
      <c r="C2334">
        <v>4.9039999999999999</v>
      </c>
      <c r="D2334">
        <v>6.6162755259999999</v>
      </c>
      <c r="E2334">
        <v>223.4</v>
      </c>
      <c r="F2334">
        <f t="shared" si="72"/>
        <v>1.712275526</v>
      </c>
    </row>
    <row r="2335" spans="2:6" x14ac:dyDescent="0.25">
      <c r="B2335" s="1">
        <f t="shared" si="73"/>
        <v>39990.833333327675</v>
      </c>
      <c r="C2335">
        <v>4.8870000000000005</v>
      </c>
      <c r="D2335">
        <v>6.5918927160000003</v>
      </c>
      <c r="E2335">
        <v>224.4</v>
      </c>
      <c r="F2335">
        <f t="shared" si="72"/>
        <v>1.7048927159999998</v>
      </c>
    </row>
    <row r="2336" spans="2:6" x14ac:dyDescent="0.25">
      <c r="B2336" s="1">
        <f t="shared" si="73"/>
        <v>39990.874999994339</v>
      </c>
      <c r="C2336">
        <v>4.891</v>
      </c>
      <c r="D2336">
        <v>6.5888448640000004</v>
      </c>
      <c r="E2336">
        <v>217.7</v>
      </c>
      <c r="F2336">
        <f t="shared" si="72"/>
        <v>1.6978448640000003</v>
      </c>
    </row>
    <row r="2337" spans="2:6" x14ac:dyDescent="0.25">
      <c r="B2337" s="1">
        <f t="shared" si="73"/>
        <v>39990.916666661004</v>
      </c>
      <c r="C2337">
        <v>4.8959999999999999</v>
      </c>
      <c r="D2337">
        <v>6.561414203</v>
      </c>
      <c r="E2337">
        <v>222.1</v>
      </c>
      <c r="F2337">
        <f t="shared" si="72"/>
        <v>1.6654142030000001</v>
      </c>
    </row>
    <row r="2338" spans="2:6" x14ac:dyDescent="0.25">
      <c r="B2338" s="1">
        <f t="shared" si="73"/>
        <v>39990.958333327668</v>
      </c>
      <c r="C2338">
        <v>4.9080000000000004</v>
      </c>
      <c r="D2338">
        <v>6.613227674</v>
      </c>
      <c r="E2338">
        <v>232</v>
      </c>
      <c r="F2338">
        <f t="shared" si="72"/>
        <v>1.7052276739999996</v>
      </c>
    </row>
    <row r="2339" spans="2:6" x14ac:dyDescent="0.25">
      <c r="B2339" s="1">
        <f t="shared" si="73"/>
        <v>39990.999999994332</v>
      </c>
      <c r="C2339">
        <v>4.9450000000000003</v>
      </c>
      <c r="D2339">
        <v>6.7138067660000003</v>
      </c>
      <c r="E2339">
        <v>231.7</v>
      </c>
      <c r="F2339">
        <f t="shared" si="72"/>
        <v>1.768806766</v>
      </c>
    </row>
    <row r="2340" spans="2:6" x14ac:dyDescent="0.25">
      <c r="B2340" s="1">
        <f t="shared" si="73"/>
        <v>39991.041666660996</v>
      </c>
      <c r="C2340">
        <v>4.9459999999999997</v>
      </c>
      <c r="D2340">
        <v>6.7412374279999998</v>
      </c>
      <c r="E2340">
        <v>231.4</v>
      </c>
      <c r="F2340">
        <f t="shared" si="72"/>
        <v>1.7952374280000001</v>
      </c>
    </row>
    <row r="2341" spans="2:6" x14ac:dyDescent="0.25">
      <c r="B2341" s="1">
        <f t="shared" si="73"/>
        <v>39991.083333327661</v>
      </c>
      <c r="C2341">
        <v>4.9550000000000001</v>
      </c>
      <c r="D2341">
        <v>6.7290460230000004</v>
      </c>
      <c r="E2341">
        <v>231.5</v>
      </c>
      <c r="F2341">
        <f t="shared" si="72"/>
        <v>1.7740460230000004</v>
      </c>
    </row>
    <row r="2342" spans="2:6" x14ac:dyDescent="0.25">
      <c r="B2342" s="1">
        <f t="shared" si="73"/>
        <v>39991.124999994325</v>
      </c>
      <c r="C2342">
        <v>4.9580000000000002</v>
      </c>
      <c r="D2342">
        <v>6.7381895759999999</v>
      </c>
      <c r="E2342">
        <v>229.8</v>
      </c>
      <c r="F2342">
        <f t="shared" si="72"/>
        <v>1.7801895759999997</v>
      </c>
    </row>
    <row r="2343" spans="2:6" x14ac:dyDescent="0.25">
      <c r="B2343" s="1">
        <f t="shared" si="73"/>
        <v>39991.166666660989</v>
      </c>
      <c r="C2343">
        <v>4.9409999999999998</v>
      </c>
      <c r="D2343">
        <v>6.6406583360000004</v>
      </c>
      <c r="E2343">
        <v>226.7</v>
      </c>
      <c r="F2343">
        <f t="shared" si="72"/>
        <v>1.6996583360000006</v>
      </c>
    </row>
    <row r="2344" spans="2:6" x14ac:dyDescent="0.25">
      <c r="B2344" s="1">
        <f t="shared" si="73"/>
        <v>39991.208333327653</v>
      </c>
      <c r="C2344">
        <v>4.9169999999999998</v>
      </c>
      <c r="D2344">
        <v>6.6223712280000004</v>
      </c>
      <c r="E2344">
        <v>226.7</v>
      </c>
      <c r="F2344">
        <f t="shared" si="72"/>
        <v>1.7053712280000006</v>
      </c>
    </row>
    <row r="2345" spans="2:6" x14ac:dyDescent="0.25">
      <c r="B2345" s="1">
        <f t="shared" si="73"/>
        <v>39991.249999994317</v>
      </c>
      <c r="C2345">
        <v>4.8920000000000003</v>
      </c>
      <c r="D2345">
        <v>6.631514782</v>
      </c>
      <c r="E2345">
        <v>226.7</v>
      </c>
      <c r="F2345">
        <f t="shared" si="72"/>
        <v>1.7395147819999996</v>
      </c>
    </row>
    <row r="2346" spans="2:6" x14ac:dyDescent="0.25">
      <c r="B2346" s="1">
        <f t="shared" si="73"/>
        <v>39991.291666660982</v>
      </c>
      <c r="C2346">
        <v>4.8740000000000006</v>
      </c>
      <c r="D2346">
        <v>6.6071319720000004</v>
      </c>
      <c r="E2346">
        <v>226.8</v>
      </c>
      <c r="F2346">
        <f t="shared" si="72"/>
        <v>1.7331319719999998</v>
      </c>
    </row>
    <row r="2347" spans="2:6" x14ac:dyDescent="0.25">
      <c r="B2347" s="1">
        <f t="shared" si="73"/>
        <v>39991.333333327646</v>
      </c>
      <c r="C2347">
        <v>4.8650000000000002</v>
      </c>
      <c r="D2347">
        <v>6.6589454430000004</v>
      </c>
      <c r="E2347">
        <v>226.4</v>
      </c>
      <c r="F2347">
        <f t="shared" si="72"/>
        <v>1.7939454430000001</v>
      </c>
    </row>
    <row r="2348" spans="2:6" x14ac:dyDescent="0.25">
      <c r="B2348" s="1">
        <f t="shared" si="73"/>
        <v>39991.37499999431</v>
      </c>
      <c r="C2348">
        <v>4.8620000000000001</v>
      </c>
      <c r="D2348">
        <v>6.5979884179999999</v>
      </c>
      <c r="E2348">
        <v>226.6</v>
      </c>
      <c r="F2348">
        <f t="shared" si="72"/>
        <v>1.7359884179999998</v>
      </c>
    </row>
    <row r="2349" spans="2:6" x14ac:dyDescent="0.25">
      <c r="B2349" s="1">
        <f t="shared" si="73"/>
        <v>39991.416666660974</v>
      </c>
      <c r="C2349">
        <v>4.8600000000000003</v>
      </c>
      <c r="D2349">
        <v>6.6193233769999997</v>
      </c>
      <c r="E2349">
        <v>226.7</v>
      </c>
      <c r="F2349">
        <f t="shared" si="72"/>
        <v>1.7593233769999994</v>
      </c>
    </row>
    <row r="2350" spans="2:6" x14ac:dyDescent="0.25">
      <c r="B2350" s="1">
        <f t="shared" si="73"/>
        <v>39991.458333327639</v>
      </c>
      <c r="C2350">
        <v>4.8609999999999998</v>
      </c>
      <c r="D2350">
        <v>6.6345626329999998</v>
      </c>
      <c r="E2350">
        <v>227.9</v>
      </c>
      <c r="F2350">
        <f t="shared" si="72"/>
        <v>1.7735626330000001</v>
      </c>
    </row>
    <row r="2351" spans="2:6" x14ac:dyDescent="0.25">
      <c r="B2351" s="1">
        <f t="shared" si="73"/>
        <v>39991.499999994303</v>
      </c>
      <c r="C2351">
        <v>4.8540000000000001</v>
      </c>
      <c r="D2351">
        <v>6.6894239559999997</v>
      </c>
      <c r="E2351">
        <v>251.9</v>
      </c>
      <c r="F2351">
        <f t="shared" si="72"/>
        <v>1.8354239559999996</v>
      </c>
    </row>
    <row r="2352" spans="2:6" x14ac:dyDescent="0.25">
      <c r="B2352" s="1">
        <f t="shared" si="73"/>
        <v>39991.541666660967</v>
      </c>
      <c r="C2352">
        <v>4.8890000000000002</v>
      </c>
      <c r="D2352">
        <v>6.9149649499999999</v>
      </c>
      <c r="E2352">
        <v>255.3</v>
      </c>
      <c r="F2352">
        <f t="shared" si="72"/>
        <v>2.0259649499999997</v>
      </c>
    </row>
    <row r="2353" spans="2:6" x14ac:dyDescent="0.25">
      <c r="B2353" s="1">
        <f t="shared" si="73"/>
        <v>39991.583333327631</v>
      </c>
      <c r="C2353">
        <v>4.9190000000000005</v>
      </c>
      <c r="D2353">
        <v>6.9820176780000001</v>
      </c>
      <c r="E2353">
        <v>254.7</v>
      </c>
      <c r="F2353">
        <f t="shared" si="72"/>
        <v>2.0630176779999996</v>
      </c>
    </row>
    <row r="2354" spans="2:6" x14ac:dyDescent="0.25">
      <c r="B2354" s="1">
        <f t="shared" si="73"/>
        <v>39991.624999994296</v>
      </c>
      <c r="C2354">
        <v>4.9489999999999998</v>
      </c>
      <c r="D2354">
        <v>6.9911612310000004</v>
      </c>
      <c r="E2354">
        <v>254.9</v>
      </c>
      <c r="F2354">
        <f t="shared" si="72"/>
        <v>2.0421612310000006</v>
      </c>
    </row>
    <row r="2355" spans="2:6" x14ac:dyDescent="0.25">
      <c r="B2355" s="1">
        <f t="shared" si="73"/>
        <v>39991.66666666096</v>
      </c>
      <c r="C2355">
        <v>4.9770000000000003</v>
      </c>
      <c r="D2355">
        <v>7.0033526359999998</v>
      </c>
      <c r="E2355">
        <v>265.8</v>
      </c>
      <c r="F2355">
        <f t="shared" si="72"/>
        <v>2.0263526359999995</v>
      </c>
    </row>
    <row r="2356" spans="2:6" x14ac:dyDescent="0.25">
      <c r="B2356" s="1">
        <f t="shared" si="73"/>
        <v>39991.708333327624</v>
      </c>
      <c r="C2356">
        <v>5.008</v>
      </c>
      <c r="D2356">
        <v>7.1252666869999999</v>
      </c>
      <c r="E2356">
        <v>267.5</v>
      </c>
      <c r="F2356">
        <f t="shared" si="72"/>
        <v>2.1172666869999999</v>
      </c>
    </row>
    <row r="2357" spans="2:6" x14ac:dyDescent="0.25">
      <c r="B2357" s="1">
        <f t="shared" si="73"/>
        <v>39991.749999994288</v>
      </c>
      <c r="C2357">
        <v>5.0310000000000006</v>
      </c>
      <c r="D2357">
        <v>7.1435537949999999</v>
      </c>
      <c r="E2357">
        <v>266.8</v>
      </c>
      <c r="F2357">
        <f t="shared" si="72"/>
        <v>2.1125537949999993</v>
      </c>
    </row>
    <row r="2358" spans="2:6" x14ac:dyDescent="0.25">
      <c r="B2358" s="1">
        <f t="shared" si="73"/>
        <v>39991.791666660953</v>
      </c>
      <c r="C2358">
        <v>5.07</v>
      </c>
      <c r="D2358">
        <v>7.1648887529999996</v>
      </c>
      <c r="E2358">
        <v>266.39999999999998</v>
      </c>
      <c r="F2358">
        <f t="shared" si="72"/>
        <v>2.0948887529999993</v>
      </c>
    </row>
    <row r="2359" spans="2:6" x14ac:dyDescent="0.25">
      <c r="B2359" s="1">
        <f t="shared" si="73"/>
        <v>39991.833333327617</v>
      </c>
      <c r="C2359">
        <v>5.1120000000000001</v>
      </c>
      <c r="D2359">
        <v>7.1466016459999997</v>
      </c>
      <c r="E2359">
        <v>261.89999999999998</v>
      </c>
      <c r="F2359">
        <f t="shared" si="72"/>
        <v>2.0346016459999996</v>
      </c>
    </row>
    <row r="2360" spans="2:6" x14ac:dyDescent="0.25">
      <c r="B2360" s="1">
        <f t="shared" si="73"/>
        <v>39991.874999994281</v>
      </c>
      <c r="C2360">
        <v>5.1219999999999999</v>
      </c>
      <c r="D2360">
        <v>7.1953672659999999</v>
      </c>
      <c r="E2360">
        <v>268.8</v>
      </c>
      <c r="F2360">
        <f t="shared" si="72"/>
        <v>2.073367266</v>
      </c>
    </row>
    <row r="2361" spans="2:6" x14ac:dyDescent="0.25">
      <c r="B2361" s="1">
        <f t="shared" si="73"/>
        <v>39991.916666660945</v>
      </c>
      <c r="C2361">
        <v>5.181</v>
      </c>
      <c r="D2361">
        <v>7.22889363</v>
      </c>
      <c r="E2361">
        <v>261.5</v>
      </c>
      <c r="F2361">
        <f t="shared" si="72"/>
        <v>2.0478936299999999</v>
      </c>
    </row>
    <row r="2362" spans="2:6" x14ac:dyDescent="0.25">
      <c r="B2362" s="1">
        <f t="shared" si="73"/>
        <v>39991.95833332761</v>
      </c>
      <c r="C2362">
        <v>5.2270000000000003</v>
      </c>
      <c r="D2362">
        <v>7.1557452000000001</v>
      </c>
      <c r="E2362">
        <v>261</v>
      </c>
      <c r="F2362">
        <f t="shared" si="72"/>
        <v>1.9287451999999998</v>
      </c>
    </row>
    <row r="2363" spans="2:6" x14ac:dyDescent="0.25">
      <c r="B2363" s="1">
        <f t="shared" si="73"/>
        <v>39991.999999994274</v>
      </c>
      <c r="C2363">
        <v>5.2690000000000001</v>
      </c>
      <c r="D2363">
        <v>7.1740323070000001</v>
      </c>
      <c r="E2363">
        <v>255.4</v>
      </c>
      <c r="F2363">
        <f t="shared" si="72"/>
        <v>1.9050323069999999</v>
      </c>
    </row>
    <row r="2364" spans="2:6" x14ac:dyDescent="0.25">
      <c r="B2364" s="1">
        <f t="shared" si="73"/>
        <v>39992.041666660938</v>
      </c>
      <c r="C2364">
        <v>5.2889999999999997</v>
      </c>
      <c r="D2364">
        <v>7.1191709840000001</v>
      </c>
      <c r="E2364">
        <v>251.8</v>
      </c>
      <c r="F2364">
        <f t="shared" si="72"/>
        <v>1.8301709840000004</v>
      </c>
    </row>
    <row r="2365" spans="2:6" x14ac:dyDescent="0.25">
      <c r="B2365" s="1">
        <f t="shared" si="73"/>
        <v>39992.083333327602</v>
      </c>
      <c r="C2365">
        <v>5.2780000000000005</v>
      </c>
      <c r="D2365">
        <v>7.1100274309999998</v>
      </c>
      <c r="E2365">
        <v>251.5</v>
      </c>
      <c r="F2365">
        <f t="shared" si="72"/>
        <v>1.8320274309999993</v>
      </c>
    </row>
    <row r="2366" spans="2:6" x14ac:dyDescent="0.25">
      <c r="B2366" s="1">
        <f t="shared" si="73"/>
        <v>39992.124999994267</v>
      </c>
      <c r="C2366">
        <v>5.2690000000000001</v>
      </c>
      <c r="D2366">
        <v>7.1100274309999998</v>
      </c>
      <c r="E2366">
        <v>247.4</v>
      </c>
      <c r="F2366">
        <f t="shared" si="72"/>
        <v>1.8410274309999997</v>
      </c>
    </row>
    <row r="2367" spans="2:6" x14ac:dyDescent="0.25">
      <c r="B2367" s="1">
        <f t="shared" si="73"/>
        <v>39992.166666660931</v>
      </c>
      <c r="C2367">
        <v>5.258</v>
      </c>
      <c r="D2367">
        <v>7.0429747029999996</v>
      </c>
      <c r="E2367">
        <v>250.9</v>
      </c>
      <c r="F2367">
        <f t="shared" si="72"/>
        <v>1.7849747029999996</v>
      </c>
    </row>
    <row r="2368" spans="2:6" x14ac:dyDescent="0.25">
      <c r="B2368" s="1">
        <f t="shared" si="73"/>
        <v>39992.208333327595</v>
      </c>
      <c r="C2368">
        <v>5.2350000000000003</v>
      </c>
      <c r="D2368">
        <v>7.0307832980000002</v>
      </c>
      <c r="E2368">
        <v>251.4</v>
      </c>
      <c r="F2368">
        <f t="shared" si="72"/>
        <v>1.7957832979999999</v>
      </c>
    </row>
    <row r="2369" spans="2:6" x14ac:dyDescent="0.25">
      <c r="B2369" s="1">
        <f t="shared" si="73"/>
        <v>39992.249999994259</v>
      </c>
      <c r="C2369">
        <v>5.2190000000000003</v>
      </c>
      <c r="D2369">
        <v>7.0368789999999999</v>
      </c>
      <c r="E2369">
        <v>252.1</v>
      </c>
      <c r="F2369">
        <f t="shared" si="72"/>
        <v>1.8178789999999996</v>
      </c>
    </row>
    <row r="2370" spans="2:6" x14ac:dyDescent="0.25">
      <c r="B2370" s="1">
        <f t="shared" si="73"/>
        <v>39992.291666660924</v>
      </c>
      <c r="C2370">
        <v>5.1970000000000001</v>
      </c>
      <c r="D2370">
        <v>7.0246875949999996</v>
      </c>
      <c r="E2370">
        <v>252</v>
      </c>
      <c r="F2370">
        <f t="shared" si="72"/>
        <v>1.8276875949999996</v>
      </c>
    </row>
    <row r="2371" spans="2:6" x14ac:dyDescent="0.25">
      <c r="B2371" s="1">
        <f t="shared" si="73"/>
        <v>39992.333333327588</v>
      </c>
      <c r="C2371">
        <v>5.1899999999999995</v>
      </c>
      <c r="D2371">
        <v>7.0216397439999998</v>
      </c>
      <c r="E2371">
        <v>256.2</v>
      </c>
      <c r="F2371">
        <f t="shared" si="72"/>
        <v>1.8316397440000003</v>
      </c>
    </row>
    <row r="2372" spans="2:6" x14ac:dyDescent="0.25">
      <c r="B2372" s="1">
        <f t="shared" si="73"/>
        <v>39992.374999994252</v>
      </c>
      <c r="C2372">
        <v>5.1850000000000005</v>
      </c>
      <c r="D2372">
        <v>7.088692472</v>
      </c>
      <c r="E2372">
        <v>256.7</v>
      </c>
      <c r="F2372">
        <f t="shared" ref="F2372:F2435" si="74">D2372-C2372</f>
        <v>1.9036924719999995</v>
      </c>
    </row>
    <row r="2373" spans="2:6" x14ac:dyDescent="0.25">
      <c r="B2373" s="1">
        <f t="shared" ref="B2373:B2436" si="75">B2372+TIME(1,0,0)</f>
        <v>39992.416666660916</v>
      </c>
      <c r="C2373">
        <v>5.1920000000000002</v>
      </c>
      <c r="D2373">
        <v>7.0734532149999998</v>
      </c>
      <c r="E2373">
        <v>258.10000000000002</v>
      </c>
      <c r="F2373">
        <f t="shared" si="74"/>
        <v>1.8814532149999996</v>
      </c>
    </row>
    <row r="2374" spans="2:6" x14ac:dyDescent="0.25">
      <c r="B2374" s="1">
        <f t="shared" si="75"/>
        <v>39992.45833332758</v>
      </c>
      <c r="C2374">
        <v>5.1879999999999997</v>
      </c>
      <c r="D2374">
        <v>7.1039317280000001</v>
      </c>
      <c r="E2374">
        <v>258.5</v>
      </c>
      <c r="F2374">
        <f t="shared" si="74"/>
        <v>1.9159317280000003</v>
      </c>
    </row>
    <row r="2375" spans="2:6" x14ac:dyDescent="0.25">
      <c r="B2375" s="1">
        <f t="shared" si="75"/>
        <v>39992.499999994245</v>
      </c>
      <c r="C2375">
        <v>5.194</v>
      </c>
      <c r="D2375">
        <v>7.1191709840000001</v>
      </c>
      <c r="E2375">
        <v>261.60000000000002</v>
      </c>
      <c r="F2375">
        <f t="shared" si="74"/>
        <v>1.9251709840000002</v>
      </c>
    </row>
    <row r="2376" spans="2:6" x14ac:dyDescent="0.25">
      <c r="B2376" s="1">
        <f t="shared" si="75"/>
        <v>39992.541666660909</v>
      </c>
      <c r="C2376">
        <v>5.2030000000000003</v>
      </c>
      <c r="D2376">
        <v>7.1679366050000004</v>
      </c>
      <c r="E2376">
        <v>266.89999999999998</v>
      </c>
      <c r="F2376">
        <f t="shared" si="74"/>
        <v>1.9649366050000001</v>
      </c>
    </row>
    <row r="2377" spans="2:6" x14ac:dyDescent="0.25">
      <c r="B2377" s="1">
        <f t="shared" si="75"/>
        <v>39992.583333327573</v>
      </c>
      <c r="C2377">
        <v>5.2080000000000002</v>
      </c>
      <c r="D2377">
        <v>7.210606522</v>
      </c>
      <c r="E2377">
        <v>253.1</v>
      </c>
      <c r="F2377">
        <f t="shared" si="74"/>
        <v>2.0026065219999998</v>
      </c>
    </row>
    <row r="2378" spans="2:6" x14ac:dyDescent="0.25">
      <c r="B2378" s="1">
        <f t="shared" si="75"/>
        <v>39992.624999994237</v>
      </c>
      <c r="C2378">
        <v>5.2</v>
      </c>
      <c r="D2378">
        <v>7.0734532149999998</v>
      </c>
      <c r="E2378">
        <v>250.9</v>
      </c>
      <c r="F2378">
        <f t="shared" si="74"/>
        <v>1.8734532149999996</v>
      </c>
    </row>
    <row r="2379" spans="2:6" x14ac:dyDescent="0.25">
      <c r="B2379" s="1">
        <f t="shared" si="75"/>
        <v>39992.666666660902</v>
      </c>
      <c r="C2379">
        <v>5.17</v>
      </c>
      <c r="D2379">
        <v>7.0521182570000001</v>
      </c>
      <c r="E2379">
        <v>245.9</v>
      </c>
      <c r="F2379">
        <f t="shared" si="74"/>
        <v>1.8821182570000001</v>
      </c>
    </row>
    <row r="2380" spans="2:6" x14ac:dyDescent="0.25">
      <c r="B2380" s="1">
        <f t="shared" si="75"/>
        <v>39992.708333327566</v>
      </c>
      <c r="C2380">
        <v>5.1560000000000006</v>
      </c>
      <c r="D2380">
        <v>6.9515391649999998</v>
      </c>
      <c r="E2380">
        <v>240.9</v>
      </c>
      <c r="F2380">
        <f t="shared" si="74"/>
        <v>1.7955391649999992</v>
      </c>
    </row>
    <row r="2381" spans="2:6" x14ac:dyDescent="0.25">
      <c r="B2381" s="1">
        <f t="shared" si="75"/>
        <v>39992.74999999423</v>
      </c>
      <c r="C2381">
        <v>5.1210000000000004</v>
      </c>
      <c r="D2381">
        <v>6.9210606520000004</v>
      </c>
      <c r="E2381">
        <v>240.5</v>
      </c>
      <c r="F2381">
        <f t="shared" si="74"/>
        <v>1.800060652</v>
      </c>
    </row>
    <row r="2382" spans="2:6" x14ac:dyDescent="0.25">
      <c r="B2382" s="1">
        <f t="shared" si="75"/>
        <v>39992.791666660894</v>
      </c>
      <c r="C2382">
        <v>5.1029999999999998</v>
      </c>
      <c r="D2382">
        <v>6.9058213960000003</v>
      </c>
      <c r="E2382">
        <v>245.1</v>
      </c>
      <c r="F2382">
        <f t="shared" si="74"/>
        <v>1.8028213960000006</v>
      </c>
    </row>
    <row r="2383" spans="2:6" x14ac:dyDescent="0.25">
      <c r="B2383" s="1">
        <f t="shared" si="75"/>
        <v>39992.833333327559</v>
      </c>
      <c r="C2383">
        <v>5.085</v>
      </c>
      <c r="D2383">
        <v>6.9271563550000002</v>
      </c>
      <c r="E2383">
        <v>250.6</v>
      </c>
      <c r="F2383">
        <f t="shared" si="74"/>
        <v>1.8421563550000002</v>
      </c>
    </row>
    <row r="2384" spans="2:6" x14ac:dyDescent="0.25">
      <c r="B2384" s="1">
        <f t="shared" si="75"/>
        <v>39992.874999994223</v>
      </c>
      <c r="C2384">
        <v>5.0819999999999999</v>
      </c>
      <c r="D2384">
        <v>7.088692472</v>
      </c>
      <c r="E2384">
        <v>259.10000000000002</v>
      </c>
      <c r="F2384">
        <f t="shared" si="74"/>
        <v>2.0066924720000001</v>
      </c>
    </row>
    <row r="2385" spans="2:6" x14ac:dyDescent="0.25">
      <c r="B2385" s="1">
        <f t="shared" si="75"/>
        <v>39992.916666660887</v>
      </c>
      <c r="C2385">
        <v>5.117</v>
      </c>
      <c r="D2385">
        <v>7.1100274309999998</v>
      </c>
      <c r="E2385">
        <v>258.10000000000002</v>
      </c>
      <c r="F2385">
        <f t="shared" si="74"/>
        <v>1.9930274309999998</v>
      </c>
    </row>
    <row r="2386" spans="2:6" x14ac:dyDescent="0.25">
      <c r="B2386" s="1">
        <f t="shared" si="75"/>
        <v>39992.958333327551</v>
      </c>
      <c r="C2386">
        <v>5.1710000000000003</v>
      </c>
      <c r="D2386">
        <v>7.0856446210000001</v>
      </c>
      <c r="E2386">
        <v>246.4</v>
      </c>
      <c r="F2386">
        <f t="shared" si="74"/>
        <v>1.9146446209999999</v>
      </c>
    </row>
    <row r="2387" spans="2:6" x14ac:dyDescent="0.25">
      <c r="B2387" s="1">
        <f t="shared" si="75"/>
        <v>39992.999999994216</v>
      </c>
      <c r="C2387">
        <v>5.1920000000000002</v>
      </c>
      <c r="D2387">
        <v>6.9393477600000004</v>
      </c>
      <c r="E2387">
        <v>239.3</v>
      </c>
      <c r="F2387">
        <f t="shared" si="74"/>
        <v>1.7473477600000002</v>
      </c>
    </row>
    <row r="2388" spans="2:6" x14ac:dyDescent="0.25">
      <c r="B2388" s="1">
        <f t="shared" si="75"/>
        <v>39993.04166666088</v>
      </c>
      <c r="C2388">
        <v>5.1870000000000003</v>
      </c>
      <c r="D2388">
        <v>6.9027735449999996</v>
      </c>
      <c r="E2388">
        <v>233.3</v>
      </c>
      <c r="F2388">
        <f t="shared" si="74"/>
        <v>1.7157735449999993</v>
      </c>
    </row>
    <row r="2389" spans="2:6" x14ac:dyDescent="0.25">
      <c r="B2389" s="1">
        <f t="shared" si="75"/>
        <v>39993.083333327544</v>
      </c>
      <c r="C2389">
        <v>5.1690000000000005</v>
      </c>
      <c r="D2389">
        <v>6.8479122219999997</v>
      </c>
      <c r="E2389">
        <v>231.2</v>
      </c>
      <c r="F2389">
        <f t="shared" si="74"/>
        <v>1.6789122219999992</v>
      </c>
    </row>
    <row r="2390" spans="2:6" x14ac:dyDescent="0.25">
      <c r="B2390" s="1">
        <f t="shared" si="75"/>
        <v>39993.124999994208</v>
      </c>
      <c r="C2390">
        <v>5.1470000000000002</v>
      </c>
      <c r="D2390">
        <v>6.8113380069999998</v>
      </c>
      <c r="E2390">
        <v>225.9</v>
      </c>
      <c r="F2390">
        <f t="shared" si="74"/>
        <v>1.6643380069999996</v>
      </c>
    </row>
    <row r="2391" spans="2:6" x14ac:dyDescent="0.25">
      <c r="B2391" s="1">
        <f t="shared" si="75"/>
        <v>39993.166666660873</v>
      </c>
      <c r="C2391">
        <v>5.109</v>
      </c>
      <c r="D2391">
        <v>6.6741846999999996</v>
      </c>
      <c r="E2391">
        <v>221.2</v>
      </c>
      <c r="F2391">
        <f t="shared" si="74"/>
        <v>1.5651846999999997</v>
      </c>
    </row>
    <row r="2392" spans="2:6" x14ac:dyDescent="0.25">
      <c r="B2392" s="1">
        <f t="shared" si="75"/>
        <v>39993.208333327537</v>
      </c>
      <c r="C2392">
        <v>5.0579999999999998</v>
      </c>
      <c r="D2392">
        <v>6.6345626329999998</v>
      </c>
      <c r="E2392">
        <v>221.1</v>
      </c>
      <c r="F2392">
        <f t="shared" si="74"/>
        <v>1.576562633</v>
      </c>
    </row>
    <row r="2393" spans="2:6" x14ac:dyDescent="0.25">
      <c r="B2393" s="1">
        <f t="shared" si="75"/>
        <v>39993.249999994201</v>
      </c>
      <c r="C2393">
        <v>5.0110000000000001</v>
      </c>
      <c r="D2393">
        <v>6.6223712280000004</v>
      </c>
      <c r="E2393">
        <v>221.5</v>
      </c>
      <c r="F2393">
        <f t="shared" si="74"/>
        <v>1.6113712280000003</v>
      </c>
    </row>
    <row r="2394" spans="2:6" x14ac:dyDescent="0.25">
      <c r="B2394" s="1">
        <f t="shared" si="75"/>
        <v>39993.291666660865</v>
      </c>
      <c r="C2394">
        <v>4.97</v>
      </c>
      <c r="D2394">
        <v>6.5949405670000001</v>
      </c>
      <c r="E2394">
        <v>220.8</v>
      </c>
      <c r="F2394">
        <f t="shared" si="74"/>
        <v>1.6249405670000003</v>
      </c>
    </row>
    <row r="2395" spans="2:6" x14ac:dyDescent="0.25">
      <c r="B2395" s="1">
        <f t="shared" si="75"/>
        <v>39993.33333332753</v>
      </c>
      <c r="C2395">
        <v>4.9279999999999999</v>
      </c>
      <c r="D2395">
        <v>6.5736056080000003</v>
      </c>
      <c r="E2395">
        <v>220.8</v>
      </c>
      <c r="F2395">
        <f t="shared" si="74"/>
        <v>1.6456056080000003</v>
      </c>
    </row>
    <row r="2396" spans="2:6" x14ac:dyDescent="0.25">
      <c r="B2396" s="1">
        <f t="shared" si="75"/>
        <v>39993.374999994194</v>
      </c>
      <c r="C2396">
        <v>4.899</v>
      </c>
      <c r="D2396">
        <v>6.5644620539999998</v>
      </c>
      <c r="E2396">
        <v>219.8</v>
      </c>
      <c r="F2396">
        <f t="shared" si="74"/>
        <v>1.6654620539999998</v>
      </c>
    </row>
    <row r="2397" spans="2:6" x14ac:dyDescent="0.25">
      <c r="B2397" s="1">
        <f t="shared" si="75"/>
        <v>39993.416666660858</v>
      </c>
      <c r="C2397">
        <v>4.8570000000000002</v>
      </c>
      <c r="D2397">
        <v>6.5278878389999999</v>
      </c>
      <c r="E2397">
        <v>219.9</v>
      </c>
      <c r="F2397">
        <f t="shared" si="74"/>
        <v>1.6708878389999997</v>
      </c>
    </row>
    <row r="2398" spans="2:6" x14ac:dyDescent="0.25">
      <c r="B2398" s="1">
        <f t="shared" si="75"/>
        <v>39993.458333327522</v>
      </c>
      <c r="C2398">
        <v>4.8260000000000005</v>
      </c>
      <c r="D2398">
        <v>6.5400792440000002</v>
      </c>
      <c r="E2398">
        <v>218.9</v>
      </c>
      <c r="F2398">
        <f t="shared" si="74"/>
        <v>1.7140792439999997</v>
      </c>
    </row>
    <row r="2399" spans="2:6" x14ac:dyDescent="0.25">
      <c r="B2399" s="1">
        <f t="shared" si="75"/>
        <v>39993.499999994187</v>
      </c>
      <c r="C2399">
        <v>4.8010000000000002</v>
      </c>
      <c r="D2399">
        <v>6.4852179210000003</v>
      </c>
      <c r="E2399">
        <v>218.6</v>
      </c>
      <c r="F2399">
        <f t="shared" si="74"/>
        <v>1.6842179210000001</v>
      </c>
    </row>
    <row r="2400" spans="2:6" x14ac:dyDescent="0.25">
      <c r="B2400" s="1">
        <f t="shared" si="75"/>
        <v>39993.541666660851</v>
      </c>
      <c r="C2400">
        <v>4.78</v>
      </c>
      <c r="D2400">
        <v>6.4638829629999996</v>
      </c>
      <c r="E2400">
        <v>201.4</v>
      </c>
      <c r="F2400">
        <f t="shared" si="74"/>
        <v>1.6838829629999994</v>
      </c>
    </row>
    <row r="2401" spans="2:6" x14ac:dyDescent="0.25">
      <c r="B2401" s="1">
        <f t="shared" si="75"/>
        <v>39993.583333327515</v>
      </c>
      <c r="C2401">
        <v>4.734</v>
      </c>
      <c r="D2401">
        <v>6.2688204819999997</v>
      </c>
      <c r="E2401">
        <v>200.7</v>
      </c>
      <c r="F2401">
        <f t="shared" si="74"/>
        <v>1.5348204819999998</v>
      </c>
    </row>
    <row r="2402" spans="2:6" x14ac:dyDescent="0.25">
      <c r="B2402" s="1">
        <f t="shared" si="75"/>
        <v>39993.624999994179</v>
      </c>
      <c r="C2402">
        <v>4.6859999999999999</v>
      </c>
      <c r="D2402">
        <v>6.2779640350000001</v>
      </c>
      <c r="E2402">
        <v>219.9</v>
      </c>
      <c r="F2402">
        <f t="shared" si="74"/>
        <v>1.5919640350000002</v>
      </c>
    </row>
    <row r="2403" spans="2:6" x14ac:dyDescent="0.25">
      <c r="B2403" s="1">
        <f t="shared" si="75"/>
        <v>39993.666666660843</v>
      </c>
      <c r="C2403">
        <v>4.6749999999999998</v>
      </c>
      <c r="D2403">
        <v>6.4791222189999997</v>
      </c>
      <c r="E2403">
        <v>220.3</v>
      </c>
      <c r="F2403">
        <f t="shared" si="74"/>
        <v>1.8041222189999999</v>
      </c>
    </row>
    <row r="2404" spans="2:6" x14ac:dyDescent="0.25">
      <c r="B2404" s="1">
        <f t="shared" si="75"/>
        <v>39993.708333327508</v>
      </c>
      <c r="C2404">
        <v>4.6720000000000006</v>
      </c>
      <c r="D2404">
        <v>6.473026516</v>
      </c>
      <c r="E2404">
        <v>220.4</v>
      </c>
      <c r="F2404">
        <f t="shared" si="74"/>
        <v>1.8010265159999994</v>
      </c>
    </row>
    <row r="2405" spans="2:6" x14ac:dyDescent="0.25">
      <c r="B2405" s="1">
        <f t="shared" si="75"/>
        <v>39993.749999994172</v>
      </c>
      <c r="C2405">
        <v>4.6680000000000001</v>
      </c>
      <c r="D2405">
        <v>6.4821700699999996</v>
      </c>
      <c r="E2405">
        <v>220</v>
      </c>
      <c r="F2405">
        <f t="shared" si="74"/>
        <v>1.8141700699999994</v>
      </c>
    </row>
    <row r="2406" spans="2:6" x14ac:dyDescent="0.25">
      <c r="B2406" s="1">
        <f t="shared" si="75"/>
        <v>39993.791666660836</v>
      </c>
      <c r="C2406">
        <v>4.6669999999999998</v>
      </c>
      <c r="D2406">
        <v>6.4547394090000001</v>
      </c>
      <c r="E2406">
        <v>220.7</v>
      </c>
      <c r="F2406">
        <f t="shared" si="74"/>
        <v>1.7877394090000003</v>
      </c>
    </row>
    <row r="2407" spans="2:6" x14ac:dyDescent="0.25">
      <c r="B2407" s="1">
        <f t="shared" si="75"/>
        <v>39993.8333333275</v>
      </c>
      <c r="C2407">
        <v>4.6609999999999996</v>
      </c>
      <c r="D2407">
        <v>6.4669308140000004</v>
      </c>
      <c r="E2407">
        <v>217.4</v>
      </c>
      <c r="F2407">
        <f t="shared" si="74"/>
        <v>1.8059308140000008</v>
      </c>
    </row>
    <row r="2408" spans="2:6" x14ac:dyDescent="0.25">
      <c r="B2408" s="1">
        <f t="shared" si="75"/>
        <v>39993.874999994165</v>
      </c>
      <c r="C2408">
        <v>4.6680000000000001</v>
      </c>
      <c r="D2408">
        <v>6.3968302350000004</v>
      </c>
      <c r="E2408">
        <v>212.2</v>
      </c>
      <c r="F2408">
        <f t="shared" si="74"/>
        <v>1.7288302350000002</v>
      </c>
    </row>
    <row r="2409" spans="2:6" x14ac:dyDescent="0.25">
      <c r="B2409" s="1">
        <f t="shared" si="75"/>
        <v>39993.916666660829</v>
      </c>
      <c r="C2409">
        <v>4.6479999999999997</v>
      </c>
      <c r="D2409">
        <v>6.3785431270000004</v>
      </c>
      <c r="E2409">
        <v>212.3</v>
      </c>
      <c r="F2409">
        <f t="shared" si="74"/>
        <v>1.7305431270000007</v>
      </c>
    </row>
    <row r="2410" spans="2:6" x14ac:dyDescent="0.25">
      <c r="B2410" s="1">
        <f t="shared" si="75"/>
        <v>39993.958333327493</v>
      </c>
      <c r="C2410">
        <v>4.6630000000000003</v>
      </c>
      <c r="D2410">
        <v>6.3754952759999997</v>
      </c>
      <c r="E2410">
        <v>212.3</v>
      </c>
      <c r="F2410">
        <f t="shared" si="74"/>
        <v>1.7124952759999994</v>
      </c>
    </row>
    <row r="2411" spans="2:6" x14ac:dyDescent="0.25">
      <c r="B2411" s="1">
        <f t="shared" si="75"/>
        <v>39993.999999994157</v>
      </c>
      <c r="C2411">
        <v>4.68</v>
      </c>
      <c r="D2411">
        <v>6.3754952759999997</v>
      </c>
      <c r="E2411">
        <v>195</v>
      </c>
      <c r="F2411">
        <f t="shared" si="74"/>
        <v>1.6954952759999999</v>
      </c>
    </row>
    <row r="2412" spans="2:6" x14ac:dyDescent="0.25">
      <c r="B2412" s="1">
        <f t="shared" si="75"/>
        <v>39994.041666660822</v>
      </c>
      <c r="C2412">
        <v>4.68</v>
      </c>
      <c r="D2412">
        <v>6.1682413900000004</v>
      </c>
      <c r="E2412">
        <v>194</v>
      </c>
      <c r="F2412">
        <f t="shared" si="74"/>
        <v>1.4882413900000007</v>
      </c>
    </row>
    <row r="2413" spans="2:6" x14ac:dyDescent="0.25">
      <c r="B2413" s="1">
        <f t="shared" si="75"/>
        <v>39994.083333327486</v>
      </c>
      <c r="C2413">
        <v>4.665</v>
      </c>
      <c r="D2413">
        <v>6.1773849439999999</v>
      </c>
      <c r="E2413">
        <v>193.8</v>
      </c>
      <c r="F2413">
        <f t="shared" si="74"/>
        <v>1.5123849439999999</v>
      </c>
    </row>
    <row r="2414" spans="2:6" x14ac:dyDescent="0.25">
      <c r="B2414" s="1">
        <f t="shared" si="75"/>
        <v>39994.12499999415</v>
      </c>
      <c r="C2414">
        <v>4.6400000000000006</v>
      </c>
      <c r="D2414">
        <v>6.1469064309999997</v>
      </c>
      <c r="E2414">
        <v>182.6</v>
      </c>
      <c r="F2414">
        <f t="shared" si="74"/>
        <v>1.5069064309999991</v>
      </c>
    </row>
    <row r="2415" spans="2:6" x14ac:dyDescent="0.25">
      <c r="B2415" s="1">
        <f t="shared" si="75"/>
        <v>39994.166666660814</v>
      </c>
      <c r="C2415">
        <v>4.6120000000000001</v>
      </c>
      <c r="D2415">
        <v>5.8146906429999996</v>
      </c>
      <c r="E2415">
        <v>166.2</v>
      </c>
      <c r="F2415">
        <f t="shared" si="74"/>
        <v>1.2026906429999995</v>
      </c>
    </row>
    <row r="2416" spans="2:6" x14ac:dyDescent="0.25">
      <c r="B2416" s="1">
        <f t="shared" si="75"/>
        <v>39994.208333327479</v>
      </c>
      <c r="C2416">
        <v>4.51</v>
      </c>
      <c r="D2416">
        <v>5.7415422129999998</v>
      </c>
      <c r="E2416">
        <v>165.9</v>
      </c>
      <c r="F2416">
        <f t="shared" si="74"/>
        <v>1.231542213</v>
      </c>
    </row>
    <row r="2417" spans="2:6" x14ac:dyDescent="0.25">
      <c r="B2417" s="1">
        <f t="shared" si="75"/>
        <v>39994.249999994143</v>
      </c>
      <c r="C2417">
        <v>4.4269999999999996</v>
      </c>
      <c r="D2417">
        <v>5.7049679979999999</v>
      </c>
      <c r="E2417">
        <v>165.7</v>
      </c>
      <c r="F2417">
        <f t="shared" si="74"/>
        <v>1.2779679980000003</v>
      </c>
    </row>
    <row r="2418" spans="2:6" x14ac:dyDescent="0.25">
      <c r="B2418" s="1">
        <f t="shared" si="75"/>
        <v>39994.291666660807</v>
      </c>
      <c r="C2418">
        <v>4.3570000000000002</v>
      </c>
      <c r="D2418">
        <v>5.6622980800000002</v>
      </c>
      <c r="E2418">
        <v>166.4</v>
      </c>
      <c r="F2418">
        <f t="shared" si="74"/>
        <v>1.30529808</v>
      </c>
    </row>
    <row r="2419" spans="2:6" x14ac:dyDescent="0.25">
      <c r="B2419" s="1">
        <f t="shared" si="75"/>
        <v>39994.333333327471</v>
      </c>
      <c r="C2419">
        <v>4.2889999999999997</v>
      </c>
      <c r="D2419">
        <v>5.6866808899999999</v>
      </c>
      <c r="E2419">
        <v>178.3</v>
      </c>
      <c r="F2419">
        <f t="shared" si="74"/>
        <v>1.3976808900000002</v>
      </c>
    </row>
    <row r="2420" spans="2:6" x14ac:dyDescent="0.25">
      <c r="B2420" s="1">
        <f t="shared" si="75"/>
        <v>39994.374999994136</v>
      </c>
      <c r="C2420">
        <v>4.2389999999999999</v>
      </c>
      <c r="D2420">
        <v>5.8024992380000002</v>
      </c>
      <c r="E2420">
        <v>195.3</v>
      </c>
      <c r="F2420">
        <f t="shared" si="74"/>
        <v>1.5634992380000003</v>
      </c>
    </row>
    <row r="2421" spans="2:6" x14ac:dyDescent="0.25">
      <c r="B2421" s="1">
        <f t="shared" si="75"/>
        <v>39994.4166666608</v>
      </c>
      <c r="C2421">
        <v>4.2320000000000002</v>
      </c>
      <c r="D2421">
        <v>6.0310880830000002</v>
      </c>
      <c r="E2421">
        <v>214.1</v>
      </c>
      <c r="F2421">
        <f t="shared" si="74"/>
        <v>1.799088083</v>
      </c>
    </row>
    <row r="2422" spans="2:6" x14ac:dyDescent="0.25">
      <c r="B2422" s="1">
        <f t="shared" si="75"/>
        <v>39994.458333327464</v>
      </c>
      <c r="C2422">
        <v>4.258</v>
      </c>
      <c r="D2422">
        <v>6.2352941179999997</v>
      </c>
      <c r="E2422">
        <v>216.7</v>
      </c>
      <c r="F2422">
        <f t="shared" si="74"/>
        <v>1.9772941179999997</v>
      </c>
    </row>
    <row r="2423" spans="2:6" x14ac:dyDescent="0.25">
      <c r="B2423" s="1">
        <f t="shared" si="75"/>
        <v>39994.499999994128</v>
      </c>
      <c r="C2423">
        <v>4.2949999999999999</v>
      </c>
      <c r="D2423">
        <v>6.3053946969999997</v>
      </c>
      <c r="E2423">
        <v>237.2</v>
      </c>
      <c r="F2423">
        <f t="shared" si="74"/>
        <v>2.0103946969999997</v>
      </c>
    </row>
    <row r="2424" spans="2:6" x14ac:dyDescent="0.25">
      <c r="B2424" s="1">
        <f t="shared" si="75"/>
        <v>39994.541666660793</v>
      </c>
      <c r="C2424">
        <v>4.3550000000000004</v>
      </c>
      <c r="D2424">
        <v>6.6101798230000002</v>
      </c>
      <c r="E2424">
        <v>261.3</v>
      </c>
      <c r="F2424">
        <f t="shared" si="74"/>
        <v>2.2551798229999998</v>
      </c>
    </row>
    <row r="2425" spans="2:6" x14ac:dyDescent="0.25">
      <c r="B2425" s="1">
        <f t="shared" si="75"/>
        <v>39994.583333327457</v>
      </c>
      <c r="C2425">
        <v>4.45</v>
      </c>
      <c r="D2425">
        <v>6.860103627</v>
      </c>
      <c r="E2425">
        <v>257.3</v>
      </c>
      <c r="F2425">
        <f t="shared" si="74"/>
        <v>2.4101036269999998</v>
      </c>
    </row>
    <row r="2426" spans="2:6" x14ac:dyDescent="0.25">
      <c r="B2426" s="1">
        <f t="shared" si="75"/>
        <v>39994.624999994121</v>
      </c>
      <c r="C2426">
        <v>4.5410000000000004</v>
      </c>
      <c r="D2426">
        <v>6.8174337090000003</v>
      </c>
      <c r="E2426">
        <v>254.8</v>
      </c>
      <c r="F2426">
        <f t="shared" si="74"/>
        <v>2.276433709</v>
      </c>
    </row>
    <row r="2427" spans="2:6" x14ac:dyDescent="0.25">
      <c r="B2427" s="1">
        <f t="shared" si="75"/>
        <v>39994.666666660785</v>
      </c>
      <c r="C2427">
        <v>4.6150000000000002</v>
      </c>
      <c r="D2427">
        <v>6.8387686680000002</v>
      </c>
      <c r="E2427">
        <v>254.5</v>
      </c>
      <c r="F2427">
        <f t="shared" si="74"/>
        <v>2.2237686679999999</v>
      </c>
    </row>
    <row r="2428" spans="2:6" x14ac:dyDescent="0.25">
      <c r="B2428" s="1">
        <f t="shared" si="75"/>
        <v>39994.70833332745</v>
      </c>
      <c r="C2428">
        <v>4.6589999999999998</v>
      </c>
      <c r="D2428">
        <v>6.8631514779999998</v>
      </c>
      <c r="E2428">
        <v>244.3</v>
      </c>
      <c r="F2428">
        <f t="shared" si="74"/>
        <v>2.204151478</v>
      </c>
    </row>
    <row r="2429" spans="2:6" x14ac:dyDescent="0.25">
      <c r="B2429" s="1">
        <f t="shared" si="75"/>
        <v>39994.749999994114</v>
      </c>
      <c r="C2429">
        <v>4.6929999999999996</v>
      </c>
      <c r="D2429">
        <v>6.7595245349999997</v>
      </c>
      <c r="E2429">
        <v>246.6</v>
      </c>
      <c r="F2429">
        <f t="shared" si="74"/>
        <v>2.0665245350000001</v>
      </c>
    </row>
    <row r="2430" spans="2:6" x14ac:dyDescent="0.25">
      <c r="B2430" s="1">
        <f t="shared" si="75"/>
        <v>39994.791666660778</v>
      </c>
      <c r="C2430">
        <v>4.7110000000000003</v>
      </c>
      <c r="D2430">
        <v>6.8204815600000002</v>
      </c>
      <c r="E2430">
        <v>248</v>
      </c>
      <c r="F2430">
        <f t="shared" si="74"/>
        <v>2.1094815599999999</v>
      </c>
    </row>
    <row r="2431" spans="2:6" x14ac:dyDescent="0.25">
      <c r="B2431" s="1">
        <f t="shared" si="75"/>
        <v>39994.833333327442</v>
      </c>
      <c r="C2431">
        <v>4.7569999999999997</v>
      </c>
      <c r="D2431">
        <v>6.790003048</v>
      </c>
      <c r="E2431">
        <v>247</v>
      </c>
      <c r="F2431">
        <f t="shared" si="74"/>
        <v>2.0330030480000003</v>
      </c>
    </row>
    <row r="2432" spans="2:6" x14ac:dyDescent="0.25">
      <c r="B2432" s="1">
        <f t="shared" si="75"/>
        <v>39994.874999994106</v>
      </c>
      <c r="C2432">
        <v>4.774</v>
      </c>
      <c r="D2432">
        <v>6.7808594940000004</v>
      </c>
      <c r="E2432">
        <v>242.7</v>
      </c>
      <c r="F2432">
        <f t="shared" si="74"/>
        <v>2.0068594940000004</v>
      </c>
    </row>
    <row r="2433" spans="2:6" x14ac:dyDescent="0.25">
      <c r="B2433" s="1">
        <f t="shared" si="75"/>
        <v>39994.916666660771</v>
      </c>
      <c r="C2433">
        <v>4.7940000000000005</v>
      </c>
      <c r="D2433">
        <v>6.7747637919999999</v>
      </c>
      <c r="E2433">
        <v>242.4</v>
      </c>
      <c r="F2433">
        <f t="shared" si="74"/>
        <v>1.9807637919999994</v>
      </c>
    </row>
    <row r="2434" spans="2:6" x14ac:dyDescent="0.25">
      <c r="B2434" s="1">
        <f t="shared" si="75"/>
        <v>39994.958333327435</v>
      </c>
      <c r="C2434">
        <v>4.8179999999999996</v>
      </c>
      <c r="D2434">
        <v>6.77171594</v>
      </c>
      <c r="E2434">
        <v>242.8</v>
      </c>
      <c r="F2434">
        <f t="shared" si="74"/>
        <v>1.9537159400000004</v>
      </c>
    </row>
    <row r="2435" spans="2:6" x14ac:dyDescent="0.25">
      <c r="B2435" s="1">
        <f t="shared" si="75"/>
        <v>39994.999999994099</v>
      </c>
      <c r="C2435">
        <v>4.8420000000000005</v>
      </c>
      <c r="D2435">
        <v>6.7991466020000004</v>
      </c>
      <c r="E2435">
        <v>243.6</v>
      </c>
      <c r="F2435">
        <f t="shared" si="74"/>
        <v>1.9571466019999999</v>
      </c>
    </row>
    <row r="2436" spans="2:6" x14ac:dyDescent="0.25">
      <c r="B2436" s="1">
        <f t="shared" si="75"/>
        <v>39995.041666660763</v>
      </c>
      <c r="C2436">
        <v>4.8879999999999999</v>
      </c>
      <c r="D2436">
        <v>6.7991466020000004</v>
      </c>
      <c r="E2436">
        <v>243.8</v>
      </c>
      <c r="F2436">
        <f t="shared" ref="F2436:F2499" si="76">D2436-C2436</f>
        <v>1.9111466020000005</v>
      </c>
    </row>
    <row r="2437" spans="2:6" x14ac:dyDescent="0.25">
      <c r="B2437" s="1">
        <f t="shared" ref="B2437:B2500" si="77">B2436+TIME(1,0,0)</f>
        <v>39995.083333327428</v>
      </c>
      <c r="C2437">
        <v>4.923</v>
      </c>
      <c r="D2437">
        <v>6.8448643709999999</v>
      </c>
      <c r="E2437">
        <v>244.2</v>
      </c>
      <c r="F2437">
        <f t="shared" si="76"/>
        <v>1.9218643709999998</v>
      </c>
    </row>
    <row r="2438" spans="2:6" x14ac:dyDescent="0.25">
      <c r="B2438" s="1">
        <f t="shared" si="77"/>
        <v>39995.124999994092</v>
      </c>
      <c r="C2438">
        <v>4.9480000000000004</v>
      </c>
      <c r="D2438">
        <v>6.8479122219999997</v>
      </c>
      <c r="E2438">
        <v>228.9</v>
      </c>
      <c r="F2438">
        <f t="shared" si="76"/>
        <v>1.8999122219999993</v>
      </c>
    </row>
    <row r="2439" spans="2:6" x14ac:dyDescent="0.25">
      <c r="B2439" s="1">
        <f t="shared" si="77"/>
        <v>39995.166666660756</v>
      </c>
      <c r="C2439">
        <v>4.9719999999999995</v>
      </c>
      <c r="D2439">
        <v>6.5522706489999996</v>
      </c>
      <c r="E2439">
        <v>212.7</v>
      </c>
      <c r="F2439">
        <f t="shared" si="76"/>
        <v>1.580270649</v>
      </c>
    </row>
    <row r="2440" spans="2:6" x14ac:dyDescent="0.25">
      <c r="B2440" s="1">
        <f t="shared" si="77"/>
        <v>39995.20833332742</v>
      </c>
      <c r="C2440">
        <v>4.91</v>
      </c>
      <c r="D2440">
        <v>6.4638829629999996</v>
      </c>
      <c r="E2440">
        <v>212.3</v>
      </c>
      <c r="F2440">
        <f t="shared" si="76"/>
        <v>1.5538829629999995</v>
      </c>
    </row>
    <row r="2441" spans="2:6" x14ac:dyDescent="0.25">
      <c r="B2441" s="1">
        <f t="shared" si="77"/>
        <v>39995.249999994085</v>
      </c>
      <c r="C2441">
        <v>4.8620000000000001</v>
      </c>
      <c r="D2441">
        <v>6.4547394090000001</v>
      </c>
      <c r="E2441">
        <v>212.3</v>
      </c>
      <c r="F2441">
        <f t="shared" si="76"/>
        <v>1.592739409</v>
      </c>
    </row>
    <row r="2442" spans="2:6" x14ac:dyDescent="0.25">
      <c r="B2442" s="1">
        <f t="shared" si="77"/>
        <v>39995.291666660749</v>
      </c>
      <c r="C2442">
        <v>4.8239999999999998</v>
      </c>
      <c r="D2442">
        <v>6.421213045</v>
      </c>
      <c r="E2442">
        <v>211.1</v>
      </c>
      <c r="F2442">
        <f t="shared" si="76"/>
        <v>1.5972130450000002</v>
      </c>
    </row>
    <row r="2443" spans="2:6" x14ac:dyDescent="0.25">
      <c r="B2443" s="1">
        <f t="shared" si="77"/>
        <v>39995.333333327413</v>
      </c>
      <c r="C2443">
        <v>4.7850000000000001</v>
      </c>
      <c r="D2443">
        <v>6.4425480039999998</v>
      </c>
      <c r="E2443">
        <v>212.6</v>
      </c>
      <c r="F2443">
        <f t="shared" si="76"/>
        <v>1.6575480039999997</v>
      </c>
    </row>
    <row r="2444" spans="2:6" x14ac:dyDescent="0.25">
      <c r="B2444" s="1">
        <f t="shared" si="77"/>
        <v>39995.374999994077</v>
      </c>
      <c r="C2444">
        <v>4.7480000000000002</v>
      </c>
      <c r="D2444">
        <v>6.4181651940000002</v>
      </c>
      <c r="E2444">
        <v>213</v>
      </c>
      <c r="F2444">
        <f t="shared" si="76"/>
        <v>1.670165194</v>
      </c>
    </row>
    <row r="2445" spans="2:6" x14ac:dyDescent="0.25">
      <c r="B2445" s="1">
        <f t="shared" si="77"/>
        <v>39995.416666660742</v>
      </c>
      <c r="C2445">
        <v>4.7140000000000004</v>
      </c>
      <c r="D2445">
        <v>6.3937823829999996</v>
      </c>
      <c r="E2445">
        <v>213.4</v>
      </c>
      <c r="F2445">
        <f t="shared" si="76"/>
        <v>1.6797823829999992</v>
      </c>
    </row>
    <row r="2446" spans="2:6" x14ac:dyDescent="0.25">
      <c r="B2446" s="1">
        <f t="shared" si="77"/>
        <v>39995.458333327406</v>
      </c>
      <c r="C2446">
        <v>4.6820000000000004</v>
      </c>
      <c r="D2446">
        <v>6.4059737879999998</v>
      </c>
      <c r="E2446">
        <v>214.7</v>
      </c>
      <c r="F2446">
        <f t="shared" si="76"/>
        <v>1.7239737879999995</v>
      </c>
    </row>
    <row r="2447" spans="2:6" x14ac:dyDescent="0.25">
      <c r="B2447" s="1">
        <f t="shared" si="77"/>
        <v>39995.49999999407</v>
      </c>
      <c r="C2447">
        <v>4.6500000000000004</v>
      </c>
      <c r="D2447">
        <v>6.4059737879999998</v>
      </c>
      <c r="E2447">
        <v>214.3</v>
      </c>
      <c r="F2447">
        <f t="shared" si="76"/>
        <v>1.7559737879999995</v>
      </c>
    </row>
    <row r="2448" spans="2:6" x14ac:dyDescent="0.25">
      <c r="B2448" s="1">
        <f t="shared" si="77"/>
        <v>39995.541666660734</v>
      </c>
      <c r="C2448">
        <v>4.6260000000000003</v>
      </c>
      <c r="D2448">
        <v>6.3876866809999999</v>
      </c>
      <c r="E2448">
        <v>214.1</v>
      </c>
      <c r="F2448">
        <f t="shared" si="76"/>
        <v>1.7616866809999996</v>
      </c>
    </row>
    <row r="2449" spans="2:6" x14ac:dyDescent="0.25">
      <c r="B2449" s="1">
        <f t="shared" si="77"/>
        <v>39995.583333327399</v>
      </c>
      <c r="C2449">
        <v>4.5990000000000002</v>
      </c>
      <c r="D2449">
        <v>6.3754952759999997</v>
      </c>
      <c r="E2449">
        <v>214</v>
      </c>
      <c r="F2449">
        <f t="shared" si="76"/>
        <v>1.7764952759999995</v>
      </c>
    </row>
    <row r="2450" spans="2:6" x14ac:dyDescent="0.25">
      <c r="B2450" s="1">
        <f t="shared" si="77"/>
        <v>39995.624999994063</v>
      </c>
      <c r="C2450">
        <v>4.5869999999999997</v>
      </c>
      <c r="D2450">
        <v>6.3815909780000002</v>
      </c>
      <c r="E2450">
        <v>213.9</v>
      </c>
      <c r="F2450">
        <f t="shared" si="76"/>
        <v>1.7945909780000004</v>
      </c>
    </row>
    <row r="2451" spans="2:6" x14ac:dyDescent="0.25">
      <c r="B2451" s="1">
        <f t="shared" si="77"/>
        <v>39995.666666660727</v>
      </c>
      <c r="C2451">
        <v>4.5789999999999997</v>
      </c>
      <c r="D2451">
        <v>6.3815909780000002</v>
      </c>
      <c r="E2451">
        <v>213.9</v>
      </c>
      <c r="F2451">
        <f t="shared" si="76"/>
        <v>1.8025909780000005</v>
      </c>
    </row>
    <row r="2452" spans="2:6" x14ac:dyDescent="0.25">
      <c r="B2452" s="1">
        <f t="shared" si="77"/>
        <v>39995.708333327391</v>
      </c>
      <c r="C2452">
        <v>4.5750000000000002</v>
      </c>
      <c r="D2452">
        <v>6.3693995729999999</v>
      </c>
      <c r="E2452">
        <v>214</v>
      </c>
      <c r="F2452">
        <f t="shared" si="76"/>
        <v>1.7943995729999997</v>
      </c>
    </row>
    <row r="2453" spans="2:6" x14ac:dyDescent="0.25">
      <c r="B2453" s="1">
        <f t="shared" si="77"/>
        <v>39995.749999994056</v>
      </c>
      <c r="C2453">
        <v>4.585</v>
      </c>
      <c r="D2453">
        <v>6.3572081679999997</v>
      </c>
      <c r="E2453">
        <v>213.5</v>
      </c>
      <c r="F2453">
        <f t="shared" si="76"/>
        <v>1.7722081679999997</v>
      </c>
    </row>
    <row r="2454" spans="2:6" x14ac:dyDescent="0.25">
      <c r="B2454" s="1">
        <f t="shared" si="77"/>
        <v>39995.79166666072</v>
      </c>
      <c r="C2454">
        <v>4.57</v>
      </c>
      <c r="D2454">
        <v>6.3876866809999999</v>
      </c>
      <c r="E2454">
        <v>204.1</v>
      </c>
      <c r="F2454">
        <f t="shared" si="76"/>
        <v>1.8176866809999996</v>
      </c>
    </row>
    <row r="2455" spans="2:6" x14ac:dyDescent="0.25">
      <c r="B2455" s="1">
        <f t="shared" si="77"/>
        <v>39995.833333327384</v>
      </c>
      <c r="C2455">
        <v>4.5659999999999998</v>
      </c>
      <c r="D2455">
        <v>6.2322462659999998</v>
      </c>
      <c r="E2455">
        <v>202.9</v>
      </c>
      <c r="F2455">
        <f t="shared" si="76"/>
        <v>1.6662462659999999</v>
      </c>
    </row>
    <row r="2456" spans="2:6" x14ac:dyDescent="0.25">
      <c r="B2456" s="1">
        <f t="shared" si="77"/>
        <v>39995.874999994048</v>
      </c>
      <c r="C2456">
        <v>4.54</v>
      </c>
      <c r="D2456">
        <v>6.2413898200000002</v>
      </c>
      <c r="E2456">
        <v>182.6</v>
      </c>
      <c r="F2456">
        <f t="shared" si="76"/>
        <v>1.7013898200000002</v>
      </c>
    </row>
    <row r="2457" spans="2:6" x14ac:dyDescent="0.25">
      <c r="B2457" s="1">
        <f t="shared" si="77"/>
        <v>39995.916666660713</v>
      </c>
      <c r="C2457">
        <v>4.492</v>
      </c>
      <c r="D2457">
        <v>5.9274611400000001</v>
      </c>
      <c r="E2457">
        <v>168.5</v>
      </c>
      <c r="F2457">
        <f t="shared" si="76"/>
        <v>1.4354611400000001</v>
      </c>
    </row>
    <row r="2458" spans="2:6" x14ac:dyDescent="0.25">
      <c r="B2458" s="1">
        <f t="shared" si="77"/>
        <v>39995.958333327377</v>
      </c>
      <c r="C2458">
        <v>4.4180000000000001</v>
      </c>
      <c r="D2458">
        <v>5.7384943609999999</v>
      </c>
      <c r="E2458">
        <v>167.5</v>
      </c>
      <c r="F2458">
        <f t="shared" si="76"/>
        <v>1.3204943609999997</v>
      </c>
    </row>
    <row r="2459" spans="2:6" x14ac:dyDescent="0.25">
      <c r="B2459" s="1">
        <f t="shared" si="77"/>
        <v>39995.999999994041</v>
      </c>
      <c r="C2459">
        <v>4.359</v>
      </c>
      <c r="D2459">
        <v>5.6958244440000003</v>
      </c>
      <c r="E2459">
        <v>167.3</v>
      </c>
      <c r="F2459">
        <f t="shared" si="76"/>
        <v>1.3368244440000003</v>
      </c>
    </row>
    <row r="2460" spans="2:6" x14ac:dyDescent="0.25">
      <c r="B2460" s="1">
        <f t="shared" si="77"/>
        <v>39996.041666660705</v>
      </c>
      <c r="C2460">
        <v>4.3330000000000002</v>
      </c>
      <c r="D2460">
        <v>5.6531545259999998</v>
      </c>
      <c r="E2460">
        <v>167.1</v>
      </c>
      <c r="F2460">
        <f t="shared" si="76"/>
        <v>1.3201545259999996</v>
      </c>
    </row>
    <row r="2461" spans="2:6" x14ac:dyDescent="0.25">
      <c r="B2461" s="1">
        <f t="shared" si="77"/>
        <v>39996.083333327369</v>
      </c>
      <c r="C2461">
        <v>4.3019999999999996</v>
      </c>
      <c r="D2461">
        <v>5.6348674179999998</v>
      </c>
      <c r="E2461">
        <v>167.3</v>
      </c>
      <c r="F2461">
        <f t="shared" si="76"/>
        <v>1.3328674180000002</v>
      </c>
    </row>
    <row r="2462" spans="2:6" x14ac:dyDescent="0.25">
      <c r="B2462" s="1">
        <f t="shared" si="77"/>
        <v>39996.124999994034</v>
      </c>
      <c r="C2462">
        <v>4.2930000000000001</v>
      </c>
      <c r="D2462">
        <v>5.6470588240000001</v>
      </c>
      <c r="E2462">
        <v>163.4</v>
      </c>
      <c r="F2462">
        <f t="shared" si="76"/>
        <v>1.354058824</v>
      </c>
    </row>
    <row r="2463" spans="2:6" x14ac:dyDescent="0.25">
      <c r="B2463" s="1">
        <f t="shared" si="77"/>
        <v>39996.166666660698</v>
      </c>
      <c r="C2463">
        <v>4.282</v>
      </c>
      <c r="D2463">
        <v>5.5129533679999998</v>
      </c>
      <c r="E2463">
        <v>155.19999999999999</v>
      </c>
      <c r="F2463">
        <f t="shared" si="76"/>
        <v>1.2309533679999998</v>
      </c>
    </row>
    <row r="2464" spans="2:6" x14ac:dyDescent="0.25">
      <c r="B2464" s="1">
        <f t="shared" si="77"/>
        <v>39996.208333327362</v>
      </c>
      <c r="C2464">
        <v>4.2279999999999998</v>
      </c>
      <c r="D2464">
        <v>5.3818957630000002</v>
      </c>
      <c r="E2464">
        <v>147.69999999999999</v>
      </c>
      <c r="F2464">
        <f t="shared" si="76"/>
        <v>1.1538957630000004</v>
      </c>
    </row>
    <row r="2465" spans="2:6" x14ac:dyDescent="0.25">
      <c r="B2465" s="1">
        <f t="shared" si="77"/>
        <v>39996.249999994026</v>
      </c>
      <c r="C2465">
        <v>4.1530000000000005</v>
      </c>
      <c r="D2465">
        <v>5.3056994819999996</v>
      </c>
      <c r="E2465">
        <v>147.4</v>
      </c>
      <c r="F2465">
        <f t="shared" si="76"/>
        <v>1.1526994819999992</v>
      </c>
    </row>
    <row r="2466" spans="2:6" x14ac:dyDescent="0.25">
      <c r="B2466" s="1">
        <f t="shared" si="77"/>
        <v>39996.291666660691</v>
      </c>
      <c r="C2466">
        <v>4.0970000000000004</v>
      </c>
      <c r="D2466">
        <v>5.2660774149999998</v>
      </c>
      <c r="E2466">
        <v>148.4</v>
      </c>
      <c r="F2466">
        <f t="shared" si="76"/>
        <v>1.1690774149999994</v>
      </c>
    </row>
    <row r="2467" spans="2:6" x14ac:dyDescent="0.25">
      <c r="B2467" s="1">
        <f t="shared" si="77"/>
        <v>39996.333333327355</v>
      </c>
      <c r="C2467">
        <v>4.0250000000000004</v>
      </c>
      <c r="D2467">
        <v>5.2691252669999997</v>
      </c>
      <c r="E2467">
        <v>150.5</v>
      </c>
      <c r="F2467">
        <f t="shared" si="76"/>
        <v>1.2441252669999994</v>
      </c>
    </row>
    <row r="2468" spans="2:6" x14ac:dyDescent="0.25">
      <c r="B2468" s="1">
        <f t="shared" si="77"/>
        <v>39996.374999994019</v>
      </c>
      <c r="C2468">
        <v>3.9649999999999999</v>
      </c>
      <c r="D2468">
        <v>5.2843645229999998</v>
      </c>
      <c r="E2468">
        <v>149.19999999999999</v>
      </c>
      <c r="F2468">
        <f t="shared" si="76"/>
        <v>1.319364523</v>
      </c>
    </row>
    <row r="2469" spans="2:6" x14ac:dyDescent="0.25">
      <c r="B2469" s="1">
        <f t="shared" si="77"/>
        <v>39996.416666660683</v>
      </c>
      <c r="C2469">
        <v>3.9130000000000003</v>
      </c>
      <c r="D2469">
        <v>5.2203596460000004</v>
      </c>
      <c r="E2469">
        <v>153.6</v>
      </c>
      <c r="F2469">
        <f t="shared" si="76"/>
        <v>1.3073596460000001</v>
      </c>
    </row>
    <row r="2470" spans="2:6" x14ac:dyDescent="0.25">
      <c r="B2470" s="1">
        <f t="shared" si="77"/>
        <v>39996.458333327348</v>
      </c>
      <c r="C2470">
        <v>3.851</v>
      </c>
      <c r="D2470">
        <v>5.2599817130000002</v>
      </c>
      <c r="E2470">
        <v>155.6</v>
      </c>
      <c r="F2470">
        <f t="shared" si="76"/>
        <v>1.4089817130000002</v>
      </c>
    </row>
    <row r="2471" spans="2:6" x14ac:dyDescent="0.25">
      <c r="B2471" s="1">
        <f t="shared" si="77"/>
        <v>39996.499999994012</v>
      </c>
      <c r="C2471">
        <v>3.8120000000000003</v>
      </c>
      <c r="D2471">
        <v>5.2447424570000001</v>
      </c>
      <c r="E2471">
        <v>155.9</v>
      </c>
      <c r="F2471">
        <f t="shared" si="76"/>
        <v>1.4327424569999998</v>
      </c>
    </row>
    <row r="2472" spans="2:6" x14ac:dyDescent="0.25">
      <c r="B2472" s="1">
        <f t="shared" si="77"/>
        <v>39996.541666660676</v>
      </c>
      <c r="C2472">
        <v>3.762</v>
      </c>
      <c r="D2472">
        <v>5.2203596460000004</v>
      </c>
      <c r="E2472">
        <v>156.1</v>
      </c>
      <c r="F2472">
        <f t="shared" si="76"/>
        <v>1.4583596460000003</v>
      </c>
    </row>
    <row r="2473" spans="2:6" x14ac:dyDescent="0.25">
      <c r="B2473" s="1">
        <f t="shared" si="77"/>
        <v>39996.58333332734</v>
      </c>
      <c r="C2473">
        <v>3.7269999999999999</v>
      </c>
      <c r="D2473">
        <v>5.2051203900000003</v>
      </c>
      <c r="E2473">
        <v>156</v>
      </c>
      <c r="F2473">
        <f t="shared" si="76"/>
        <v>1.4781203900000004</v>
      </c>
    </row>
    <row r="2474" spans="2:6" x14ac:dyDescent="0.25">
      <c r="B2474" s="1">
        <f t="shared" si="77"/>
        <v>39996.624999994005</v>
      </c>
      <c r="C2474">
        <v>3.7050000000000001</v>
      </c>
      <c r="D2474">
        <v>5.192928985</v>
      </c>
      <c r="E2474">
        <v>159.30000000000001</v>
      </c>
      <c r="F2474">
        <f t="shared" si="76"/>
        <v>1.4879289849999999</v>
      </c>
    </row>
    <row r="2475" spans="2:6" x14ac:dyDescent="0.25">
      <c r="B2475" s="1">
        <f t="shared" si="77"/>
        <v>39996.666666660669</v>
      </c>
      <c r="C2475">
        <v>3.69</v>
      </c>
      <c r="D2475">
        <v>5.2325510519999998</v>
      </c>
      <c r="E2475">
        <v>159.9</v>
      </c>
      <c r="F2475">
        <f t="shared" si="76"/>
        <v>1.5425510519999999</v>
      </c>
    </row>
    <row r="2476" spans="2:6" x14ac:dyDescent="0.25">
      <c r="B2476" s="1">
        <f t="shared" si="77"/>
        <v>39996.708333327333</v>
      </c>
      <c r="C2476">
        <v>3.6960000000000002</v>
      </c>
      <c r="D2476">
        <v>5.2325510519999998</v>
      </c>
      <c r="E2476">
        <v>159.9</v>
      </c>
      <c r="F2476">
        <f t="shared" si="76"/>
        <v>1.5365510519999996</v>
      </c>
    </row>
    <row r="2477" spans="2:6" x14ac:dyDescent="0.25">
      <c r="B2477" s="1">
        <f t="shared" si="77"/>
        <v>39996.749999993997</v>
      </c>
      <c r="C2477">
        <v>3.7010000000000001</v>
      </c>
      <c r="D2477">
        <v>5.2477903079999999</v>
      </c>
      <c r="E2477">
        <v>156.6</v>
      </c>
      <c r="F2477">
        <f t="shared" si="76"/>
        <v>1.5467903079999998</v>
      </c>
    </row>
    <row r="2478" spans="2:6" x14ac:dyDescent="0.25">
      <c r="B2478" s="1">
        <f t="shared" si="77"/>
        <v>39996.791666660662</v>
      </c>
      <c r="C2478">
        <v>3.702</v>
      </c>
      <c r="D2478">
        <v>5.1685461750000004</v>
      </c>
      <c r="E2478">
        <v>156.6</v>
      </c>
      <c r="F2478">
        <f t="shared" si="76"/>
        <v>1.4665461750000004</v>
      </c>
    </row>
    <row r="2479" spans="2:6" x14ac:dyDescent="0.25">
      <c r="B2479" s="1">
        <f t="shared" si="77"/>
        <v>39996.833333327326</v>
      </c>
      <c r="C2479">
        <v>3.6920000000000002</v>
      </c>
      <c r="D2479">
        <v>5.1685461750000004</v>
      </c>
      <c r="E2479">
        <v>158.80000000000001</v>
      </c>
      <c r="F2479">
        <f t="shared" si="76"/>
        <v>1.4765461750000002</v>
      </c>
    </row>
    <row r="2480" spans="2:6" x14ac:dyDescent="0.25">
      <c r="B2480" s="1">
        <f t="shared" si="77"/>
        <v>39996.87499999399</v>
      </c>
      <c r="C2480">
        <v>3.6840000000000002</v>
      </c>
      <c r="D2480">
        <v>5.2691252669999997</v>
      </c>
      <c r="E2480">
        <v>161.1</v>
      </c>
      <c r="F2480">
        <f t="shared" si="76"/>
        <v>1.5851252669999996</v>
      </c>
    </row>
    <row r="2481" spans="2:6" x14ac:dyDescent="0.25">
      <c r="B2481" s="1">
        <f t="shared" si="77"/>
        <v>39996.916666660654</v>
      </c>
      <c r="C2481">
        <v>3.7010000000000001</v>
      </c>
      <c r="D2481">
        <v>5.2325510519999998</v>
      </c>
      <c r="E2481">
        <v>160.4</v>
      </c>
      <c r="F2481">
        <f t="shared" si="76"/>
        <v>1.5315510519999997</v>
      </c>
    </row>
    <row r="2482" spans="2:6" x14ac:dyDescent="0.25">
      <c r="B2482" s="1">
        <f t="shared" si="77"/>
        <v>39996.958333327319</v>
      </c>
      <c r="C2482">
        <v>3.6829999999999998</v>
      </c>
      <c r="D2482">
        <v>5.2173117949999996</v>
      </c>
      <c r="E2482">
        <v>157.30000000000001</v>
      </c>
      <c r="F2482">
        <f t="shared" si="76"/>
        <v>1.5343117949999998</v>
      </c>
    </row>
    <row r="2483" spans="2:6" x14ac:dyDescent="0.25">
      <c r="B2483" s="1">
        <f t="shared" si="77"/>
        <v>39996.999999993983</v>
      </c>
      <c r="C2483">
        <v>3.6829999999999998</v>
      </c>
      <c r="D2483">
        <v>5.1807375799999997</v>
      </c>
      <c r="E2483">
        <v>157.1</v>
      </c>
      <c r="F2483">
        <f t="shared" si="76"/>
        <v>1.4977375799999999</v>
      </c>
    </row>
    <row r="2484" spans="2:6" x14ac:dyDescent="0.25">
      <c r="B2484" s="1">
        <f t="shared" si="77"/>
        <v>39997.041666660647</v>
      </c>
      <c r="C2484">
        <v>3.6880000000000002</v>
      </c>
      <c r="D2484">
        <v>5.174641877</v>
      </c>
      <c r="E2484">
        <v>157.1</v>
      </c>
      <c r="F2484">
        <f t="shared" si="76"/>
        <v>1.4866418769999998</v>
      </c>
    </row>
    <row r="2485" spans="2:6" x14ac:dyDescent="0.25">
      <c r="B2485" s="1">
        <f t="shared" si="77"/>
        <v>39997.083333327311</v>
      </c>
      <c r="C2485">
        <v>3.73</v>
      </c>
      <c r="D2485">
        <v>5.1837854310000004</v>
      </c>
      <c r="E2485">
        <v>159.4</v>
      </c>
      <c r="F2485">
        <f t="shared" si="76"/>
        <v>1.4537854310000005</v>
      </c>
    </row>
    <row r="2486" spans="2:6" x14ac:dyDescent="0.25">
      <c r="B2486" s="1">
        <f t="shared" si="77"/>
        <v>39997.124999993976</v>
      </c>
      <c r="C2486">
        <v>3.8109999999999999</v>
      </c>
      <c r="D2486">
        <v>5.2447424570000001</v>
      </c>
      <c r="E2486">
        <v>156.1</v>
      </c>
      <c r="F2486">
        <f t="shared" si="76"/>
        <v>1.4337424570000001</v>
      </c>
    </row>
    <row r="2487" spans="2:6" x14ac:dyDescent="0.25">
      <c r="B2487" s="1">
        <f t="shared" si="77"/>
        <v>39997.16666666064</v>
      </c>
      <c r="C2487">
        <v>3.8719999999999999</v>
      </c>
      <c r="D2487">
        <v>5.1533069190000003</v>
      </c>
      <c r="E2487">
        <v>149.6</v>
      </c>
      <c r="F2487">
        <f t="shared" si="76"/>
        <v>1.2813069190000004</v>
      </c>
    </row>
    <row r="2488" spans="2:6" x14ac:dyDescent="0.25">
      <c r="B2488" s="1">
        <f t="shared" si="77"/>
        <v>39997.208333327304</v>
      </c>
      <c r="C2488">
        <v>3.8769999999999998</v>
      </c>
      <c r="D2488">
        <v>5.1350198110000003</v>
      </c>
      <c r="E2488">
        <v>149.4</v>
      </c>
      <c r="F2488">
        <f t="shared" si="76"/>
        <v>1.2580198110000005</v>
      </c>
    </row>
    <row r="2489" spans="2:6" x14ac:dyDescent="0.25">
      <c r="B2489" s="1">
        <f t="shared" si="77"/>
        <v>39997.249999993968</v>
      </c>
      <c r="C2489">
        <v>3.8600000000000003</v>
      </c>
      <c r="D2489">
        <v>5.1380676620000001</v>
      </c>
      <c r="E2489">
        <v>149.5</v>
      </c>
      <c r="F2489">
        <f t="shared" si="76"/>
        <v>1.2780676619999998</v>
      </c>
    </row>
    <row r="2490" spans="2:6" x14ac:dyDescent="0.25">
      <c r="B2490" s="1">
        <f t="shared" si="77"/>
        <v>39997.291666660632</v>
      </c>
      <c r="C2490">
        <v>3.8370000000000002</v>
      </c>
      <c r="D2490">
        <v>5.1258762569999998</v>
      </c>
      <c r="E2490">
        <v>149.30000000000001</v>
      </c>
      <c r="F2490">
        <f t="shared" si="76"/>
        <v>1.2888762569999996</v>
      </c>
    </row>
    <row r="2491" spans="2:6" x14ac:dyDescent="0.25">
      <c r="B2491" s="1">
        <f t="shared" si="77"/>
        <v>39997.333333327297</v>
      </c>
      <c r="C2491">
        <v>3.798</v>
      </c>
      <c r="D2491">
        <v>5.1167327030000003</v>
      </c>
      <c r="E2491">
        <v>149.19999999999999</v>
      </c>
      <c r="F2491">
        <f t="shared" si="76"/>
        <v>1.3187327030000002</v>
      </c>
    </row>
    <row r="2492" spans="2:6" x14ac:dyDescent="0.25">
      <c r="B2492" s="1">
        <f t="shared" si="77"/>
        <v>39997.374999993961</v>
      </c>
      <c r="C2492">
        <v>3.762</v>
      </c>
      <c r="D2492">
        <v>5.0923498929999997</v>
      </c>
      <c r="E2492">
        <v>148.9</v>
      </c>
      <c r="F2492">
        <f t="shared" si="76"/>
        <v>1.3303498929999997</v>
      </c>
    </row>
    <row r="2493" spans="2:6" x14ac:dyDescent="0.25">
      <c r="B2493" s="1">
        <f t="shared" si="77"/>
        <v>39997.416666660625</v>
      </c>
      <c r="C2493">
        <v>3.7229999999999999</v>
      </c>
      <c r="D2493">
        <v>5.0710149339999999</v>
      </c>
      <c r="E2493">
        <v>148.19999999999999</v>
      </c>
      <c r="F2493">
        <f t="shared" si="76"/>
        <v>1.3480149340000001</v>
      </c>
    </row>
    <row r="2494" spans="2:6" x14ac:dyDescent="0.25">
      <c r="B2494" s="1">
        <f t="shared" si="77"/>
        <v>39997.458333327289</v>
      </c>
      <c r="C2494">
        <v>3.6870000000000003</v>
      </c>
      <c r="D2494">
        <v>5.0466321240000003</v>
      </c>
      <c r="E2494">
        <v>149.1</v>
      </c>
      <c r="F2494">
        <f t="shared" si="76"/>
        <v>1.359632124</v>
      </c>
    </row>
    <row r="2495" spans="2:6" x14ac:dyDescent="0.25">
      <c r="B2495" s="1">
        <f t="shared" si="77"/>
        <v>39997.499999993954</v>
      </c>
      <c r="C2495">
        <v>3.6320000000000001</v>
      </c>
      <c r="D2495">
        <v>5.0740627859999998</v>
      </c>
      <c r="E2495">
        <v>158.1</v>
      </c>
      <c r="F2495">
        <f t="shared" si="76"/>
        <v>1.4420627859999997</v>
      </c>
    </row>
    <row r="2496" spans="2:6" x14ac:dyDescent="0.25">
      <c r="B2496" s="1">
        <f t="shared" si="77"/>
        <v>39997.541666660618</v>
      </c>
      <c r="C2496">
        <v>3.6040000000000001</v>
      </c>
      <c r="D2496">
        <v>5.1533069190000003</v>
      </c>
      <c r="E2496">
        <v>159</v>
      </c>
      <c r="F2496">
        <f t="shared" si="76"/>
        <v>1.5493069190000002</v>
      </c>
    </row>
    <row r="2497" spans="2:6" x14ac:dyDescent="0.25">
      <c r="B2497" s="1">
        <f t="shared" si="77"/>
        <v>39997.583333327282</v>
      </c>
      <c r="C2497">
        <v>3.5790000000000002</v>
      </c>
      <c r="D2497">
        <v>5.1624504719999997</v>
      </c>
      <c r="E2497">
        <v>159</v>
      </c>
      <c r="F2497">
        <f t="shared" si="76"/>
        <v>1.5834504719999996</v>
      </c>
    </row>
    <row r="2498" spans="2:6" x14ac:dyDescent="0.25">
      <c r="B2498" s="1">
        <f t="shared" si="77"/>
        <v>39997.624999993946</v>
      </c>
      <c r="C2498">
        <v>3.5640000000000001</v>
      </c>
      <c r="D2498">
        <v>5.1594026209999999</v>
      </c>
      <c r="E2498">
        <v>158.9</v>
      </c>
      <c r="F2498">
        <f t="shared" si="76"/>
        <v>1.5954026209999999</v>
      </c>
    </row>
    <row r="2499" spans="2:6" x14ac:dyDescent="0.25">
      <c r="B2499" s="1">
        <f t="shared" si="77"/>
        <v>39997.666666660611</v>
      </c>
      <c r="C2499">
        <v>3.5649999999999999</v>
      </c>
      <c r="D2499">
        <v>5.1441633649999998</v>
      </c>
      <c r="E2499">
        <v>158.80000000000001</v>
      </c>
      <c r="F2499">
        <f t="shared" si="76"/>
        <v>1.5791633649999999</v>
      </c>
    </row>
    <row r="2500" spans="2:6" x14ac:dyDescent="0.25">
      <c r="B2500" s="1">
        <f t="shared" si="77"/>
        <v>39997.708333327275</v>
      </c>
      <c r="C2500">
        <v>3.5840000000000001</v>
      </c>
      <c r="D2500">
        <v>5.1502590670000004</v>
      </c>
      <c r="E2500">
        <v>158.1</v>
      </c>
      <c r="F2500">
        <f t="shared" ref="F2500:F2563" si="78">D2500-C2500</f>
        <v>1.5662590670000003</v>
      </c>
    </row>
    <row r="2501" spans="2:6" x14ac:dyDescent="0.25">
      <c r="B2501" s="1">
        <f t="shared" ref="B2501:B2564" si="79">B2500+TIME(1,0,0)</f>
        <v>39997.749999993939</v>
      </c>
      <c r="C2501">
        <v>3.6059999999999999</v>
      </c>
      <c r="D2501">
        <v>5.1472112159999996</v>
      </c>
      <c r="E2501">
        <v>158.5</v>
      </c>
      <c r="F2501">
        <f t="shared" si="78"/>
        <v>1.5412112159999998</v>
      </c>
    </row>
    <row r="2502" spans="2:6" x14ac:dyDescent="0.25">
      <c r="B2502" s="1">
        <f t="shared" si="79"/>
        <v>39997.791666660603</v>
      </c>
      <c r="C2502">
        <v>3.6230000000000002</v>
      </c>
      <c r="D2502">
        <v>5.1502590670000004</v>
      </c>
      <c r="E2502">
        <v>158</v>
      </c>
      <c r="F2502">
        <f t="shared" si="78"/>
        <v>1.5272590670000001</v>
      </c>
    </row>
    <row r="2503" spans="2:6" x14ac:dyDescent="0.25">
      <c r="B2503" s="1">
        <f t="shared" si="79"/>
        <v>39997.833333327268</v>
      </c>
      <c r="C2503">
        <v>3.64</v>
      </c>
      <c r="D2503">
        <v>5.1533069190000003</v>
      </c>
      <c r="E2503">
        <v>160.5</v>
      </c>
      <c r="F2503">
        <f t="shared" si="78"/>
        <v>1.5133069190000001</v>
      </c>
    </row>
    <row r="2504" spans="2:6" x14ac:dyDescent="0.25">
      <c r="B2504" s="1">
        <f t="shared" si="79"/>
        <v>39997.874999993932</v>
      </c>
      <c r="C2504">
        <v>3.6459999999999999</v>
      </c>
      <c r="D2504">
        <v>5.3178908869999999</v>
      </c>
      <c r="E2504">
        <v>174.6</v>
      </c>
      <c r="F2504">
        <f t="shared" si="78"/>
        <v>1.671890887</v>
      </c>
    </row>
    <row r="2505" spans="2:6" x14ac:dyDescent="0.25">
      <c r="B2505" s="1">
        <f t="shared" si="79"/>
        <v>39997.916666660596</v>
      </c>
      <c r="C2505">
        <v>3.7050000000000001</v>
      </c>
      <c r="D2505">
        <v>5.4245656809999998</v>
      </c>
      <c r="E2505">
        <v>174.3</v>
      </c>
      <c r="F2505">
        <f t="shared" si="78"/>
        <v>1.7195656809999997</v>
      </c>
    </row>
    <row r="2506" spans="2:6" x14ac:dyDescent="0.25">
      <c r="B2506" s="1">
        <f t="shared" si="79"/>
        <v>39997.95833332726</v>
      </c>
      <c r="C2506">
        <v>3.72</v>
      </c>
      <c r="D2506">
        <v>5.4519963430000002</v>
      </c>
      <c r="E2506">
        <v>173.8</v>
      </c>
      <c r="F2506">
        <f t="shared" si="78"/>
        <v>1.731996343</v>
      </c>
    </row>
    <row r="2507" spans="2:6" x14ac:dyDescent="0.25">
      <c r="B2507" s="1">
        <f t="shared" si="79"/>
        <v>39997.999999993925</v>
      </c>
      <c r="C2507">
        <v>3.74</v>
      </c>
      <c r="D2507">
        <v>5.4245656809999998</v>
      </c>
      <c r="E2507">
        <v>159.4</v>
      </c>
      <c r="F2507">
        <f t="shared" si="78"/>
        <v>1.6845656809999996</v>
      </c>
    </row>
    <row r="2508" spans="2:6" x14ac:dyDescent="0.25">
      <c r="B2508" s="1">
        <f t="shared" si="79"/>
        <v>39998.041666660589</v>
      </c>
      <c r="C2508">
        <v>3.74</v>
      </c>
      <c r="D2508">
        <v>5.2325510519999998</v>
      </c>
      <c r="E2508">
        <v>158.6</v>
      </c>
      <c r="F2508">
        <f t="shared" si="78"/>
        <v>1.4925510519999996</v>
      </c>
    </row>
    <row r="2509" spans="2:6" x14ac:dyDescent="0.25">
      <c r="B2509" s="1">
        <f t="shared" si="79"/>
        <v>39998.083333327253</v>
      </c>
      <c r="C2509">
        <v>3.7429999999999999</v>
      </c>
      <c r="D2509">
        <v>5.2264553490000001</v>
      </c>
      <c r="E2509">
        <v>158.4</v>
      </c>
      <c r="F2509">
        <f t="shared" si="78"/>
        <v>1.4834553490000002</v>
      </c>
    </row>
    <row r="2510" spans="2:6" x14ac:dyDescent="0.25">
      <c r="B2510" s="1">
        <f t="shared" si="79"/>
        <v>39998.124999993917</v>
      </c>
      <c r="C2510">
        <v>3.7890000000000001</v>
      </c>
      <c r="D2510">
        <v>5.2234074980000003</v>
      </c>
      <c r="E2510">
        <v>145.1</v>
      </c>
      <c r="F2510">
        <f t="shared" si="78"/>
        <v>1.4344074980000001</v>
      </c>
    </row>
    <row r="2511" spans="2:6" x14ac:dyDescent="0.25">
      <c r="B2511" s="1">
        <f t="shared" si="79"/>
        <v>39998.166666660582</v>
      </c>
      <c r="C2511">
        <v>3.855</v>
      </c>
      <c r="D2511">
        <v>4.9094788170000001</v>
      </c>
      <c r="E2511">
        <v>130.30000000000001</v>
      </c>
      <c r="F2511">
        <f t="shared" si="78"/>
        <v>1.0544788170000001</v>
      </c>
    </row>
    <row r="2512" spans="2:6" x14ac:dyDescent="0.25">
      <c r="B2512" s="1">
        <f t="shared" si="79"/>
        <v>39998.208333327246</v>
      </c>
      <c r="C2512">
        <v>3.8319999999999999</v>
      </c>
      <c r="D2512">
        <v>4.8820481559999998</v>
      </c>
      <c r="E2512">
        <v>130.30000000000001</v>
      </c>
      <c r="F2512">
        <f t="shared" si="78"/>
        <v>1.0500481559999999</v>
      </c>
    </row>
    <row r="2513" spans="2:6" x14ac:dyDescent="0.25">
      <c r="B2513" s="1">
        <f t="shared" si="79"/>
        <v>39998.24999999391</v>
      </c>
      <c r="C2513">
        <v>3.806</v>
      </c>
      <c r="D2513">
        <v>4.8820481559999998</v>
      </c>
      <c r="E2513">
        <v>130.30000000000001</v>
      </c>
      <c r="F2513">
        <f t="shared" si="78"/>
        <v>1.0760481559999997</v>
      </c>
    </row>
    <row r="2514" spans="2:6" x14ac:dyDescent="0.25">
      <c r="B2514" s="1">
        <f t="shared" si="79"/>
        <v>39998.291666660574</v>
      </c>
      <c r="C2514">
        <v>3.7610000000000001</v>
      </c>
      <c r="D2514">
        <v>4.8546174950000003</v>
      </c>
      <c r="E2514">
        <v>129.9</v>
      </c>
      <c r="F2514">
        <f t="shared" si="78"/>
        <v>1.0936174950000002</v>
      </c>
    </row>
    <row r="2515" spans="2:6" x14ac:dyDescent="0.25">
      <c r="B2515" s="1">
        <f t="shared" si="79"/>
        <v>39998.333333327239</v>
      </c>
      <c r="C2515">
        <v>3.7090000000000001</v>
      </c>
      <c r="D2515">
        <v>4.824138982</v>
      </c>
      <c r="E2515">
        <v>129.69999999999999</v>
      </c>
      <c r="F2515">
        <f t="shared" si="78"/>
        <v>1.1151389819999999</v>
      </c>
    </row>
    <row r="2516" spans="2:6" x14ac:dyDescent="0.25">
      <c r="B2516" s="1">
        <f t="shared" si="79"/>
        <v>39998.374999993903</v>
      </c>
      <c r="C2516">
        <v>3.6509999999999998</v>
      </c>
      <c r="D2516">
        <v>4.7967083209999997</v>
      </c>
      <c r="E2516">
        <v>129.6</v>
      </c>
      <c r="F2516">
        <f t="shared" si="78"/>
        <v>1.1457083209999999</v>
      </c>
    </row>
    <row r="2517" spans="2:6" x14ac:dyDescent="0.25">
      <c r="B2517" s="1">
        <f t="shared" si="79"/>
        <v>39998.416666660567</v>
      </c>
      <c r="C2517">
        <v>3.589</v>
      </c>
      <c r="D2517">
        <v>4.7662298080000003</v>
      </c>
      <c r="E2517">
        <v>130.1</v>
      </c>
      <c r="F2517">
        <f t="shared" si="78"/>
        <v>1.1772298080000003</v>
      </c>
    </row>
    <row r="2518" spans="2:6" x14ac:dyDescent="0.25">
      <c r="B2518" s="1">
        <f t="shared" si="79"/>
        <v>39998.458333327231</v>
      </c>
      <c r="C2518">
        <v>3.5390000000000001</v>
      </c>
      <c r="D2518">
        <v>4.754038403</v>
      </c>
      <c r="E2518">
        <v>131.19999999999999</v>
      </c>
      <c r="F2518">
        <f t="shared" si="78"/>
        <v>1.2150384029999999</v>
      </c>
    </row>
    <row r="2519" spans="2:6" x14ac:dyDescent="0.25">
      <c r="B2519" s="1">
        <f t="shared" si="79"/>
        <v>39998.499999993895</v>
      </c>
      <c r="C2519">
        <v>3.4780000000000002</v>
      </c>
      <c r="D2519">
        <v>4.7266077419999997</v>
      </c>
      <c r="E2519">
        <v>131.19999999999999</v>
      </c>
      <c r="F2519">
        <f t="shared" si="78"/>
        <v>1.2486077419999995</v>
      </c>
    </row>
    <row r="2520" spans="2:6" x14ac:dyDescent="0.25">
      <c r="B2520" s="1">
        <f t="shared" si="79"/>
        <v>39998.54166666056</v>
      </c>
      <c r="C2520">
        <v>3.4169999999999998</v>
      </c>
      <c r="D2520">
        <v>4.7205120389999999</v>
      </c>
      <c r="E2520">
        <v>131</v>
      </c>
      <c r="F2520">
        <f t="shared" si="78"/>
        <v>1.3035120390000001</v>
      </c>
    </row>
    <row r="2521" spans="2:6" x14ac:dyDescent="0.25">
      <c r="B2521" s="1">
        <f t="shared" si="79"/>
        <v>39998.583333327224</v>
      </c>
      <c r="C2521">
        <v>3.359</v>
      </c>
      <c r="D2521">
        <v>4.6717464189999998</v>
      </c>
      <c r="E2521">
        <v>132.4</v>
      </c>
      <c r="F2521">
        <f t="shared" si="78"/>
        <v>1.3127464189999998</v>
      </c>
    </row>
    <row r="2522" spans="2:6" x14ac:dyDescent="0.25">
      <c r="B2522" s="1">
        <f t="shared" si="79"/>
        <v>39998.624999993888</v>
      </c>
      <c r="C2522">
        <v>3.3039999999999998</v>
      </c>
      <c r="D2522">
        <v>4.6747942699999996</v>
      </c>
      <c r="E2522">
        <v>134.1</v>
      </c>
      <c r="F2522">
        <f t="shared" si="78"/>
        <v>1.3707942699999998</v>
      </c>
    </row>
    <row r="2523" spans="2:6" x14ac:dyDescent="0.25">
      <c r="B2523" s="1">
        <f t="shared" si="79"/>
        <v>39998.666666660552</v>
      </c>
      <c r="C2523">
        <v>0</v>
      </c>
      <c r="D2523">
        <v>4.6808899730000002</v>
      </c>
      <c r="E2523">
        <v>133.9</v>
      </c>
      <c r="F2523">
        <f t="shared" si="78"/>
        <v>4.6808899730000002</v>
      </c>
    </row>
    <row r="2524" spans="2:6" x14ac:dyDescent="0.25">
      <c r="B2524" s="1">
        <f t="shared" si="79"/>
        <v>39998.708333327217</v>
      </c>
      <c r="C2524">
        <v>0</v>
      </c>
      <c r="D2524">
        <v>4.6443157570000002</v>
      </c>
      <c r="E2524">
        <v>133.80000000000001</v>
      </c>
      <c r="F2524">
        <f t="shared" si="78"/>
        <v>4.6443157570000002</v>
      </c>
    </row>
    <row r="2525" spans="2:6" x14ac:dyDescent="0.25">
      <c r="B2525" s="1">
        <f t="shared" si="79"/>
        <v>39998.749999993881</v>
      </c>
      <c r="C2525">
        <v>3.31</v>
      </c>
      <c r="D2525">
        <v>4.6473636090000001</v>
      </c>
      <c r="E2525">
        <v>133.30000000000001</v>
      </c>
      <c r="F2525">
        <f t="shared" si="78"/>
        <v>1.3373636090000001</v>
      </c>
    </row>
    <row r="2526" spans="2:6" x14ac:dyDescent="0.25">
      <c r="B2526" s="1">
        <f t="shared" si="79"/>
        <v>39998.791666660545</v>
      </c>
      <c r="C2526">
        <v>3.339</v>
      </c>
      <c r="D2526">
        <v>4.6900335259999997</v>
      </c>
      <c r="E2526">
        <v>133.69999999999999</v>
      </c>
      <c r="F2526">
        <f t="shared" si="78"/>
        <v>1.3510335259999997</v>
      </c>
    </row>
    <row r="2527" spans="2:6" x14ac:dyDescent="0.25">
      <c r="B2527" s="1">
        <f t="shared" si="79"/>
        <v>39998.833333327209</v>
      </c>
      <c r="C2527">
        <v>3.3610000000000002</v>
      </c>
      <c r="D2527">
        <v>4.6778421210000003</v>
      </c>
      <c r="E2527">
        <v>143</v>
      </c>
      <c r="F2527">
        <f t="shared" si="78"/>
        <v>1.3168421210000001</v>
      </c>
    </row>
    <row r="2528" spans="2:6" x14ac:dyDescent="0.25">
      <c r="B2528" s="1">
        <f t="shared" si="79"/>
        <v>39998.874999993874</v>
      </c>
      <c r="C2528">
        <v>3.3690000000000002</v>
      </c>
      <c r="D2528">
        <v>4.7875647670000001</v>
      </c>
      <c r="E2528">
        <v>158.6</v>
      </c>
      <c r="F2528">
        <f t="shared" si="78"/>
        <v>1.4185647669999999</v>
      </c>
    </row>
    <row r="2529" spans="2:6" x14ac:dyDescent="0.25">
      <c r="B2529" s="1">
        <f t="shared" si="79"/>
        <v>39998.916666660538</v>
      </c>
      <c r="C2529">
        <v>3.391</v>
      </c>
      <c r="D2529">
        <v>5.0618713809999996</v>
      </c>
      <c r="E2529">
        <v>158.5</v>
      </c>
      <c r="F2529">
        <f t="shared" si="78"/>
        <v>1.6708713809999995</v>
      </c>
    </row>
    <row r="2530" spans="2:6" x14ac:dyDescent="0.25">
      <c r="B2530" s="1">
        <f t="shared" si="79"/>
        <v>39998.958333327202</v>
      </c>
      <c r="C2530">
        <v>3.4329999999999998</v>
      </c>
      <c r="D2530">
        <v>5.0923498929999997</v>
      </c>
      <c r="E2530">
        <v>158.6</v>
      </c>
      <c r="F2530">
        <f t="shared" si="78"/>
        <v>1.6593498929999999</v>
      </c>
    </row>
    <row r="2531" spans="2:6" x14ac:dyDescent="0.25">
      <c r="B2531" s="1">
        <f t="shared" si="79"/>
        <v>39998.999999993866</v>
      </c>
      <c r="C2531">
        <v>3.4620000000000002</v>
      </c>
      <c r="D2531">
        <v>5.1014934470000002</v>
      </c>
      <c r="E2531">
        <v>158.69999999999999</v>
      </c>
      <c r="F2531">
        <f t="shared" si="78"/>
        <v>1.639493447</v>
      </c>
    </row>
    <row r="2532" spans="2:6" x14ac:dyDescent="0.25">
      <c r="B2532" s="1">
        <f t="shared" si="79"/>
        <v>39999.041666660531</v>
      </c>
      <c r="C2532">
        <v>3.4740000000000002</v>
      </c>
      <c r="D2532">
        <v>5.1106370009999997</v>
      </c>
      <c r="E2532">
        <v>158.6</v>
      </c>
      <c r="F2532">
        <f t="shared" si="78"/>
        <v>1.6366370009999995</v>
      </c>
    </row>
    <row r="2533" spans="2:6" x14ac:dyDescent="0.25">
      <c r="B2533" s="1">
        <f t="shared" si="79"/>
        <v>39999.083333327195</v>
      </c>
      <c r="C2533">
        <v>3.4950000000000001</v>
      </c>
      <c r="D2533">
        <v>5.0832063400000003</v>
      </c>
      <c r="E2533">
        <v>158.5</v>
      </c>
      <c r="F2533">
        <f t="shared" si="78"/>
        <v>1.5882063400000002</v>
      </c>
    </row>
    <row r="2534" spans="2:6" x14ac:dyDescent="0.25">
      <c r="B2534" s="1">
        <f t="shared" si="79"/>
        <v>39999.124999993859</v>
      </c>
      <c r="C2534">
        <v>3.5489999999999999</v>
      </c>
      <c r="D2534">
        <v>5.1441633649999998</v>
      </c>
      <c r="E2534">
        <v>147.5</v>
      </c>
      <c r="F2534">
        <f t="shared" si="78"/>
        <v>1.5951633649999999</v>
      </c>
    </row>
    <row r="2535" spans="2:6" x14ac:dyDescent="0.25">
      <c r="B2535" s="1">
        <f t="shared" si="79"/>
        <v>39999.166666660523</v>
      </c>
      <c r="C2535">
        <v>3.6470000000000002</v>
      </c>
      <c r="D2535">
        <v>4.8180432790000003</v>
      </c>
      <c r="E2535">
        <v>131.80000000000001</v>
      </c>
      <c r="F2535">
        <f t="shared" si="78"/>
        <v>1.171043279</v>
      </c>
    </row>
    <row r="2536" spans="2:6" x14ac:dyDescent="0.25">
      <c r="B2536" s="1">
        <f t="shared" si="79"/>
        <v>39999.208333327188</v>
      </c>
      <c r="C2536">
        <v>3.6890000000000001</v>
      </c>
      <c r="D2536">
        <v>4.7875647670000001</v>
      </c>
      <c r="E2536">
        <v>131.80000000000001</v>
      </c>
      <c r="F2536">
        <f t="shared" si="78"/>
        <v>1.0985647670000001</v>
      </c>
    </row>
    <row r="2537" spans="2:6" x14ac:dyDescent="0.25">
      <c r="B2537" s="1">
        <f t="shared" si="79"/>
        <v>39999.249999993852</v>
      </c>
      <c r="C2537">
        <v>3.726</v>
      </c>
      <c r="D2537">
        <v>4.824138982</v>
      </c>
      <c r="E2537">
        <v>131.69999999999999</v>
      </c>
      <c r="F2537">
        <f t="shared" si="78"/>
        <v>1.098138982</v>
      </c>
    </row>
    <row r="2538" spans="2:6" x14ac:dyDescent="0.25">
      <c r="B2538" s="1">
        <f t="shared" si="79"/>
        <v>39999.291666660516</v>
      </c>
      <c r="C2538">
        <v>3.7130000000000001</v>
      </c>
      <c r="D2538">
        <v>4.8332825359999996</v>
      </c>
      <c r="E2538">
        <v>131.30000000000001</v>
      </c>
      <c r="F2538">
        <f t="shared" si="78"/>
        <v>1.1202825359999995</v>
      </c>
    </row>
    <row r="2539" spans="2:6" x14ac:dyDescent="0.25">
      <c r="B2539" s="1">
        <f t="shared" si="79"/>
        <v>39999.33333332718</v>
      </c>
      <c r="C2539">
        <v>3.677</v>
      </c>
      <c r="D2539">
        <v>4.805851874</v>
      </c>
      <c r="E2539">
        <v>131.1</v>
      </c>
      <c r="F2539">
        <f t="shared" si="78"/>
        <v>1.128851874</v>
      </c>
    </row>
    <row r="2540" spans="2:6" x14ac:dyDescent="0.25">
      <c r="B2540" s="1">
        <f t="shared" si="79"/>
        <v>39999.374999993845</v>
      </c>
      <c r="C2540">
        <v>3.6310000000000002</v>
      </c>
      <c r="D2540">
        <v>4.824138982</v>
      </c>
      <c r="E2540">
        <v>131.19999999999999</v>
      </c>
      <c r="F2540">
        <f t="shared" si="78"/>
        <v>1.1931389819999998</v>
      </c>
    </row>
    <row r="2541" spans="2:6" x14ac:dyDescent="0.25">
      <c r="B2541" s="1">
        <f t="shared" si="79"/>
        <v>39999.416666660509</v>
      </c>
      <c r="C2541">
        <v>3.5819999999999999</v>
      </c>
      <c r="D2541">
        <v>4.7662298080000003</v>
      </c>
      <c r="E2541">
        <v>130.9</v>
      </c>
      <c r="F2541">
        <f t="shared" si="78"/>
        <v>1.1842298080000004</v>
      </c>
    </row>
    <row r="2542" spans="2:6" x14ac:dyDescent="0.25">
      <c r="B2542" s="1">
        <f t="shared" si="79"/>
        <v>39999.458333327173</v>
      </c>
      <c r="C2542">
        <v>3.524</v>
      </c>
      <c r="D2542">
        <v>4.7387991469999999</v>
      </c>
      <c r="E2542">
        <v>131.69999999999999</v>
      </c>
      <c r="F2542">
        <f t="shared" si="78"/>
        <v>1.2147991469999999</v>
      </c>
    </row>
    <row r="2543" spans="2:6" x14ac:dyDescent="0.25">
      <c r="B2543" s="1">
        <f t="shared" si="79"/>
        <v>39999.499999993837</v>
      </c>
      <c r="C2543">
        <v>3.47</v>
      </c>
      <c r="D2543">
        <v>4.7692776590000001</v>
      </c>
      <c r="E2543">
        <v>142.69999999999999</v>
      </c>
      <c r="F2543">
        <f t="shared" si="78"/>
        <v>1.2992776589999999</v>
      </c>
    </row>
    <row r="2544" spans="2:6" x14ac:dyDescent="0.25">
      <c r="B2544" s="1">
        <f t="shared" si="79"/>
        <v>39999.541666660502</v>
      </c>
      <c r="C2544">
        <v>3.4430000000000001</v>
      </c>
      <c r="D2544">
        <v>4.8607131969999999</v>
      </c>
      <c r="E2544">
        <v>143.19999999999999</v>
      </c>
      <c r="F2544">
        <f t="shared" si="78"/>
        <v>1.4177131969999999</v>
      </c>
    </row>
    <row r="2545" spans="2:6" x14ac:dyDescent="0.25">
      <c r="B2545" s="1">
        <f t="shared" si="79"/>
        <v>39999.583333327166</v>
      </c>
      <c r="C2545">
        <v>3.4010000000000002</v>
      </c>
      <c r="D2545">
        <v>4.8790003049999999</v>
      </c>
      <c r="E2545">
        <v>157.4</v>
      </c>
      <c r="F2545">
        <f t="shared" si="78"/>
        <v>1.4780003049999997</v>
      </c>
    </row>
    <row r="2546" spans="2:6" x14ac:dyDescent="0.25">
      <c r="B2546" s="1">
        <f t="shared" si="79"/>
        <v>39999.62499999383</v>
      </c>
      <c r="C2546">
        <v>3.4079999999999999</v>
      </c>
      <c r="D2546">
        <v>5.0740627859999998</v>
      </c>
      <c r="E2546">
        <v>157.80000000000001</v>
      </c>
      <c r="F2546">
        <f t="shared" si="78"/>
        <v>1.6660627859999999</v>
      </c>
    </row>
    <row r="2547" spans="2:6" x14ac:dyDescent="0.25">
      <c r="B2547" s="1">
        <f t="shared" si="79"/>
        <v>39999.666666660494</v>
      </c>
      <c r="C2547">
        <v>3.407</v>
      </c>
      <c r="D2547">
        <v>5.0618713809999996</v>
      </c>
      <c r="E2547">
        <v>157.9</v>
      </c>
      <c r="F2547">
        <f t="shared" si="78"/>
        <v>1.6548713809999995</v>
      </c>
    </row>
    <row r="2548" spans="2:6" x14ac:dyDescent="0.25">
      <c r="B2548" s="1">
        <f t="shared" si="79"/>
        <v>39999.708333327158</v>
      </c>
      <c r="C2548">
        <v>3.4460000000000002</v>
      </c>
      <c r="D2548">
        <v>5.0740627859999998</v>
      </c>
      <c r="E2548">
        <v>158.19999999999999</v>
      </c>
      <c r="F2548">
        <f t="shared" si="78"/>
        <v>1.6280627859999997</v>
      </c>
    </row>
    <row r="2549" spans="2:6" x14ac:dyDescent="0.25">
      <c r="B2549" s="1">
        <f t="shared" si="79"/>
        <v>39999.749999993823</v>
      </c>
      <c r="C2549">
        <v>3.4980000000000002</v>
      </c>
      <c r="D2549">
        <v>5.0923498929999997</v>
      </c>
      <c r="E2549">
        <v>158.4</v>
      </c>
      <c r="F2549">
        <f t="shared" si="78"/>
        <v>1.5943498929999995</v>
      </c>
    </row>
    <row r="2550" spans="2:6" x14ac:dyDescent="0.25">
      <c r="B2550" s="1">
        <f t="shared" si="79"/>
        <v>39999.791666660487</v>
      </c>
      <c r="C2550">
        <v>3.573</v>
      </c>
      <c r="D2550">
        <v>5.1258762569999998</v>
      </c>
      <c r="E2550">
        <v>158.69999999999999</v>
      </c>
      <c r="F2550">
        <f t="shared" si="78"/>
        <v>1.5528762569999999</v>
      </c>
    </row>
    <row r="2551" spans="2:6" x14ac:dyDescent="0.25">
      <c r="B2551" s="1">
        <f t="shared" si="79"/>
        <v>39999.833333327151</v>
      </c>
      <c r="C2551">
        <v>3.6350000000000002</v>
      </c>
      <c r="D2551">
        <v>5.1715940260000002</v>
      </c>
      <c r="E2551">
        <v>158.1</v>
      </c>
      <c r="F2551">
        <f t="shared" si="78"/>
        <v>1.5365940259999999</v>
      </c>
    </row>
    <row r="2552" spans="2:6" x14ac:dyDescent="0.25">
      <c r="B2552" s="1">
        <f t="shared" si="79"/>
        <v>39999.874999993815</v>
      </c>
      <c r="C2552">
        <v>3.6579999999999999</v>
      </c>
      <c r="D2552">
        <v>5.1624504719999997</v>
      </c>
      <c r="E2552">
        <v>171.1</v>
      </c>
      <c r="F2552">
        <f t="shared" si="78"/>
        <v>1.5044504719999998</v>
      </c>
    </row>
    <row r="2553" spans="2:6" x14ac:dyDescent="0.25">
      <c r="B2553" s="1">
        <f t="shared" si="79"/>
        <v>39999.91666666048</v>
      </c>
      <c r="C2553">
        <v>3.7170000000000001</v>
      </c>
      <c r="D2553">
        <v>5.42151783</v>
      </c>
      <c r="E2553">
        <v>171.5</v>
      </c>
      <c r="F2553">
        <f t="shared" si="78"/>
        <v>1.7045178299999999</v>
      </c>
    </row>
    <row r="2554" spans="2:6" x14ac:dyDescent="0.25">
      <c r="B2554" s="1">
        <f t="shared" si="79"/>
        <v>39999.958333327144</v>
      </c>
      <c r="C2554">
        <v>3.754</v>
      </c>
      <c r="D2554">
        <v>5.4154221270000003</v>
      </c>
      <c r="E2554">
        <v>171.4</v>
      </c>
      <c r="F2554">
        <f t="shared" si="78"/>
        <v>1.6614221270000002</v>
      </c>
    </row>
    <row r="2555" spans="2:6" x14ac:dyDescent="0.25">
      <c r="B2555" s="1">
        <f t="shared" si="79"/>
        <v>39999.999999993808</v>
      </c>
      <c r="C2555">
        <v>3.7800000000000002</v>
      </c>
      <c r="D2555">
        <v>5.4428527889999998</v>
      </c>
      <c r="E2555">
        <v>171.8</v>
      </c>
      <c r="F2555">
        <f t="shared" si="78"/>
        <v>1.6628527889999996</v>
      </c>
    </row>
    <row r="2556" spans="2:6" x14ac:dyDescent="0.25">
      <c r="B2556" s="1">
        <f t="shared" si="79"/>
        <v>40000.041666660472</v>
      </c>
      <c r="C2556">
        <v>3.7970000000000002</v>
      </c>
      <c r="D2556">
        <v>5.42151783</v>
      </c>
      <c r="E2556">
        <v>171.5</v>
      </c>
      <c r="F2556">
        <f t="shared" si="78"/>
        <v>1.6245178299999998</v>
      </c>
    </row>
    <row r="2557" spans="2:6" x14ac:dyDescent="0.25">
      <c r="B2557" s="1">
        <f t="shared" si="79"/>
        <v>40000.083333327137</v>
      </c>
      <c r="C2557">
        <v>3.8079999999999998</v>
      </c>
      <c r="D2557">
        <v>5.4062785739999999</v>
      </c>
      <c r="E2557">
        <v>171.5</v>
      </c>
      <c r="F2557">
        <f t="shared" si="78"/>
        <v>1.5982785740000001</v>
      </c>
    </row>
    <row r="2558" spans="2:6" x14ac:dyDescent="0.25">
      <c r="B2558" s="1">
        <f t="shared" si="79"/>
        <v>40000.124999993801</v>
      </c>
      <c r="C2558">
        <v>3.8079999999999998</v>
      </c>
      <c r="D2558">
        <v>5.4367570860000001</v>
      </c>
      <c r="E2558">
        <v>168.5</v>
      </c>
      <c r="F2558">
        <f t="shared" si="78"/>
        <v>1.6287570860000002</v>
      </c>
    </row>
    <row r="2559" spans="2:6" x14ac:dyDescent="0.25">
      <c r="B2559" s="1">
        <f t="shared" si="79"/>
        <v>40000.166666660465</v>
      </c>
      <c r="C2559">
        <v>3.855</v>
      </c>
      <c r="D2559">
        <v>5.3148430360000001</v>
      </c>
      <c r="E2559">
        <v>163.69999999999999</v>
      </c>
      <c r="F2559">
        <f t="shared" si="78"/>
        <v>1.4598430360000001</v>
      </c>
    </row>
    <row r="2560" spans="2:6" x14ac:dyDescent="0.25">
      <c r="B2560" s="1">
        <f t="shared" si="79"/>
        <v>40000.208333327129</v>
      </c>
      <c r="C2560">
        <v>3.887</v>
      </c>
      <c r="D2560">
        <v>5.4001828710000002</v>
      </c>
      <c r="E2560">
        <v>182</v>
      </c>
      <c r="F2560">
        <f t="shared" si="78"/>
        <v>1.5131828710000002</v>
      </c>
    </row>
    <row r="2561" spans="2:6" x14ac:dyDescent="0.25">
      <c r="B2561" s="1">
        <f t="shared" si="79"/>
        <v>40000.249999993794</v>
      </c>
      <c r="C2561">
        <v>3.9870000000000001</v>
      </c>
      <c r="D2561">
        <v>5.6409631210000004</v>
      </c>
      <c r="E2561">
        <v>183.5</v>
      </c>
      <c r="F2561">
        <f t="shared" si="78"/>
        <v>1.6539631210000003</v>
      </c>
    </row>
    <row r="2562" spans="2:6" x14ac:dyDescent="0.25">
      <c r="B2562" s="1">
        <f t="shared" si="79"/>
        <v>40000.291666660458</v>
      </c>
      <c r="C2562">
        <v>4.0670000000000002</v>
      </c>
      <c r="D2562">
        <v>5.6897287409999997</v>
      </c>
      <c r="E2562">
        <v>183.7</v>
      </c>
      <c r="F2562">
        <f t="shared" si="78"/>
        <v>1.6227287409999995</v>
      </c>
    </row>
    <row r="2563" spans="2:6" x14ac:dyDescent="0.25">
      <c r="B2563" s="1">
        <f t="shared" si="79"/>
        <v>40000.333333327122</v>
      </c>
      <c r="C2563">
        <v>4.1040000000000001</v>
      </c>
      <c r="D2563">
        <v>5.7171594030000001</v>
      </c>
      <c r="E2563">
        <v>184.4</v>
      </c>
      <c r="F2563">
        <f t="shared" si="78"/>
        <v>1.613159403</v>
      </c>
    </row>
    <row r="2564" spans="2:6" x14ac:dyDescent="0.25">
      <c r="B2564" s="1">
        <f t="shared" si="79"/>
        <v>40000.374999993786</v>
      </c>
      <c r="C2564">
        <v>4.1120000000000001</v>
      </c>
      <c r="D2564">
        <v>5.7263029559999996</v>
      </c>
      <c r="E2564">
        <v>179</v>
      </c>
      <c r="F2564">
        <f t="shared" ref="F2564:F2627" si="80">D2564-C2564</f>
        <v>1.6143029559999995</v>
      </c>
    </row>
    <row r="2565" spans="2:6" x14ac:dyDescent="0.25">
      <c r="B2565" s="1">
        <f t="shared" ref="B2565:B2628" si="81">B2564+TIME(1,0,0)</f>
        <v>40000.416666660451</v>
      </c>
      <c r="C2565">
        <v>4.1100000000000003</v>
      </c>
      <c r="D2565">
        <v>5.650106675</v>
      </c>
      <c r="E2565">
        <v>178.3</v>
      </c>
      <c r="F2565">
        <f t="shared" si="80"/>
        <v>1.5401066749999996</v>
      </c>
    </row>
    <row r="2566" spans="2:6" x14ac:dyDescent="0.25">
      <c r="B2566" s="1">
        <f t="shared" si="81"/>
        <v>40000.458333327115</v>
      </c>
      <c r="C2566">
        <v>4.0970000000000004</v>
      </c>
      <c r="D2566">
        <v>5.6744894849999996</v>
      </c>
      <c r="E2566">
        <v>178</v>
      </c>
      <c r="F2566">
        <f t="shared" si="80"/>
        <v>1.5774894849999992</v>
      </c>
    </row>
    <row r="2567" spans="2:6" x14ac:dyDescent="0.25">
      <c r="B2567" s="1">
        <f t="shared" si="81"/>
        <v>40000.499999993779</v>
      </c>
      <c r="C2567">
        <v>4.077</v>
      </c>
      <c r="D2567">
        <v>5.631819567</v>
      </c>
      <c r="E2567">
        <v>170.8</v>
      </c>
      <c r="F2567">
        <f t="shared" si="80"/>
        <v>1.554819567</v>
      </c>
    </row>
    <row r="2568" spans="2:6" x14ac:dyDescent="0.25">
      <c r="B2568" s="1">
        <f t="shared" si="81"/>
        <v>40000.541666660443</v>
      </c>
      <c r="C2568">
        <v>4.0469999999999997</v>
      </c>
      <c r="D2568">
        <v>5.4885705580000002</v>
      </c>
      <c r="E2568">
        <v>169.6</v>
      </c>
      <c r="F2568">
        <f t="shared" si="80"/>
        <v>1.4415705580000004</v>
      </c>
    </row>
    <row r="2569" spans="2:6" x14ac:dyDescent="0.25">
      <c r="B2569" s="1">
        <f t="shared" si="81"/>
        <v>40000.583333327108</v>
      </c>
      <c r="C2569">
        <v>3.9910000000000001</v>
      </c>
      <c r="D2569">
        <v>5.4702834500000002</v>
      </c>
      <c r="E2569">
        <v>169.7</v>
      </c>
      <c r="F2569">
        <f t="shared" si="80"/>
        <v>1.4792834500000001</v>
      </c>
    </row>
    <row r="2570" spans="2:6" x14ac:dyDescent="0.25">
      <c r="B2570" s="1">
        <f t="shared" si="81"/>
        <v>40000.624999993772</v>
      </c>
      <c r="C2570">
        <v>3.9470000000000001</v>
      </c>
      <c r="D2570">
        <v>5.4641877479999996</v>
      </c>
      <c r="E2570">
        <v>169.7</v>
      </c>
      <c r="F2570">
        <f t="shared" si="80"/>
        <v>1.5171877479999996</v>
      </c>
    </row>
    <row r="2571" spans="2:6" x14ac:dyDescent="0.25">
      <c r="B2571" s="1">
        <f t="shared" si="81"/>
        <v>40000.666666660436</v>
      </c>
      <c r="C2571">
        <v>3.907</v>
      </c>
      <c r="D2571">
        <v>5.4459006399999996</v>
      </c>
      <c r="E2571">
        <v>169.5</v>
      </c>
      <c r="F2571">
        <f t="shared" si="80"/>
        <v>1.5389006399999996</v>
      </c>
    </row>
    <row r="2572" spans="2:6" x14ac:dyDescent="0.25">
      <c r="B2572" s="1">
        <f t="shared" si="81"/>
        <v>40000.7083333271</v>
      </c>
      <c r="C2572">
        <v>3.8730000000000002</v>
      </c>
      <c r="D2572">
        <v>5.4154221270000003</v>
      </c>
      <c r="E2572">
        <v>169.5</v>
      </c>
      <c r="F2572">
        <f t="shared" si="80"/>
        <v>1.542422127</v>
      </c>
    </row>
    <row r="2573" spans="2:6" x14ac:dyDescent="0.25">
      <c r="B2573" s="1">
        <f t="shared" si="81"/>
        <v>40000.749999993765</v>
      </c>
      <c r="C2573">
        <v>3.8580000000000001</v>
      </c>
      <c r="D2573">
        <v>5.4001828710000002</v>
      </c>
      <c r="E2573">
        <v>168.9</v>
      </c>
      <c r="F2573">
        <f t="shared" si="80"/>
        <v>1.5421828710000001</v>
      </c>
    </row>
    <row r="2574" spans="2:6" x14ac:dyDescent="0.25">
      <c r="B2574" s="1">
        <f t="shared" si="81"/>
        <v>40000.791666660429</v>
      </c>
      <c r="C2574">
        <v>3.8689999999999998</v>
      </c>
      <c r="D2574">
        <v>5.3971350200000003</v>
      </c>
      <c r="E2574">
        <v>169</v>
      </c>
      <c r="F2574">
        <f t="shared" si="80"/>
        <v>1.5281350200000006</v>
      </c>
    </row>
    <row r="2575" spans="2:6" x14ac:dyDescent="0.25">
      <c r="B2575" s="1">
        <f t="shared" si="81"/>
        <v>40000.833333327093</v>
      </c>
      <c r="C2575">
        <v>3.8860000000000001</v>
      </c>
      <c r="D2575">
        <v>5.403230722</v>
      </c>
      <c r="E2575">
        <v>167.9</v>
      </c>
      <c r="F2575">
        <f t="shared" si="80"/>
        <v>1.5172307219999999</v>
      </c>
    </row>
    <row r="2576" spans="2:6" x14ac:dyDescent="0.25">
      <c r="B2576" s="1">
        <f t="shared" si="81"/>
        <v>40000.874999993757</v>
      </c>
      <c r="C2576">
        <v>3.9039999999999999</v>
      </c>
      <c r="D2576">
        <v>5.3666565070000001</v>
      </c>
      <c r="E2576">
        <v>167.5</v>
      </c>
      <c r="F2576">
        <f t="shared" si="80"/>
        <v>1.4626565070000002</v>
      </c>
    </row>
    <row r="2577" spans="2:6" x14ac:dyDescent="0.25">
      <c r="B2577" s="1">
        <f t="shared" si="81"/>
        <v>40000.916666660421</v>
      </c>
      <c r="C2577">
        <v>3.9159999999999999</v>
      </c>
      <c r="D2577">
        <v>5.42151783</v>
      </c>
      <c r="E2577">
        <v>166.2</v>
      </c>
      <c r="F2577">
        <f t="shared" si="80"/>
        <v>1.5055178300000001</v>
      </c>
    </row>
    <row r="2578" spans="2:6" x14ac:dyDescent="0.25">
      <c r="B2578" s="1">
        <f t="shared" si="81"/>
        <v>40000.958333327086</v>
      </c>
      <c r="C2578">
        <v>3.8970000000000002</v>
      </c>
      <c r="D2578">
        <v>5.42151783</v>
      </c>
      <c r="E2578">
        <v>166.2</v>
      </c>
      <c r="F2578">
        <f t="shared" si="80"/>
        <v>1.5245178299999997</v>
      </c>
    </row>
    <row r="2579" spans="2:6" x14ac:dyDescent="0.25">
      <c r="B2579" s="1">
        <f t="shared" si="81"/>
        <v>40000.99999999375</v>
      </c>
      <c r="C2579">
        <v>3.8860000000000001</v>
      </c>
      <c r="D2579">
        <v>5.439804938</v>
      </c>
      <c r="E2579">
        <v>163.4</v>
      </c>
      <c r="F2579">
        <f t="shared" si="80"/>
        <v>1.5538049379999999</v>
      </c>
    </row>
    <row r="2580" spans="2:6" x14ac:dyDescent="0.25">
      <c r="B2580" s="1">
        <f t="shared" si="81"/>
        <v>40001.041666660414</v>
      </c>
      <c r="C2580">
        <v>3.867</v>
      </c>
      <c r="D2580">
        <v>5.3666565070000001</v>
      </c>
      <c r="E2580">
        <v>163.6</v>
      </c>
      <c r="F2580">
        <f t="shared" si="80"/>
        <v>1.4996565070000001</v>
      </c>
    </row>
    <row r="2581" spans="2:6" x14ac:dyDescent="0.25">
      <c r="B2581" s="1">
        <f t="shared" si="81"/>
        <v>40001.083333327078</v>
      </c>
      <c r="C2581">
        <v>3.839</v>
      </c>
      <c r="D2581">
        <v>5.3300822920000002</v>
      </c>
      <c r="E2581">
        <v>163.69999999999999</v>
      </c>
      <c r="F2581">
        <f t="shared" si="80"/>
        <v>1.4910822920000002</v>
      </c>
    </row>
    <row r="2582" spans="2:6" x14ac:dyDescent="0.25">
      <c r="B2582" s="1">
        <f t="shared" si="81"/>
        <v>40001.124999993743</v>
      </c>
      <c r="C2582">
        <v>3.8109999999999999</v>
      </c>
      <c r="D2582">
        <v>5.3270344410000003</v>
      </c>
      <c r="E2582">
        <v>163.9</v>
      </c>
      <c r="F2582">
        <f t="shared" si="80"/>
        <v>1.5160344410000004</v>
      </c>
    </row>
    <row r="2583" spans="2:6" x14ac:dyDescent="0.25">
      <c r="B2583" s="1">
        <f t="shared" si="81"/>
        <v>40001.166666660407</v>
      </c>
      <c r="C2583">
        <v>3.802</v>
      </c>
      <c r="D2583">
        <v>5.2874123739999996</v>
      </c>
      <c r="E2583">
        <v>163.19999999999999</v>
      </c>
      <c r="F2583">
        <f t="shared" si="80"/>
        <v>1.4854123739999996</v>
      </c>
    </row>
    <row r="2584" spans="2:6" x14ac:dyDescent="0.25">
      <c r="B2584" s="1">
        <f t="shared" si="81"/>
        <v>40001.208333327071</v>
      </c>
      <c r="C2584">
        <v>3.831</v>
      </c>
      <c r="D2584">
        <v>5.3026516309999998</v>
      </c>
      <c r="E2584">
        <v>163.4</v>
      </c>
      <c r="F2584">
        <f t="shared" si="80"/>
        <v>1.4716516309999998</v>
      </c>
    </row>
    <row r="2585" spans="2:6" x14ac:dyDescent="0.25">
      <c r="B2585" s="1">
        <f t="shared" si="81"/>
        <v>40001.249999993735</v>
      </c>
      <c r="C2585">
        <v>3.8970000000000002</v>
      </c>
      <c r="D2585">
        <v>5.3087473330000003</v>
      </c>
      <c r="E2585">
        <v>163.80000000000001</v>
      </c>
      <c r="F2585">
        <f t="shared" si="80"/>
        <v>1.4117473330000001</v>
      </c>
    </row>
    <row r="2586" spans="2:6" x14ac:dyDescent="0.25">
      <c r="B2586" s="1">
        <f t="shared" si="81"/>
        <v>40001.2916666604</v>
      </c>
      <c r="C2586">
        <v>3.9460000000000002</v>
      </c>
      <c r="D2586">
        <v>5.3422736970000004</v>
      </c>
      <c r="E2586">
        <v>166.3</v>
      </c>
      <c r="F2586">
        <f t="shared" si="80"/>
        <v>1.3962736970000003</v>
      </c>
    </row>
    <row r="2587" spans="2:6" x14ac:dyDescent="0.25">
      <c r="B2587" s="1">
        <f t="shared" si="81"/>
        <v>40001.333333327064</v>
      </c>
      <c r="C2587">
        <v>3.9820000000000002</v>
      </c>
      <c r="D2587">
        <v>5.4093264249999997</v>
      </c>
      <c r="E2587">
        <v>165.7</v>
      </c>
      <c r="F2587">
        <f t="shared" si="80"/>
        <v>1.4273264249999995</v>
      </c>
    </row>
    <row r="2588" spans="2:6" x14ac:dyDescent="0.25">
      <c r="B2588" s="1">
        <f t="shared" si="81"/>
        <v>40001.374999993728</v>
      </c>
      <c r="C2588">
        <v>3.9809999999999999</v>
      </c>
      <c r="D2588">
        <v>5.42151783</v>
      </c>
      <c r="E2588">
        <v>186.4</v>
      </c>
      <c r="F2588">
        <f t="shared" si="80"/>
        <v>1.4405178300000001</v>
      </c>
    </row>
    <row r="2589" spans="2:6" x14ac:dyDescent="0.25">
      <c r="B2589" s="1">
        <f t="shared" si="81"/>
        <v>40001.416666660392</v>
      </c>
      <c r="C2589">
        <v>3.9910000000000001</v>
      </c>
      <c r="D2589">
        <v>5.7110637000000004</v>
      </c>
      <c r="E2589">
        <v>187.2</v>
      </c>
      <c r="F2589">
        <f t="shared" si="80"/>
        <v>1.7200637000000003</v>
      </c>
    </row>
    <row r="2590" spans="2:6" x14ac:dyDescent="0.25">
      <c r="B2590" s="1">
        <f t="shared" si="81"/>
        <v>40001.458333327057</v>
      </c>
      <c r="C2590">
        <v>4.0179999999999998</v>
      </c>
      <c r="D2590">
        <v>5.7232551049999998</v>
      </c>
      <c r="E2590">
        <v>186.9</v>
      </c>
      <c r="F2590">
        <f t="shared" si="80"/>
        <v>1.705255105</v>
      </c>
    </row>
    <row r="2591" spans="2:6" x14ac:dyDescent="0.25">
      <c r="B2591" s="1">
        <f t="shared" si="81"/>
        <v>40001.499999993721</v>
      </c>
      <c r="C2591">
        <v>4.0199999999999996</v>
      </c>
      <c r="D2591">
        <v>5.7323986590000002</v>
      </c>
      <c r="E2591">
        <v>190.2</v>
      </c>
      <c r="F2591">
        <f t="shared" si="80"/>
        <v>1.7123986590000007</v>
      </c>
    </row>
    <row r="2592" spans="2:6" x14ac:dyDescent="0.25">
      <c r="B2592" s="1">
        <f t="shared" si="81"/>
        <v>40001.541666660385</v>
      </c>
      <c r="C2592">
        <v>4.0280000000000005</v>
      </c>
      <c r="D2592">
        <v>5.7872599820000001</v>
      </c>
      <c r="E2592">
        <v>190.6</v>
      </c>
      <c r="F2592">
        <f t="shared" si="80"/>
        <v>1.7592599819999997</v>
      </c>
    </row>
    <row r="2593" spans="2:6" x14ac:dyDescent="0.25">
      <c r="B2593" s="1">
        <f t="shared" si="81"/>
        <v>40001.583333327049</v>
      </c>
      <c r="C2593">
        <v>4.0220000000000002</v>
      </c>
      <c r="D2593">
        <v>5.7994513870000004</v>
      </c>
      <c r="E2593">
        <v>194.4</v>
      </c>
      <c r="F2593">
        <f t="shared" si="80"/>
        <v>1.7774513870000002</v>
      </c>
    </row>
    <row r="2594" spans="2:6" x14ac:dyDescent="0.25">
      <c r="B2594" s="1">
        <f t="shared" si="81"/>
        <v>40001.624999993714</v>
      </c>
      <c r="C2594">
        <v>4.0229999999999997</v>
      </c>
      <c r="D2594">
        <v>5.8573605610000001</v>
      </c>
      <c r="E2594">
        <v>194.8</v>
      </c>
      <c r="F2594">
        <f t="shared" si="80"/>
        <v>1.8343605610000004</v>
      </c>
    </row>
    <row r="2595" spans="2:6" x14ac:dyDescent="0.25">
      <c r="B2595" s="1">
        <f t="shared" si="81"/>
        <v>40001.666666660378</v>
      </c>
      <c r="C2595">
        <v>4.0250000000000004</v>
      </c>
      <c r="D2595">
        <v>5.8573605610000001</v>
      </c>
      <c r="E2595">
        <v>194.3</v>
      </c>
      <c r="F2595">
        <f t="shared" si="80"/>
        <v>1.8323605609999998</v>
      </c>
    </row>
    <row r="2596" spans="2:6" x14ac:dyDescent="0.25">
      <c r="B2596" s="1">
        <f t="shared" si="81"/>
        <v>40001.708333327042</v>
      </c>
      <c r="C2596">
        <v>4.0289999999999999</v>
      </c>
      <c r="D2596">
        <v>5.8451691559999999</v>
      </c>
      <c r="E2596">
        <v>194</v>
      </c>
      <c r="F2596">
        <f t="shared" si="80"/>
        <v>1.816169156</v>
      </c>
    </row>
    <row r="2597" spans="2:6" x14ac:dyDescent="0.25">
      <c r="B2597" s="1">
        <f t="shared" si="81"/>
        <v>40001.749999993706</v>
      </c>
      <c r="C2597">
        <v>4.0309999999999997</v>
      </c>
      <c r="D2597">
        <v>5.8482170069999997</v>
      </c>
      <c r="E2597">
        <v>187.2</v>
      </c>
      <c r="F2597">
        <f t="shared" si="80"/>
        <v>1.817217007</v>
      </c>
    </row>
    <row r="2598" spans="2:6" x14ac:dyDescent="0.25">
      <c r="B2598" s="1">
        <f t="shared" si="81"/>
        <v>40001.791666660371</v>
      </c>
      <c r="C2598">
        <v>4.0620000000000003</v>
      </c>
      <c r="D2598">
        <v>5.720207254</v>
      </c>
      <c r="E2598">
        <v>172.6</v>
      </c>
      <c r="F2598">
        <f t="shared" si="80"/>
        <v>1.6582072539999997</v>
      </c>
    </row>
    <row r="2599" spans="2:6" x14ac:dyDescent="0.25">
      <c r="B2599" s="1">
        <f t="shared" si="81"/>
        <v>40001.833333327035</v>
      </c>
      <c r="C2599">
        <v>4.0679999999999996</v>
      </c>
      <c r="D2599">
        <v>5.5495275829999997</v>
      </c>
      <c r="E2599">
        <v>173.3</v>
      </c>
      <c r="F2599">
        <f t="shared" si="80"/>
        <v>1.4815275830000001</v>
      </c>
    </row>
    <row r="2600" spans="2:6" x14ac:dyDescent="0.25">
      <c r="B2600" s="1">
        <f t="shared" si="81"/>
        <v>40001.874999993699</v>
      </c>
      <c r="C2600">
        <v>4.0640000000000001</v>
      </c>
      <c r="D2600">
        <v>5.5952453520000001</v>
      </c>
      <c r="E2600">
        <v>188</v>
      </c>
      <c r="F2600">
        <f t="shared" si="80"/>
        <v>1.531245352</v>
      </c>
    </row>
    <row r="2601" spans="2:6" x14ac:dyDescent="0.25">
      <c r="B2601" s="1">
        <f t="shared" si="81"/>
        <v>40001.916666660363</v>
      </c>
      <c r="C2601">
        <v>4.0869999999999997</v>
      </c>
      <c r="D2601">
        <v>5.875647668</v>
      </c>
      <c r="E2601">
        <v>203.6</v>
      </c>
      <c r="F2601">
        <f t="shared" si="80"/>
        <v>1.7886476680000003</v>
      </c>
    </row>
    <row r="2602" spans="2:6" x14ac:dyDescent="0.25">
      <c r="B2602" s="1">
        <f t="shared" si="81"/>
        <v>40001.958333327028</v>
      </c>
      <c r="C2602">
        <v>4.1449999999999996</v>
      </c>
      <c r="D2602">
        <v>6.0554708929999999</v>
      </c>
      <c r="E2602">
        <v>199</v>
      </c>
      <c r="F2602">
        <f t="shared" si="80"/>
        <v>1.9104708930000003</v>
      </c>
    </row>
    <row r="2603" spans="2:6" x14ac:dyDescent="0.25">
      <c r="B2603" s="1">
        <f t="shared" si="81"/>
        <v>40001.999999993692</v>
      </c>
      <c r="C2603">
        <v>4.1890000000000001</v>
      </c>
      <c r="D2603">
        <v>6.0036574219999999</v>
      </c>
      <c r="E2603">
        <v>182.2</v>
      </c>
      <c r="F2603">
        <f t="shared" si="80"/>
        <v>1.8146574219999998</v>
      </c>
    </row>
    <row r="2604" spans="2:6" x14ac:dyDescent="0.25">
      <c r="B2604" s="1">
        <f t="shared" si="81"/>
        <v>40002.041666660356</v>
      </c>
      <c r="C2604">
        <v>4.1879999999999997</v>
      </c>
      <c r="D2604">
        <v>5.753733618</v>
      </c>
      <c r="E2604">
        <v>171.4</v>
      </c>
      <c r="F2604">
        <f t="shared" si="80"/>
        <v>1.5657336180000003</v>
      </c>
    </row>
    <row r="2605" spans="2:6" x14ac:dyDescent="0.25">
      <c r="B2605" s="1">
        <f t="shared" si="81"/>
        <v>40002.08333332702</v>
      </c>
      <c r="C2605">
        <v>4.1550000000000002</v>
      </c>
      <c r="D2605">
        <v>5.650106675</v>
      </c>
      <c r="E2605">
        <v>170</v>
      </c>
      <c r="F2605">
        <f t="shared" si="80"/>
        <v>1.4951066749999997</v>
      </c>
    </row>
    <row r="2606" spans="2:6" x14ac:dyDescent="0.25">
      <c r="B2606" s="1">
        <f t="shared" si="81"/>
        <v>40002.124999993684</v>
      </c>
      <c r="C2606">
        <v>4.109</v>
      </c>
      <c r="D2606">
        <v>5.5678146909999997</v>
      </c>
      <c r="E2606">
        <v>172.1</v>
      </c>
      <c r="F2606">
        <f t="shared" si="80"/>
        <v>1.4588146909999997</v>
      </c>
    </row>
    <row r="2607" spans="2:6" x14ac:dyDescent="0.25">
      <c r="B2607" s="1">
        <f t="shared" si="81"/>
        <v>40002.166666660349</v>
      </c>
      <c r="C2607">
        <v>4.0720000000000001</v>
      </c>
      <c r="D2607">
        <v>5.561718988</v>
      </c>
      <c r="E2607">
        <v>170.9</v>
      </c>
      <c r="F2607">
        <f t="shared" si="80"/>
        <v>1.4897189879999999</v>
      </c>
    </row>
    <row r="2608" spans="2:6" x14ac:dyDescent="0.25">
      <c r="B2608" s="1">
        <f t="shared" si="81"/>
        <v>40002.208333327013</v>
      </c>
      <c r="C2608">
        <v>4.0620000000000003</v>
      </c>
      <c r="D2608">
        <v>5.5220969220000002</v>
      </c>
      <c r="E2608">
        <v>170</v>
      </c>
      <c r="F2608">
        <f t="shared" si="80"/>
        <v>1.460096922</v>
      </c>
    </row>
    <row r="2609" spans="2:6" x14ac:dyDescent="0.25">
      <c r="B2609" s="1">
        <f t="shared" si="81"/>
        <v>40002.249999993677</v>
      </c>
      <c r="C2609">
        <v>4.077</v>
      </c>
      <c r="D2609">
        <v>5.509905517</v>
      </c>
      <c r="E2609">
        <v>170.1</v>
      </c>
      <c r="F2609">
        <f t="shared" si="80"/>
        <v>1.432905517</v>
      </c>
    </row>
    <row r="2610" spans="2:6" x14ac:dyDescent="0.25">
      <c r="B2610" s="1">
        <f t="shared" si="81"/>
        <v>40002.291666660341</v>
      </c>
      <c r="C2610">
        <v>4.1109999999999998</v>
      </c>
      <c r="D2610">
        <v>5.5342883269999996</v>
      </c>
      <c r="E2610">
        <v>171.4</v>
      </c>
      <c r="F2610">
        <f t="shared" si="80"/>
        <v>1.4232883269999999</v>
      </c>
    </row>
    <row r="2611" spans="2:6" x14ac:dyDescent="0.25">
      <c r="B2611" s="1">
        <f t="shared" si="81"/>
        <v>40002.333333327006</v>
      </c>
      <c r="C2611">
        <v>4.1449999999999996</v>
      </c>
      <c r="D2611">
        <v>5.6257238650000003</v>
      </c>
      <c r="E2611">
        <v>189.5</v>
      </c>
      <c r="F2611">
        <f t="shared" si="80"/>
        <v>1.4807238650000007</v>
      </c>
    </row>
    <row r="2612" spans="2:6" x14ac:dyDescent="0.25">
      <c r="B2612" s="1">
        <f t="shared" si="81"/>
        <v>40002.37499999367</v>
      </c>
      <c r="C2612">
        <v>4.17</v>
      </c>
      <c r="D2612">
        <v>5.893934776</v>
      </c>
      <c r="E2612">
        <v>201.4</v>
      </c>
      <c r="F2612">
        <f t="shared" si="80"/>
        <v>1.7239347760000001</v>
      </c>
    </row>
    <row r="2613" spans="2:6" x14ac:dyDescent="0.25">
      <c r="B2613" s="1">
        <f t="shared" si="81"/>
        <v>40002.416666660334</v>
      </c>
      <c r="C2613">
        <v>4.2130000000000001</v>
      </c>
      <c r="D2613">
        <v>6.0310880830000002</v>
      </c>
      <c r="E2613">
        <v>215</v>
      </c>
      <c r="F2613">
        <f t="shared" si="80"/>
        <v>1.8180880830000001</v>
      </c>
    </row>
    <row r="2614" spans="2:6" x14ac:dyDescent="0.25">
      <c r="B2614" s="1">
        <f t="shared" si="81"/>
        <v>40002.458333326998</v>
      </c>
      <c r="C2614">
        <v>4.2930000000000001</v>
      </c>
      <c r="D2614">
        <v>6.1682413900000004</v>
      </c>
      <c r="E2614">
        <v>213.4</v>
      </c>
      <c r="F2614">
        <f t="shared" si="80"/>
        <v>1.8752413900000002</v>
      </c>
    </row>
    <row r="2615" spans="2:6" x14ac:dyDescent="0.25">
      <c r="B2615" s="1">
        <f t="shared" si="81"/>
        <v>40002.499999993663</v>
      </c>
      <c r="C2615">
        <v>4.2960000000000003</v>
      </c>
      <c r="D2615">
        <v>6.2231027130000003</v>
      </c>
      <c r="E2615">
        <v>221.2</v>
      </c>
      <c r="F2615">
        <f t="shared" si="80"/>
        <v>1.927102713</v>
      </c>
    </row>
    <row r="2616" spans="2:6" x14ac:dyDescent="0.25">
      <c r="B2616" s="1">
        <f t="shared" si="81"/>
        <v>40002.541666660327</v>
      </c>
      <c r="C2616">
        <v>4.3319999999999999</v>
      </c>
      <c r="D2616">
        <v>6.3084425480000004</v>
      </c>
      <c r="E2616">
        <v>221.6</v>
      </c>
      <c r="F2616">
        <f t="shared" si="80"/>
        <v>1.9764425480000005</v>
      </c>
    </row>
    <row r="2617" spans="2:6" x14ac:dyDescent="0.25">
      <c r="B2617" s="1">
        <f t="shared" si="81"/>
        <v>40002.583333326991</v>
      </c>
      <c r="C2617">
        <v>4.3580000000000005</v>
      </c>
      <c r="D2617">
        <v>6.3297775070000002</v>
      </c>
      <c r="E2617">
        <v>221.4</v>
      </c>
      <c r="F2617">
        <f t="shared" si="80"/>
        <v>1.9717775069999997</v>
      </c>
    </row>
    <row r="2618" spans="2:6" x14ac:dyDescent="0.25">
      <c r="B2618" s="1">
        <f t="shared" si="81"/>
        <v>40002.624999993655</v>
      </c>
      <c r="C2618">
        <v>4.3789999999999996</v>
      </c>
      <c r="D2618">
        <v>6.3267296560000004</v>
      </c>
      <c r="E2618">
        <v>221.1</v>
      </c>
      <c r="F2618">
        <f t="shared" si="80"/>
        <v>1.9477296560000008</v>
      </c>
    </row>
    <row r="2619" spans="2:6" x14ac:dyDescent="0.25">
      <c r="B2619" s="1">
        <f t="shared" si="81"/>
        <v>40002.66666666032</v>
      </c>
      <c r="C2619">
        <v>4.383</v>
      </c>
      <c r="D2619">
        <v>6.3267296560000004</v>
      </c>
      <c r="E2619">
        <v>220.7</v>
      </c>
      <c r="F2619">
        <f t="shared" si="80"/>
        <v>1.9437296560000004</v>
      </c>
    </row>
    <row r="2620" spans="2:6" x14ac:dyDescent="0.25">
      <c r="B2620" s="1">
        <f t="shared" si="81"/>
        <v>40002.708333326984</v>
      </c>
      <c r="C2620">
        <v>4.3890000000000002</v>
      </c>
      <c r="D2620">
        <v>6.3450167630000003</v>
      </c>
      <c r="E2620">
        <v>220.5</v>
      </c>
      <c r="F2620">
        <f t="shared" si="80"/>
        <v>1.956016763</v>
      </c>
    </row>
    <row r="2621" spans="2:6" x14ac:dyDescent="0.25">
      <c r="B2621" s="1">
        <f t="shared" si="81"/>
        <v>40002.749999993648</v>
      </c>
      <c r="C2621">
        <v>4.4000000000000004</v>
      </c>
      <c r="D2621">
        <v>6.3663517220000001</v>
      </c>
      <c r="E2621">
        <v>220.8</v>
      </c>
      <c r="F2621">
        <f t="shared" si="80"/>
        <v>1.9663517219999997</v>
      </c>
    </row>
    <row r="2622" spans="2:6" x14ac:dyDescent="0.25">
      <c r="B2622" s="1">
        <f t="shared" si="81"/>
        <v>40002.791666660312</v>
      </c>
      <c r="C2622">
        <v>4.415</v>
      </c>
      <c r="D2622">
        <v>6.3663517220000001</v>
      </c>
      <c r="E2622">
        <v>219.9</v>
      </c>
      <c r="F2622">
        <f t="shared" si="80"/>
        <v>1.9513517220000001</v>
      </c>
    </row>
    <row r="2623" spans="2:6" x14ac:dyDescent="0.25">
      <c r="B2623" s="1">
        <f t="shared" si="81"/>
        <v>40002.833333326977</v>
      </c>
      <c r="C2623">
        <v>4.4580000000000002</v>
      </c>
      <c r="D2623">
        <v>6.351112466</v>
      </c>
      <c r="E2623">
        <v>219.7</v>
      </c>
      <c r="F2623">
        <f t="shared" si="80"/>
        <v>1.8931124659999998</v>
      </c>
    </row>
    <row r="2624" spans="2:6" x14ac:dyDescent="0.25">
      <c r="B2624" s="1">
        <f t="shared" si="81"/>
        <v>40002.874999993641</v>
      </c>
      <c r="C2624">
        <v>4.4879999999999995</v>
      </c>
      <c r="D2624">
        <v>6.3480646140000001</v>
      </c>
      <c r="E2624">
        <v>220.7</v>
      </c>
      <c r="F2624">
        <f t="shared" si="80"/>
        <v>1.8600646140000006</v>
      </c>
    </row>
    <row r="2625" spans="2:6" x14ac:dyDescent="0.25">
      <c r="B2625" s="1">
        <f t="shared" si="81"/>
        <v>40002.916666660305</v>
      </c>
      <c r="C2625">
        <v>4.5179999999999998</v>
      </c>
      <c r="D2625">
        <v>6.4181651940000002</v>
      </c>
      <c r="E2625">
        <v>220</v>
      </c>
      <c r="F2625">
        <f t="shared" si="80"/>
        <v>1.9001651940000004</v>
      </c>
    </row>
    <row r="2626" spans="2:6" x14ac:dyDescent="0.25">
      <c r="B2626" s="1">
        <f t="shared" si="81"/>
        <v>40002.958333326969</v>
      </c>
      <c r="C2626">
        <v>4.5449999999999999</v>
      </c>
      <c r="D2626">
        <v>6.4151173420000003</v>
      </c>
      <c r="E2626">
        <v>199.9</v>
      </c>
      <c r="F2626">
        <f t="shared" si="80"/>
        <v>1.8701173420000003</v>
      </c>
    </row>
    <row r="2627" spans="2:6" x14ac:dyDescent="0.25">
      <c r="B2627" s="1">
        <f t="shared" si="81"/>
        <v>40002.999999993634</v>
      </c>
      <c r="C2627">
        <v>4.5489999999999995</v>
      </c>
      <c r="D2627">
        <v>6.0646144470000003</v>
      </c>
      <c r="E2627">
        <v>170.9</v>
      </c>
      <c r="F2627">
        <f t="shared" si="80"/>
        <v>1.5156144470000008</v>
      </c>
    </row>
    <row r="2628" spans="2:6" x14ac:dyDescent="0.25">
      <c r="B2628" s="1">
        <f t="shared" si="81"/>
        <v>40003.041666660298</v>
      </c>
      <c r="C2628">
        <v>4.4530000000000003</v>
      </c>
      <c r="D2628">
        <v>5.7842121300000002</v>
      </c>
      <c r="E2628">
        <v>169.7</v>
      </c>
      <c r="F2628">
        <f t="shared" ref="F2628:F2691" si="82">D2628-C2628</f>
        <v>1.3312121299999999</v>
      </c>
    </row>
    <row r="2629" spans="2:6" x14ac:dyDescent="0.25">
      <c r="B2629" s="1">
        <f t="shared" ref="B2629:B2692" si="83">B2628+TIME(1,0,0)</f>
        <v>40003.083333326962</v>
      </c>
      <c r="C2629">
        <v>4.3810000000000002</v>
      </c>
      <c r="D2629">
        <v>5.720207254</v>
      </c>
      <c r="E2629">
        <v>170.9</v>
      </c>
      <c r="F2629">
        <f t="shared" si="82"/>
        <v>1.3392072539999997</v>
      </c>
    </row>
    <row r="2630" spans="2:6" x14ac:dyDescent="0.25">
      <c r="B2630" s="1">
        <f t="shared" si="83"/>
        <v>40003.124999993626</v>
      </c>
      <c r="C2630">
        <v>4.3140000000000001</v>
      </c>
      <c r="D2630">
        <v>5.7110637000000004</v>
      </c>
      <c r="E2630">
        <v>174.4</v>
      </c>
      <c r="F2630">
        <f t="shared" si="82"/>
        <v>1.3970637000000004</v>
      </c>
    </row>
    <row r="2631" spans="2:6" x14ac:dyDescent="0.25">
      <c r="B2631" s="1">
        <f t="shared" si="83"/>
        <v>40003.166666660291</v>
      </c>
      <c r="C2631">
        <v>4.2569999999999997</v>
      </c>
      <c r="D2631">
        <v>5.6531545259999998</v>
      </c>
      <c r="E2631">
        <v>173.7</v>
      </c>
      <c r="F2631">
        <f t="shared" si="82"/>
        <v>1.3961545260000001</v>
      </c>
    </row>
    <row r="2632" spans="2:6" x14ac:dyDescent="0.25">
      <c r="B2632" s="1">
        <f t="shared" si="83"/>
        <v>40003.208333326955</v>
      </c>
      <c r="C2632">
        <v>4.2170000000000005</v>
      </c>
      <c r="D2632">
        <v>5.6165803109999999</v>
      </c>
      <c r="E2632">
        <v>177.5</v>
      </c>
      <c r="F2632">
        <f t="shared" si="82"/>
        <v>1.3995803109999994</v>
      </c>
    </row>
    <row r="2633" spans="2:6" x14ac:dyDescent="0.25">
      <c r="B2633" s="1">
        <f t="shared" si="83"/>
        <v>40003.249999993619</v>
      </c>
      <c r="C2633">
        <v>4.1959999999999997</v>
      </c>
      <c r="D2633">
        <v>5.6531545259999998</v>
      </c>
      <c r="E2633">
        <v>179.4</v>
      </c>
      <c r="F2633">
        <f t="shared" si="82"/>
        <v>1.4571545260000001</v>
      </c>
    </row>
    <row r="2634" spans="2:6" x14ac:dyDescent="0.25">
      <c r="B2634" s="1">
        <f t="shared" si="83"/>
        <v>40003.291666660283</v>
      </c>
      <c r="C2634">
        <v>4.2170000000000005</v>
      </c>
      <c r="D2634">
        <v>5.7049679979999999</v>
      </c>
      <c r="E2634">
        <v>195.6</v>
      </c>
      <c r="F2634">
        <f t="shared" si="82"/>
        <v>1.4879679979999993</v>
      </c>
    </row>
    <row r="2635" spans="2:6" x14ac:dyDescent="0.25">
      <c r="B2635" s="1">
        <f t="shared" si="83"/>
        <v>40003.333333326947</v>
      </c>
      <c r="C2635">
        <v>4.2640000000000002</v>
      </c>
      <c r="D2635">
        <v>5.964035355</v>
      </c>
      <c r="E2635">
        <v>203.1</v>
      </c>
      <c r="F2635">
        <f t="shared" si="82"/>
        <v>1.7000353549999998</v>
      </c>
    </row>
    <row r="2636" spans="2:6" x14ac:dyDescent="0.25">
      <c r="B2636" s="1">
        <f t="shared" si="83"/>
        <v>40003.374999993612</v>
      </c>
      <c r="C2636">
        <v>4.3149999999999995</v>
      </c>
      <c r="D2636">
        <v>6.052423042</v>
      </c>
      <c r="E2636">
        <v>203.6</v>
      </c>
      <c r="F2636">
        <f t="shared" si="82"/>
        <v>1.7374230420000005</v>
      </c>
    </row>
    <row r="2637" spans="2:6" x14ac:dyDescent="0.25">
      <c r="B2637" s="1">
        <f t="shared" si="83"/>
        <v>40003.416666660276</v>
      </c>
      <c r="C2637">
        <v>4.343</v>
      </c>
      <c r="D2637">
        <v>6.0798537030000004</v>
      </c>
      <c r="E2637">
        <v>203.3</v>
      </c>
      <c r="F2637">
        <f t="shared" si="82"/>
        <v>1.7368537030000004</v>
      </c>
    </row>
    <row r="2638" spans="2:6" x14ac:dyDescent="0.25">
      <c r="B2638" s="1">
        <f t="shared" si="83"/>
        <v>40003.45833332694</v>
      </c>
      <c r="C2638">
        <v>4.3639999999999999</v>
      </c>
      <c r="D2638">
        <v>6.1133800669999996</v>
      </c>
      <c r="E2638">
        <v>203.3</v>
      </c>
      <c r="F2638">
        <f t="shared" si="82"/>
        <v>1.7493800669999997</v>
      </c>
    </row>
    <row r="2639" spans="2:6" x14ac:dyDescent="0.25">
      <c r="B2639" s="1">
        <f t="shared" si="83"/>
        <v>40003.499999993604</v>
      </c>
      <c r="C2639">
        <v>4.3740000000000006</v>
      </c>
      <c r="D2639">
        <v>6.1011886620000002</v>
      </c>
      <c r="E2639">
        <v>203.7</v>
      </c>
      <c r="F2639">
        <f t="shared" si="82"/>
        <v>1.7271886619999997</v>
      </c>
    </row>
    <row r="2640" spans="2:6" x14ac:dyDescent="0.25">
      <c r="B2640" s="1">
        <f t="shared" si="83"/>
        <v>40003.541666660269</v>
      </c>
      <c r="C2640">
        <v>4.3639999999999999</v>
      </c>
      <c r="D2640">
        <v>6.1164279180000003</v>
      </c>
      <c r="E2640">
        <v>213.3</v>
      </c>
      <c r="F2640">
        <f t="shared" si="82"/>
        <v>1.7524279180000004</v>
      </c>
    </row>
    <row r="2641" spans="2:6" x14ac:dyDescent="0.25">
      <c r="B2641" s="1">
        <f t="shared" si="83"/>
        <v>40003.583333326933</v>
      </c>
      <c r="C2641">
        <v>4.3629999999999995</v>
      </c>
      <c r="D2641">
        <v>6.2779640350000001</v>
      </c>
      <c r="E2641">
        <v>219</v>
      </c>
      <c r="F2641">
        <f t="shared" si="82"/>
        <v>1.9149640350000006</v>
      </c>
    </row>
    <row r="2642" spans="2:6" x14ac:dyDescent="0.25">
      <c r="B2642" s="1">
        <f t="shared" si="83"/>
        <v>40003.624999993597</v>
      </c>
      <c r="C2642">
        <v>4.3940000000000001</v>
      </c>
      <c r="D2642">
        <v>6.2718683329999996</v>
      </c>
      <c r="E2642">
        <v>197.2</v>
      </c>
      <c r="F2642">
        <f t="shared" si="82"/>
        <v>1.8778683329999994</v>
      </c>
    </row>
    <row r="2643" spans="2:6" x14ac:dyDescent="0.25">
      <c r="B2643" s="1">
        <f t="shared" si="83"/>
        <v>40003.666666660261</v>
      </c>
      <c r="C2643">
        <v>4.3620000000000001</v>
      </c>
      <c r="D2643">
        <v>6.0219445289999998</v>
      </c>
      <c r="E2643">
        <v>188</v>
      </c>
      <c r="F2643">
        <f t="shared" si="82"/>
        <v>1.6599445289999997</v>
      </c>
    </row>
    <row r="2644" spans="2:6" x14ac:dyDescent="0.25">
      <c r="B2644" s="1">
        <f t="shared" si="83"/>
        <v>40003.708333326926</v>
      </c>
      <c r="C2644">
        <v>4.3</v>
      </c>
      <c r="D2644">
        <v>5.9731789089999996</v>
      </c>
      <c r="E2644">
        <v>209.4</v>
      </c>
      <c r="F2644">
        <f t="shared" si="82"/>
        <v>1.6731789089999998</v>
      </c>
    </row>
    <row r="2645" spans="2:6" x14ac:dyDescent="0.25">
      <c r="B2645" s="1">
        <f t="shared" si="83"/>
        <v>40003.74999999359</v>
      </c>
      <c r="C2645">
        <v>4.3040000000000003</v>
      </c>
      <c r="D2645">
        <v>6.1926242</v>
      </c>
      <c r="E2645">
        <v>229</v>
      </c>
      <c r="F2645">
        <f t="shared" si="82"/>
        <v>1.8886241999999998</v>
      </c>
    </row>
    <row r="2646" spans="2:6" x14ac:dyDescent="0.25">
      <c r="B2646" s="1">
        <f t="shared" si="83"/>
        <v>40003.791666660254</v>
      </c>
      <c r="C2646">
        <v>4.3469999999999995</v>
      </c>
      <c r="D2646">
        <v>6.4364523010000001</v>
      </c>
      <c r="E2646">
        <v>230.5</v>
      </c>
      <c r="F2646">
        <f t="shared" si="82"/>
        <v>2.0894523010000006</v>
      </c>
    </row>
    <row r="2647" spans="2:6" x14ac:dyDescent="0.25">
      <c r="B2647" s="1">
        <f t="shared" si="83"/>
        <v>40003.833333326918</v>
      </c>
      <c r="C2647">
        <v>4.4080000000000004</v>
      </c>
      <c r="D2647">
        <v>6.4455958549999997</v>
      </c>
      <c r="E2647">
        <v>229.6</v>
      </c>
      <c r="F2647">
        <f t="shared" si="82"/>
        <v>2.0375958549999993</v>
      </c>
    </row>
    <row r="2648" spans="2:6" x14ac:dyDescent="0.25">
      <c r="B2648" s="1">
        <f t="shared" si="83"/>
        <v>40003.874999993583</v>
      </c>
      <c r="C2648">
        <v>4.4809999999999999</v>
      </c>
      <c r="D2648">
        <v>6.4577872599999999</v>
      </c>
      <c r="E2648">
        <v>220.1</v>
      </c>
      <c r="F2648">
        <f t="shared" si="82"/>
        <v>1.97678726</v>
      </c>
    </row>
    <row r="2649" spans="2:6" x14ac:dyDescent="0.25">
      <c r="B2649" s="1">
        <f t="shared" si="83"/>
        <v>40003.916666660247</v>
      </c>
      <c r="C2649">
        <v>4.5549999999999997</v>
      </c>
      <c r="D2649">
        <v>6.332825358</v>
      </c>
      <c r="E2649">
        <v>204.4</v>
      </c>
      <c r="F2649">
        <f t="shared" si="82"/>
        <v>1.7778253580000003</v>
      </c>
    </row>
    <row r="2650" spans="2:6" x14ac:dyDescent="0.25">
      <c r="B2650" s="1">
        <f t="shared" si="83"/>
        <v>40003.958333326911</v>
      </c>
      <c r="C2650">
        <v>4.5389999999999997</v>
      </c>
      <c r="D2650">
        <v>6.1773849439999999</v>
      </c>
      <c r="E2650">
        <v>186.9</v>
      </c>
      <c r="F2650">
        <f t="shared" si="82"/>
        <v>1.6383849440000002</v>
      </c>
    </row>
    <row r="2651" spans="2:6" x14ac:dyDescent="0.25">
      <c r="B2651" s="1">
        <f t="shared" si="83"/>
        <v>40003.999999993575</v>
      </c>
      <c r="C2651">
        <v>4.5</v>
      </c>
      <c r="D2651">
        <v>5.9579396530000004</v>
      </c>
      <c r="E2651">
        <v>177.5</v>
      </c>
      <c r="F2651">
        <f t="shared" si="82"/>
        <v>1.4579396530000004</v>
      </c>
    </row>
    <row r="2652" spans="2:6" x14ac:dyDescent="0.25">
      <c r="B2652" s="1">
        <f t="shared" si="83"/>
        <v>40004.04166666024</v>
      </c>
      <c r="C2652">
        <v>4.4489999999999998</v>
      </c>
      <c r="D2652">
        <v>5.8360256020000003</v>
      </c>
      <c r="E2652">
        <v>177.2</v>
      </c>
      <c r="F2652">
        <f t="shared" si="82"/>
        <v>1.3870256020000005</v>
      </c>
    </row>
    <row r="2653" spans="2:6" x14ac:dyDescent="0.25">
      <c r="B2653" s="1">
        <f t="shared" si="83"/>
        <v>40004.083333326904</v>
      </c>
      <c r="C2653">
        <v>4.3860000000000001</v>
      </c>
      <c r="D2653">
        <v>5.7994513870000004</v>
      </c>
      <c r="E2653">
        <v>177</v>
      </c>
      <c r="F2653">
        <f t="shared" si="82"/>
        <v>1.4134513870000003</v>
      </c>
    </row>
    <row r="2654" spans="2:6" x14ac:dyDescent="0.25">
      <c r="B2654" s="1">
        <f t="shared" si="83"/>
        <v>40004.124999993568</v>
      </c>
      <c r="C2654">
        <v>4.3319999999999999</v>
      </c>
      <c r="D2654">
        <v>5.7750685769999999</v>
      </c>
      <c r="E2654">
        <v>175.8</v>
      </c>
      <c r="F2654">
        <f t="shared" si="82"/>
        <v>1.443068577</v>
      </c>
    </row>
    <row r="2655" spans="2:6" x14ac:dyDescent="0.25">
      <c r="B2655" s="1">
        <f t="shared" si="83"/>
        <v>40004.166666660232</v>
      </c>
      <c r="C2655">
        <v>4.28</v>
      </c>
      <c r="D2655">
        <v>5.6379152699999997</v>
      </c>
      <c r="E2655">
        <v>171.6</v>
      </c>
      <c r="F2655">
        <f t="shared" si="82"/>
        <v>1.3579152699999995</v>
      </c>
    </row>
    <row r="2656" spans="2:6" x14ac:dyDescent="0.25">
      <c r="B2656" s="1">
        <f t="shared" si="83"/>
        <v>40004.208333326897</v>
      </c>
      <c r="C2656">
        <v>4.21</v>
      </c>
      <c r="D2656">
        <v>5.5982932029999999</v>
      </c>
      <c r="E2656">
        <v>171.7</v>
      </c>
      <c r="F2656">
        <f t="shared" si="82"/>
        <v>1.3882932029999999</v>
      </c>
    </row>
    <row r="2657" spans="2:6" x14ac:dyDescent="0.25">
      <c r="B2657" s="1">
        <f t="shared" si="83"/>
        <v>40004.249999993561</v>
      </c>
      <c r="C2657">
        <v>4.1710000000000003</v>
      </c>
      <c r="D2657">
        <v>5.5769582440000001</v>
      </c>
      <c r="E2657">
        <v>171.9</v>
      </c>
      <c r="F2657">
        <f t="shared" si="82"/>
        <v>1.4059582439999998</v>
      </c>
    </row>
    <row r="2658" spans="2:6" x14ac:dyDescent="0.25">
      <c r="B2658" s="1">
        <f t="shared" si="83"/>
        <v>40004.291666660225</v>
      </c>
      <c r="C2658">
        <v>4.1520000000000001</v>
      </c>
      <c r="D2658">
        <v>5.5525754340000004</v>
      </c>
      <c r="E2658">
        <v>171.9</v>
      </c>
      <c r="F2658">
        <f t="shared" si="82"/>
        <v>1.4005754340000003</v>
      </c>
    </row>
    <row r="2659" spans="2:6" x14ac:dyDescent="0.25">
      <c r="B2659" s="1">
        <f t="shared" si="83"/>
        <v>40004.333333326889</v>
      </c>
      <c r="C2659">
        <v>4.157</v>
      </c>
      <c r="D2659">
        <v>5.5525754340000004</v>
      </c>
      <c r="E2659">
        <v>174.8</v>
      </c>
      <c r="F2659">
        <f t="shared" si="82"/>
        <v>1.3955754340000004</v>
      </c>
    </row>
    <row r="2660" spans="2:6" x14ac:dyDescent="0.25">
      <c r="B2660" s="1">
        <f t="shared" si="83"/>
        <v>40004.374999993554</v>
      </c>
      <c r="C2660">
        <v>4.1449999999999996</v>
      </c>
      <c r="D2660">
        <v>5.6622980800000002</v>
      </c>
      <c r="E2660">
        <v>185.2</v>
      </c>
      <c r="F2660">
        <f t="shared" si="82"/>
        <v>1.5172980800000007</v>
      </c>
    </row>
    <row r="2661" spans="2:6" x14ac:dyDescent="0.25">
      <c r="B2661" s="1">
        <f t="shared" si="83"/>
        <v>40004.416666660218</v>
      </c>
      <c r="C2661">
        <v>4.1619999999999999</v>
      </c>
      <c r="D2661">
        <v>5.7628771719999996</v>
      </c>
      <c r="E2661">
        <v>201.6</v>
      </c>
      <c r="F2661">
        <f t="shared" si="82"/>
        <v>1.6008771719999997</v>
      </c>
    </row>
    <row r="2662" spans="2:6" x14ac:dyDescent="0.25">
      <c r="B2662" s="1">
        <f t="shared" si="83"/>
        <v>40004.458333326882</v>
      </c>
      <c r="C2662">
        <v>4.1989999999999998</v>
      </c>
      <c r="D2662">
        <v>6.0128009750000002</v>
      </c>
      <c r="E2662">
        <v>216.9</v>
      </c>
      <c r="F2662">
        <f t="shared" si="82"/>
        <v>1.8138009750000004</v>
      </c>
    </row>
    <row r="2663" spans="2:6" x14ac:dyDescent="0.25">
      <c r="B2663" s="1">
        <f t="shared" si="83"/>
        <v>40004.499999993546</v>
      </c>
      <c r="C2663">
        <v>4.2409999999999997</v>
      </c>
      <c r="D2663">
        <v>6.210911308</v>
      </c>
      <c r="E2663">
        <v>228.4</v>
      </c>
      <c r="F2663">
        <f t="shared" si="82"/>
        <v>1.9699113080000004</v>
      </c>
    </row>
    <row r="2664" spans="2:6" x14ac:dyDescent="0.25">
      <c r="B2664" s="1">
        <f t="shared" si="83"/>
        <v>40004.54166666021</v>
      </c>
      <c r="C2664">
        <v>4.2949999999999999</v>
      </c>
      <c r="D2664">
        <v>6.3937823829999996</v>
      </c>
      <c r="E2664">
        <v>230.1</v>
      </c>
      <c r="F2664">
        <f t="shared" si="82"/>
        <v>2.0987823829999996</v>
      </c>
    </row>
    <row r="2665" spans="2:6" x14ac:dyDescent="0.25">
      <c r="B2665" s="1">
        <f t="shared" si="83"/>
        <v>40004.583333326875</v>
      </c>
      <c r="C2665">
        <v>4.34</v>
      </c>
      <c r="D2665">
        <v>6.4395001519999999</v>
      </c>
      <c r="E2665">
        <v>230.7</v>
      </c>
      <c r="F2665">
        <f t="shared" si="82"/>
        <v>2.0995001520000001</v>
      </c>
    </row>
    <row r="2666" spans="2:6" x14ac:dyDescent="0.25">
      <c r="B2666" s="1">
        <f t="shared" si="83"/>
        <v>40004.624999993539</v>
      </c>
      <c r="C2666">
        <v>4.3810000000000002</v>
      </c>
      <c r="D2666">
        <v>6.4608351109999997</v>
      </c>
      <c r="E2666">
        <v>230.5</v>
      </c>
      <c r="F2666">
        <f t="shared" si="82"/>
        <v>2.0798351109999995</v>
      </c>
    </row>
    <row r="2667" spans="2:6" x14ac:dyDescent="0.25">
      <c r="B2667" s="1">
        <f t="shared" si="83"/>
        <v>40004.666666660203</v>
      </c>
      <c r="C2667">
        <v>4.4130000000000003</v>
      </c>
      <c r="D2667">
        <v>6.4760743679999999</v>
      </c>
      <c r="E2667">
        <v>230.5</v>
      </c>
      <c r="F2667">
        <f t="shared" si="82"/>
        <v>2.0630743679999997</v>
      </c>
    </row>
    <row r="2668" spans="2:6" x14ac:dyDescent="0.25">
      <c r="B2668" s="1">
        <f t="shared" si="83"/>
        <v>40004.708333326867</v>
      </c>
      <c r="C2668">
        <v>4.4420000000000002</v>
      </c>
      <c r="D2668">
        <v>6.473026516</v>
      </c>
      <c r="E2668">
        <v>229.7</v>
      </c>
      <c r="F2668">
        <f t="shared" si="82"/>
        <v>2.0310265159999998</v>
      </c>
    </row>
    <row r="2669" spans="2:6" x14ac:dyDescent="0.25">
      <c r="B2669" s="1">
        <f t="shared" si="83"/>
        <v>40004.749999993532</v>
      </c>
      <c r="C2669">
        <v>4.4690000000000003</v>
      </c>
      <c r="D2669">
        <v>6.5370313930000004</v>
      </c>
      <c r="E2669">
        <v>241.5</v>
      </c>
      <c r="F2669">
        <f t="shared" si="82"/>
        <v>2.0680313930000001</v>
      </c>
    </row>
    <row r="2670" spans="2:6" x14ac:dyDescent="0.25">
      <c r="B2670" s="1">
        <f t="shared" si="83"/>
        <v>40004.791666660196</v>
      </c>
      <c r="C2670">
        <v>4.5209999999999999</v>
      </c>
      <c r="D2670">
        <v>6.6589454430000004</v>
      </c>
      <c r="E2670">
        <v>240.8</v>
      </c>
      <c r="F2670">
        <f t="shared" si="82"/>
        <v>2.1379454430000004</v>
      </c>
    </row>
    <row r="2671" spans="2:6" x14ac:dyDescent="0.25">
      <c r="B2671" s="1">
        <f t="shared" si="83"/>
        <v>40004.83333332686</v>
      </c>
      <c r="C2671">
        <v>4.5969999999999995</v>
      </c>
      <c r="D2671">
        <v>6.64980189</v>
      </c>
      <c r="E2671">
        <v>240.4</v>
      </c>
      <c r="F2671">
        <f t="shared" si="82"/>
        <v>2.0528018900000005</v>
      </c>
    </row>
    <row r="2672" spans="2:6" x14ac:dyDescent="0.25">
      <c r="B2672" s="1">
        <f t="shared" si="83"/>
        <v>40004.874999993524</v>
      </c>
      <c r="C2672">
        <v>4.6580000000000004</v>
      </c>
      <c r="D2672">
        <v>6.6863761049999999</v>
      </c>
      <c r="E2672">
        <v>230.3</v>
      </c>
      <c r="F2672">
        <f t="shared" si="82"/>
        <v>2.0283761049999995</v>
      </c>
    </row>
    <row r="2673" spans="2:6" x14ac:dyDescent="0.25">
      <c r="B2673" s="1">
        <f t="shared" si="83"/>
        <v>40004.916666660189</v>
      </c>
      <c r="C2673">
        <v>4.7190000000000003</v>
      </c>
      <c r="D2673">
        <v>6.5766534590000001</v>
      </c>
      <c r="E2673">
        <v>221.7</v>
      </c>
      <c r="F2673">
        <f t="shared" si="82"/>
        <v>1.8576534589999998</v>
      </c>
    </row>
    <row r="2674" spans="2:6" x14ac:dyDescent="0.25">
      <c r="B2674" s="1">
        <f t="shared" si="83"/>
        <v>40004.958333326853</v>
      </c>
      <c r="C2674">
        <v>4.734</v>
      </c>
      <c r="D2674">
        <v>6.5309356899999997</v>
      </c>
      <c r="E2674">
        <v>212.1</v>
      </c>
      <c r="F2674">
        <f t="shared" si="82"/>
        <v>1.7969356899999998</v>
      </c>
    </row>
    <row r="2675" spans="2:6" x14ac:dyDescent="0.25">
      <c r="B2675" s="1">
        <f t="shared" si="83"/>
        <v>40004.999999993517</v>
      </c>
      <c r="C2675">
        <v>4.7229999999999999</v>
      </c>
      <c r="D2675">
        <v>6.3541603169999998</v>
      </c>
      <c r="E2675">
        <v>193</v>
      </c>
      <c r="F2675">
        <f t="shared" si="82"/>
        <v>1.631160317</v>
      </c>
    </row>
    <row r="2676" spans="2:6" x14ac:dyDescent="0.25">
      <c r="B2676" s="1">
        <f t="shared" si="83"/>
        <v>40005.041666660181</v>
      </c>
      <c r="C2676">
        <v>4.6669999999999998</v>
      </c>
      <c r="D2676">
        <v>6.1316671749999996</v>
      </c>
      <c r="E2676">
        <v>190.8</v>
      </c>
      <c r="F2676">
        <f t="shared" si="82"/>
        <v>1.4646671749999998</v>
      </c>
    </row>
    <row r="2677" spans="2:6" x14ac:dyDescent="0.25">
      <c r="B2677" s="1">
        <f t="shared" si="83"/>
        <v>40005.083333326846</v>
      </c>
      <c r="C2677">
        <v>4.6159999999999997</v>
      </c>
      <c r="D2677">
        <v>5.9762267600000003</v>
      </c>
      <c r="E2677">
        <v>179.4</v>
      </c>
      <c r="F2677">
        <f t="shared" si="82"/>
        <v>1.3602267600000006</v>
      </c>
    </row>
    <row r="2678" spans="2:6" x14ac:dyDescent="0.25">
      <c r="B2678" s="1">
        <f t="shared" si="83"/>
        <v>40005.12499999351</v>
      </c>
      <c r="C2678">
        <v>4.5389999999999997</v>
      </c>
      <c r="D2678">
        <v>5.9335568419999998</v>
      </c>
      <c r="E2678">
        <v>179.6</v>
      </c>
      <c r="F2678">
        <f t="shared" si="82"/>
        <v>1.3945568420000001</v>
      </c>
    </row>
    <row r="2679" spans="2:6" x14ac:dyDescent="0.25">
      <c r="B2679" s="1">
        <f t="shared" si="83"/>
        <v>40005.166666660174</v>
      </c>
      <c r="C2679">
        <v>4.476</v>
      </c>
      <c r="D2679">
        <v>5.808594941</v>
      </c>
      <c r="E2679">
        <v>176.3</v>
      </c>
      <c r="F2679">
        <f t="shared" si="82"/>
        <v>1.332594941</v>
      </c>
    </row>
    <row r="2680" spans="2:6" x14ac:dyDescent="0.25">
      <c r="B2680" s="1">
        <f t="shared" si="83"/>
        <v>40005.208333326838</v>
      </c>
      <c r="C2680">
        <v>4.399</v>
      </c>
      <c r="D2680">
        <v>5.8116427919999998</v>
      </c>
      <c r="E2680">
        <v>186.7</v>
      </c>
      <c r="F2680">
        <f t="shared" si="82"/>
        <v>1.4126427919999998</v>
      </c>
    </row>
    <row r="2681" spans="2:6" x14ac:dyDescent="0.25">
      <c r="B2681" s="1">
        <f t="shared" si="83"/>
        <v>40005.249999993503</v>
      </c>
      <c r="C2681">
        <v>4.3559999999999999</v>
      </c>
      <c r="D2681">
        <v>5.9061261810000003</v>
      </c>
      <c r="E2681">
        <v>187.6</v>
      </c>
      <c r="F2681">
        <f t="shared" si="82"/>
        <v>1.5501261810000004</v>
      </c>
    </row>
    <row r="2682" spans="2:6" x14ac:dyDescent="0.25">
      <c r="B2682" s="1">
        <f t="shared" si="83"/>
        <v>40005.291666660167</v>
      </c>
      <c r="C2682">
        <v>4.34</v>
      </c>
      <c r="D2682">
        <v>5.8695519660000004</v>
      </c>
      <c r="E2682">
        <v>190</v>
      </c>
      <c r="F2682">
        <f t="shared" si="82"/>
        <v>1.5295519660000005</v>
      </c>
    </row>
    <row r="2683" spans="2:6" x14ac:dyDescent="0.25">
      <c r="B2683" s="1">
        <f t="shared" si="83"/>
        <v>40005.333333326831</v>
      </c>
      <c r="C2683">
        <v>4.3280000000000003</v>
      </c>
      <c r="D2683">
        <v>5.9030783299999996</v>
      </c>
      <c r="E2683">
        <v>195</v>
      </c>
      <c r="F2683">
        <f t="shared" si="82"/>
        <v>1.5750783299999993</v>
      </c>
    </row>
    <row r="2684" spans="2:6" x14ac:dyDescent="0.25">
      <c r="B2684" s="1">
        <f t="shared" si="83"/>
        <v>40005.374999993495</v>
      </c>
      <c r="C2684">
        <v>4.359</v>
      </c>
      <c r="D2684">
        <v>5.9701310579999998</v>
      </c>
      <c r="E2684">
        <v>197.7</v>
      </c>
      <c r="F2684">
        <f t="shared" si="82"/>
        <v>1.6111310579999998</v>
      </c>
    </row>
    <row r="2685" spans="2:6" x14ac:dyDescent="0.25">
      <c r="B2685" s="1">
        <f t="shared" si="83"/>
        <v>40005.41666666016</v>
      </c>
      <c r="C2685">
        <v>4.3550000000000004</v>
      </c>
      <c r="D2685">
        <v>6.0097531240000004</v>
      </c>
      <c r="E2685">
        <v>200</v>
      </c>
      <c r="F2685">
        <f t="shared" si="82"/>
        <v>1.654753124</v>
      </c>
    </row>
    <row r="2686" spans="2:6" x14ac:dyDescent="0.25">
      <c r="B2686" s="1">
        <f t="shared" si="83"/>
        <v>40005.458333326824</v>
      </c>
      <c r="C2686">
        <v>4.359</v>
      </c>
      <c r="D2686">
        <v>6.0737580009999999</v>
      </c>
      <c r="E2686">
        <v>200.6</v>
      </c>
      <c r="F2686">
        <f t="shared" si="82"/>
        <v>1.7147580009999999</v>
      </c>
    </row>
    <row r="2687" spans="2:6" x14ac:dyDescent="0.25">
      <c r="B2687" s="1">
        <f t="shared" si="83"/>
        <v>40005.499999993488</v>
      </c>
      <c r="C2687">
        <v>4.3659999999999997</v>
      </c>
      <c r="D2687">
        <v>6.0737580009999999</v>
      </c>
      <c r="E2687">
        <v>200.9</v>
      </c>
      <c r="F2687">
        <f t="shared" si="82"/>
        <v>1.7077580010000002</v>
      </c>
    </row>
    <row r="2688" spans="2:6" x14ac:dyDescent="0.25">
      <c r="B2688" s="1">
        <f t="shared" si="83"/>
        <v>40005.541666660152</v>
      </c>
      <c r="C2688">
        <v>4.3540000000000001</v>
      </c>
      <c r="D2688">
        <v>6.0859494060000001</v>
      </c>
      <c r="E2688">
        <v>214.5</v>
      </c>
      <c r="F2688">
        <f t="shared" si="82"/>
        <v>1.731949406</v>
      </c>
    </row>
    <row r="2689" spans="2:6" x14ac:dyDescent="0.25">
      <c r="B2689" s="1">
        <f t="shared" si="83"/>
        <v>40005.583333326817</v>
      </c>
      <c r="C2689">
        <v>4.3680000000000003</v>
      </c>
      <c r="D2689">
        <v>6.281011887</v>
      </c>
      <c r="E2689">
        <v>217.8</v>
      </c>
      <c r="F2689">
        <f t="shared" si="82"/>
        <v>1.9130118869999997</v>
      </c>
    </row>
    <row r="2690" spans="2:6" x14ac:dyDescent="0.25">
      <c r="B2690" s="1">
        <f t="shared" si="83"/>
        <v>40005.624999993481</v>
      </c>
      <c r="C2690">
        <v>4.3849999999999998</v>
      </c>
      <c r="D2690">
        <v>6.3358732089999998</v>
      </c>
      <c r="E2690">
        <v>217.6</v>
      </c>
      <c r="F2690">
        <f t="shared" si="82"/>
        <v>1.9508732090000001</v>
      </c>
    </row>
    <row r="2691" spans="2:6" x14ac:dyDescent="0.25">
      <c r="B2691" s="1">
        <f t="shared" si="83"/>
        <v>40005.666666660145</v>
      </c>
      <c r="C2691">
        <v>4.3900000000000006</v>
      </c>
      <c r="D2691">
        <v>6.3023468449999998</v>
      </c>
      <c r="E2691">
        <v>218</v>
      </c>
      <c r="F2691">
        <f t="shared" si="82"/>
        <v>1.9123468449999992</v>
      </c>
    </row>
    <row r="2692" spans="2:6" x14ac:dyDescent="0.25">
      <c r="B2692" s="1">
        <f t="shared" si="83"/>
        <v>40005.708333326809</v>
      </c>
      <c r="C2692">
        <v>4.3979999999999997</v>
      </c>
      <c r="D2692">
        <v>6.3267296560000004</v>
      </c>
      <c r="E2692">
        <v>227.4</v>
      </c>
      <c r="F2692">
        <f t="shared" ref="F2692:F2755" si="84">D2692-C2692</f>
        <v>1.9287296560000007</v>
      </c>
    </row>
    <row r="2693" spans="2:6" x14ac:dyDescent="0.25">
      <c r="B2693" s="1">
        <f t="shared" ref="B2693:B2756" si="85">B2692+TIME(1,0,0)</f>
        <v>40005.749999993473</v>
      </c>
      <c r="C2693">
        <v>4.4180000000000001</v>
      </c>
      <c r="D2693">
        <v>6.4852179210000003</v>
      </c>
      <c r="E2693">
        <v>228.2</v>
      </c>
      <c r="F2693">
        <f t="shared" si="84"/>
        <v>2.0672179210000001</v>
      </c>
    </row>
    <row r="2694" spans="2:6" x14ac:dyDescent="0.25">
      <c r="B2694" s="1">
        <f t="shared" si="85"/>
        <v>40005.791666660138</v>
      </c>
      <c r="C2694">
        <v>4.444</v>
      </c>
      <c r="D2694">
        <v>6.4669308140000004</v>
      </c>
      <c r="E2694">
        <v>228.5</v>
      </c>
      <c r="F2694">
        <f t="shared" si="84"/>
        <v>2.0229308140000004</v>
      </c>
    </row>
    <row r="2695" spans="2:6" x14ac:dyDescent="0.25">
      <c r="B2695" s="1">
        <f t="shared" si="85"/>
        <v>40005.833333326802</v>
      </c>
      <c r="C2695">
        <v>4.4820000000000002</v>
      </c>
      <c r="D2695">
        <v>6.4608351109999997</v>
      </c>
      <c r="E2695">
        <v>227</v>
      </c>
      <c r="F2695">
        <f t="shared" si="84"/>
        <v>1.9788351109999995</v>
      </c>
    </row>
    <row r="2696" spans="2:6" x14ac:dyDescent="0.25">
      <c r="B2696" s="1">
        <f t="shared" si="85"/>
        <v>40005.874999993466</v>
      </c>
      <c r="C2696">
        <v>4.5280000000000005</v>
      </c>
      <c r="D2696">
        <v>6.3937823829999996</v>
      </c>
      <c r="E2696">
        <v>229.5</v>
      </c>
      <c r="F2696">
        <f t="shared" si="84"/>
        <v>1.8657823829999991</v>
      </c>
    </row>
    <row r="2697" spans="2:6" x14ac:dyDescent="0.25">
      <c r="B2697" s="1">
        <f t="shared" si="85"/>
        <v>40005.91666666013</v>
      </c>
      <c r="C2697">
        <v>4.593</v>
      </c>
      <c r="D2697">
        <v>6.5309356899999997</v>
      </c>
      <c r="E2697">
        <v>229.7</v>
      </c>
      <c r="F2697">
        <f t="shared" si="84"/>
        <v>1.9379356899999998</v>
      </c>
    </row>
    <row r="2698" spans="2:6" x14ac:dyDescent="0.25">
      <c r="B2698" s="1">
        <f t="shared" si="85"/>
        <v>40005.958333326795</v>
      </c>
      <c r="C2698">
        <v>4.6420000000000003</v>
      </c>
      <c r="D2698">
        <v>6.5736056080000003</v>
      </c>
      <c r="E2698">
        <v>229.1</v>
      </c>
      <c r="F2698">
        <f t="shared" si="84"/>
        <v>1.9316056079999999</v>
      </c>
    </row>
    <row r="2699" spans="2:6" x14ac:dyDescent="0.25">
      <c r="B2699" s="1">
        <f t="shared" si="85"/>
        <v>40005.999999993459</v>
      </c>
      <c r="C2699">
        <v>4.6859999999999999</v>
      </c>
      <c r="D2699">
        <v>6.579701311</v>
      </c>
      <c r="E2699">
        <v>224.3</v>
      </c>
      <c r="F2699">
        <f t="shared" si="84"/>
        <v>1.8937013110000001</v>
      </c>
    </row>
    <row r="2700" spans="2:6" x14ac:dyDescent="0.25">
      <c r="B2700" s="1">
        <f t="shared" si="85"/>
        <v>40006.041666660123</v>
      </c>
      <c r="C2700">
        <v>4.7080000000000002</v>
      </c>
      <c r="D2700">
        <v>6.4852179210000003</v>
      </c>
      <c r="E2700">
        <v>205.5</v>
      </c>
      <c r="F2700">
        <f t="shared" si="84"/>
        <v>1.7772179210000001</v>
      </c>
    </row>
    <row r="2701" spans="2:6" x14ac:dyDescent="0.25">
      <c r="B2701" s="1">
        <f t="shared" si="85"/>
        <v>40006.083333326787</v>
      </c>
      <c r="C2701">
        <v>4.681</v>
      </c>
      <c r="D2701">
        <v>6.2657726299999998</v>
      </c>
      <c r="E2701">
        <v>180.3</v>
      </c>
      <c r="F2701">
        <f t="shared" si="84"/>
        <v>1.5847726299999998</v>
      </c>
    </row>
    <row r="2702" spans="2:6" x14ac:dyDescent="0.25">
      <c r="B2702" s="1">
        <f t="shared" si="85"/>
        <v>40006.124999993452</v>
      </c>
      <c r="C2702">
        <v>4.5949999999999998</v>
      </c>
      <c r="D2702">
        <v>5.9487960989999999</v>
      </c>
      <c r="E2702">
        <v>177</v>
      </c>
      <c r="F2702">
        <f t="shared" si="84"/>
        <v>1.3537960990000002</v>
      </c>
    </row>
    <row r="2703" spans="2:6" x14ac:dyDescent="0.25">
      <c r="B2703" s="1">
        <f t="shared" si="85"/>
        <v>40006.166666660116</v>
      </c>
      <c r="C2703">
        <v>4.5220000000000002</v>
      </c>
      <c r="D2703">
        <v>5.7842121300000002</v>
      </c>
      <c r="E2703">
        <v>167.7</v>
      </c>
      <c r="F2703">
        <f t="shared" si="84"/>
        <v>1.26221213</v>
      </c>
    </row>
    <row r="2704" spans="2:6" x14ac:dyDescent="0.25">
      <c r="B2704" s="1">
        <f t="shared" si="85"/>
        <v>40006.20833332678</v>
      </c>
      <c r="C2704">
        <v>4.4169999999999998</v>
      </c>
      <c r="D2704">
        <v>5.7049679979999999</v>
      </c>
      <c r="E2704">
        <v>167.6</v>
      </c>
      <c r="F2704">
        <f t="shared" si="84"/>
        <v>1.2879679980000001</v>
      </c>
    </row>
    <row r="2705" spans="2:6" x14ac:dyDescent="0.25">
      <c r="B2705" s="1">
        <f t="shared" si="85"/>
        <v>40006.249999993444</v>
      </c>
      <c r="C2705">
        <v>4.3309999999999995</v>
      </c>
      <c r="D2705">
        <v>5.631819567</v>
      </c>
      <c r="E2705">
        <v>157.30000000000001</v>
      </c>
      <c r="F2705">
        <f t="shared" si="84"/>
        <v>1.3008195670000005</v>
      </c>
    </row>
    <row r="2706" spans="2:6" x14ac:dyDescent="0.25">
      <c r="B2706" s="1">
        <f t="shared" si="85"/>
        <v>40006.291666660109</v>
      </c>
      <c r="C2706">
        <v>4.25</v>
      </c>
      <c r="D2706">
        <v>5.4459006399999996</v>
      </c>
      <c r="E2706">
        <v>156.5</v>
      </c>
      <c r="F2706">
        <f t="shared" si="84"/>
        <v>1.1959006399999996</v>
      </c>
    </row>
    <row r="2707" spans="2:6" x14ac:dyDescent="0.25">
      <c r="B2707" s="1">
        <f t="shared" si="85"/>
        <v>40006.333333326773</v>
      </c>
      <c r="C2707">
        <v>4.1779999999999999</v>
      </c>
      <c r="D2707">
        <v>5.403230722</v>
      </c>
      <c r="E2707">
        <v>156.6</v>
      </c>
      <c r="F2707">
        <f t="shared" si="84"/>
        <v>1.225230722</v>
      </c>
    </row>
    <row r="2708" spans="2:6" x14ac:dyDescent="0.25">
      <c r="B2708" s="1">
        <f t="shared" si="85"/>
        <v>40006.374999993437</v>
      </c>
      <c r="C2708">
        <v>4.1399999999999997</v>
      </c>
      <c r="D2708">
        <v>5.4123742760000004</v>
      </c>
      <c r="E2708">
        <v>158.19999999999999</v>
      </c>
      <c r="F2708">
        <f t="shared" si="84"/>
        <v>1.2723742760000007</v>
      </c>
    </row>
    <row r="2709" spans="2:6" x14ac:dyDescent="0.25">
      <c r="B2709" s="1">
        <f t="shared" si="85"/>
        <v>40006.416666660101</v>
      </c>
      <c r="C2709">
        <v>4.1029999999999998</v>
      </c>
      <c r="D2709">
        <v>5.3666565070000001</v>
      </c>
      <c r="E2709">
        <v>160.6</v>
      </c>
      <c r="F2709">
        <f t="shared" si="84"/>
        <v>1.2636565070000003</v>
      </c>
    </row>
    <row r="2710" spans="2:6" x14ac:dyDescent="0.25">
      <c r="B2710" s="1">
        <f t="shared" si="85"/>
        <v>40006.458333326766</v>
      </c>
      <c r="C2710">
        <v>4.0760000000000005</v>
      </c>
      <c r="D2710">
        <v>5.3697043579999999</v>
      </c>
      <c r="E2710">
        <v>160.6</v>
      </c>
      <c r="F2710">
        <f t="shared" si="84"/>
        <v>1.2937043579999994</v>
      </c>
    </row>
    <row r="2711" spans="2:6" x14ac:dyDescent="0.25">
      <c r="B2711" s="1">
        <f t="shared" si="85"/>
        <v>40006.49999999343</v>
      </c>
      <c r="C2711">
        <v>4.0419999999999998</v>
      </c>
      <c r="D2711">
        <v>5.3788479120000003</v>
      </c>
      <c r="E2711">
        <v>163</v>
      </c>
      <c r="F2711">
        <f t="shared" si="84"/>
        <v>1.3368479120000005</v>
      </c>
    </row>
    <row r="2712" spans="2:6" x14ac:dyDescent="0.25">
      <c r="B2712" s="1">
        <f t="shared" si="85"/>
        <v>40006.541666660094</v>
      </c>
      <c r="C2712">
        <v>4.0110000000000001</v>
      </c>
      <c r="D2712">
        <v>5.3727522099999998</v>
      </c>
      <c r="E2712">
        <v>163.9</v>
      </c>
      <c r="F2712">
        <f t="shared" si="84"/>
        <v>1.3617522099999997</v>
      </c>
    </row>
    <row r="2713" spans="2:6" x14ac:dyDescent="0.25">
      <c r="B2713" s="1">
        <f t="shared" si="85"/>
        <v>40006.583333326758</v>
      </c>
      <c r="C2713">
        <v>3.9750000000000001</v>
      </c>
      <c r="D2713">
        <v>5.3605608050000004</v>
      </c>
      <c r="E2713">
        <v>165.8</v>
      </c>
      <c r="F2713">
        <f t="shared" si="84"/>
        <v>1.3855608050000003</v>
      </c>
    </row>
    <row r="2714" spans="2:6" x14ac:dyDescent="0.25">
      <c r="B2714" s="1">
        <f t="shared" si="85"/>
        <v>40006.624999993423</v>
      </c>
      <c r="C2714">
        <v>3.944</v>
      </c>
      <c r="D2714">
        <v>5.3818957630000002</v>
      </c>
      <c r="E2714">
        <v>167.7</v>
      </c>
      <c r="F2714">
        <f t="shared" si="84"/>
        <v>1.4378957630000002</v>
      </c>
    </row>
    <row r="2715" spans="2:6" x14ac:dyDescent="0.25">
      <c r="B2715" s="1">
        <f t="shared" si="85"/>
        <v>40006.666666660087</v>
      </c>
      <c r="C2715">
        <v>3.9050000000000002</v>
      </c>
      <c r="D2715">
        <v>5.3727522099999998</v>
      </c>
      <c r="E2715">
        <v>166.9</v>
      </c>
      <c r="F2715">
        <f t="shared" si="84"/>
        <v>1.4677522099999996</v>
      </c>
    </row>
    <row r="2716" spans="2:6" x14ac:dyDescent="0.25">
      <c r="B2716" s="1">
        <f t="shared" si="85"/>
        <v>40006.708333326751</v>
      </c>
      <c r="C2716">
        <v>3.8780000000000001</v>
      </c>
      <c r="D2716">
        <v>5.3483694000000002</v>
      </c>
      <c r="E2716">
        <v>168</v>
      </c>
      <c r="F2716">
        <f t="shared" si="84"/>
        <v>1.4703694</v>
      </c>
    </row>
    <row r="2717" spans="2:6" x14ac:dyDescent="0.25">
      <c r="B2717" s="1">
        <f t="shared" si="85"/>
        <v>40006.749999993415</v>
      </c>
      <c r="C2717">
        <v>3.8520000000000003</v>
      </c>
      <c r="D2717">
        <v>5.3575129529999996</v>
      </c>
      <c r="E2717">
        <v>167.9</v>
      </c>
      <c r="F2717">
        <f t="shared" si="84"/>
        <v>1.5055129529999993</v>
      </c>
    </row>
    <row r="2718" spans="2:6" x14ac:dyDescent="0.25">
      <c r="B2718" s="1">
        <f t="shared" si="85"/>
        <v>40006.791666660079</v>
      </c>
      <c r="C2718">
        <v>3.831</v>
      </c>
      <c r="D2718">
        <v>5.3422736970000004</v>
      </c>
      <c r="E2718">
        <v>170.9</v>
      </c>
      <c r="F2718">
        <f t="shared" si="84"/>
        <v>1.5112736970000005</v>
      </c>
    </row>
    <row r="2719" spans="2:6" x14ac:dyDescent="0.25">
      <c r="B2719" s="1">
        <f t="shared" si="85"/>
        <v>40006.833333326744</v>
      </c>
      <c r="C2719">
        <v>3.81</v>
      </c>
      <c r="D2719">
        <v>5.3697043579999999</v>
      </c>
      <c r="E2719">
        <v>175.7</v>
      </c>
      <c r="F2719">
        <f t="shared" si="84"/>
        <v>1.5597043579999998</v>
      </c>
    </row>
    <row r="2720" spans="2:6" x14ac:dyDescent="0.25">
      <c r="B2720" s="1">
        <f t="shared" si="85"/>
        <v>40006.874999993408</v>
      </c>
      <c r="C2720">
        <v>3.8149999999999999</v>
      </c>
      <c r="D2720">
        <v>5.5464797319999999</v>
      </c>
      <c r="E2720">
        <v>174.7</v>
      </c>
      <c r="F2720">
        <f t="shared" si="84"/>
        <v>1.7314797319999999</v>
      </c>
    </row>
    <row r="2721" spans="2:6" x14ac:dyDescent="0.25">
      <c r="B2721" s="1">
        <f t="shared" si="85"/>
        <v>40006.916666660072</v>
      </c>
      <c r="C2721">
        <v>3.887</v>
      </c>
      <c r="D2721">
        <v>5.4794270039999997</v>
      </c>
      <c r="E2721">
        <v>173.1</v>
      </c>
      <c r="F2721">
        <f t="shared" si="84"/>
        <v>1.5924270039999997</v>
      </c>
    </row>
    <row r="2722" spans="2:6" x14ac:dyDescent="0.25">
      <c r="B2722" s="1">
        <f t="shared" si="85"/>
        <v>40006.958333326736</v>
      </c>
      <c r="C2722">
        <v>3.915</v>
      </c>
      <c r="D2722">
        <v>5.4641877479999996</v>
      </c>
      <c r="E2722">
        <v>172.2</v>
      </c>
      <c r="F2722">
        <f t="shared" si="84"/>
        <v>1.5491877479999996</v>
      </c>
    </row>
    <row r="2723" spans="2:6" x14ac:dyDescent="0.25">
      <c r="B2723" s="1">
        <f t="shared" si="85"/>
        <v>40006.999999993401</v>
      </c>
      <c r="C2723">
        <v>3.9350000000000001</v>
      </c>
      <c r="D2723">
        <v>5.5038098140000002</v>
      </c>
      <c r="E2723">
        <v>172.1</v>
      </c>
      <c r="F2723">
        <f t="shared" si="84"/>
        <v>1.5688098140000002</v>
      </c>
    </row>
    <row r="2724" spans="2:6" x14ac:dyDescent="0.25">
      <c r="B2724" s="1">
        <f t="shared" si="85"/>
        <v>40007.041666660065</v>
      </c>
      <c r="C2724">
        <v>3.9489999999999998</v>
      </c>
      <c r="D2724">
        <v>5.4946662599999998</v>
      </c>
      <c r="E2724">
        <v>172.4</v>
      </c>
      <c r="F2724">
        <f t="shared" si="84"/>
        <v>1.54566626</v>
      </c>
    </row>
    <row r="2725" spans="2:6" x14ac:dyDescent="0.25">
      <c r="B2725" s="1">
        <f t="shared" si="85"/>
        <v>40007.083333326729</v>
      </c>
      <c r="C2725">
        <v>3.9460000000000002</v>
      </c>
      <c r="D2725">
        <v>5.5434318810000001</v>
      </c>
      <c r="E2725">
        <v>174.8</v>
      </c>
      <c r="F2725">
        <f t="shared" si="84"/>
        <v>1.5974318809999999</v>
      </c>
    </row>
    <row r="2726" spans="2:6" x14ac:dyDescent="0.25">
      <c r="B2726" s="1">
        <f t="shared" si="85"/>
        <v>40007.124999993393</v>
      </c>
      <c r="C2726">
        <v>3.9390000000000001</v>
      </c>
      <c r="D2726">
        <v>5.5342883269999996</v>
      </c>
      <c r="E2726">
        <v>166.4</v>
      </c>
      <c r="F2726">
        <f t="shared" si="84"/>
        <v>1.5952883269999996</v>
      </c>
    </row>
    <row r="2727" spans="2:6" x14ac:dyDescent="0.25">
      <c r="B2727" s="1">
        <f t="shared" si="85"/>
        <v>40007.166666660058</v>
      </c>
      <c r="C2727">
        <v>3.9279999999999999</v>
      </c>
      <c r="D2727">
        <v>5.2203596460000004</v>
      </c>
      <c r="E2727">
        <v>153.30000000000001</v>
      </c>
      <c r="F2727">
        <f t="shared" si="84"/>
        <v>1.2923596460000004</v>
      </c>
    </row>
    <row r="2728" spans="2:6" x14ac:dyDescent="0.25">
      <c r="B2728" s="1">
        <f t="shared" si="85"/>
        <v>40007.208333326722</v>
      </c>
      <c r="C2728">
        <v>3.8719999999999999</v>
      </c>
      <c r="D2728">
        <v>5.1563547700000001</v>
      </c>
      <c r="E2728">
        <v>144.9</v>
      </c>
      <c r="F2728">
        <f t="shared" si="84"/>
        <v>1.2843547700000002</v>
      </c>
    </row>
    <row r="2729" spans="2:6" x14ac:dyDescent="0.25">
      <c r="B2729" s="1">
        <f t="shared" si="85"/>
        <v>40007.249999993386</v>
      </c>
      <c r="C2729">
        <v>3.79</v>
      </c>
      <c r="D2729">
        <v>5.0100579090000004</v>
      </c>
      <c r="E2729">
        <v>151.30000000000001</v>
      </c>
      <c r="F2729">
        <f t="shared" si="84"/>
        <v>1.2200579090000003</v>
      </c>
    </row>
    <row r="2730" spans="2:6" x14ac:dyDescent="0.25">
      <c r="B2730" s="1">
        <f t="shared" si="85"/>
        <v>40007.29166666005</v>
      </c>
      <c r="C2730">
        <v>3.7410000000000001</v>
      </c>
      <c r="D2730">
        <v>5.0618713809999996</v>
      </c>
      <c r="E2730">
        <v>151</v>
      </c>
      <c r="F2730">
        <f t="shared" si="84"/>
        <v>1.3208713809999995</v>
      </c>
    </row>
    <row r="2731" spans="2:6" x14ac:dyDescent="0.25">
      <c r="B2731" s="1">
        <f t="shared" si="85"/>
        <v>40007.333333326715</v>
      </c>
      <c r="C2731">
        <v>3.694</v>
      </c>
      <c r="D2731">
        <v>5.0252971649999996</v>
      </c>
      <c r="E2731">
        <v>150.80000000000001</v>
      </c>
      <c r="F2731">
        <f t="shared" si="84"/>
        <v>1.3312971649999996</v>
      </c>
    </row>
    <row r="2732" spans="2:6" x14ac:dyDescent="0.25">
      <c r="B2732" s="1">
        <f t="shared" si="85"/>
        <v>40007.374999993379</v>
      </c>
      <c r="C2732">
        <v>3.6710000000000003</v>
      </c>
      <c r="D2732">
        <v>5.0039622069999998</v>
      </c>
      <c r="E2732">
        <v>152.19999999999999</v>
      </c>
      <c r="F2732">
        <f t="shared" si="84"/>
        <v>1.3329622069999996</v>
      </c>
    </row>
    <row r="2733" spans="2:6" x14ac:dyDescent="0.25">
      <c r="B2733" s="1">
        <f t="shared" si="85"/>
        <v>40007.416666660043</v>
      </c>
      <c r="C2733">
        <v>3.67</v>
      </c>
      <c r="D2733">
        <v>5.0405364219999997</v>
      </c>
      <c r="E2733">
        <v>152.69999999999999</v>
      </c>
      <c r="F2733">
        <f t="shared" si="84"/>
        <v>1.3705364219999998</v>
      </c>
    </row>
    <row r="2734" spans="2:6" x14ac:dyDescent="0.25">
      <c r="B2734" s="1">
        <f t="shared" si="85"/>
        <v>40007.458333326707</v>
      </c>
      <c r="C2734">
        <v>3.661</v>
      </c>
      <c r="D2734">
        <v>5.0801584880000004</v>
      </c>
      <c r="E2734">
        <v>158.1</v>
      </c>
      <c r="F2734">
        <f t="shared" si="84"/>
        <v>1.4191584880000003</v>
      </c>
    </row>
    <row r="2735" spans="2:6" x14ac:dyDescent="0.25">
      <c r="B2735" s="1">
        <f t="shared" si="85"/>
        <v>40007.499999993372</v>
      </c>
      <c r="C2735">
        <v>3.6630000000000003</v>
      </c>
      <c r="D2735">
        <v>5.0832063400000003</v>
      </c>
      <c r="E2735">
        <v>157.1</v>
      </c>
      <c r="F2735">
        <f t="shared" si="84"/>
        <v>1.42020634</v>
      </c>
    </row>
    <row r="2736" spans="2:6" x14ac:dyDescent="0.25">
      <c r="B2736" s="1">
        <f t="shared" si="85"/>
        <v>40007.541666660036</v>
      </c>
      <c r="C2736">
        <v>3.649</v>
      </c>
      <c r="D2736">
        <v>5.0953977449999996</v>
      </c>
      <c r="E2736">
        <v>154.5</v>
      </c>
      <c r="F2736">
        <f t="shared" si="84"/>
        <v>1.4463977449999996</v>
      </c>
    </row>
    <row r="2737" spans="2:6" x14ac:dyDescent="0.25">
      <c r="B2737" s="1">
        <f t="shared" si="85"/>
        <v>40007.5833333267</v>
      </c>
      <c r="C2737">
        <v>3.6259999999999999</v>
      </c>
      <c r="D2737">
        <v>5.0435842729999996</v>
      </c>
      <c r="E2737">
        <v>153</v>
      </c>
      <c r="F2737">
        <f t="shared" si="84"/>
        <v>1.4175842729999997</v>
      </c>
    </row>
    <row r="2738" spans="2:6" x14ac:dyDescent="0.25">
      <c r="B2738" s="1">
        <f t="shared" si="85"/>
        <v>40007.624999993364</v>
      </c>
      <c r="C2738">
        <v>3.5979999999999999</v>
      </c>
      <c r="D2738">
        <v>5.0252971649999996</v>
      </c>
      <c r="E2738">
        <v>153.5</v>
      </c>
      <c r="F2738">
        <f t="shared" si="84"/>
        <v>1.4272971649999997</v>
      </c>
    </row>
    <row r="2739" spans="2:6" x14ac:dyDescent="0.25">
      <c r="B2739" s="1">
        <f t="shared" si="85"/>
        <v>40007.666666660029</v>
      </c>
      <c r="C2739">
        <v>3.5680000000000001</v>
      </c>
      <c r="D2739">
        <v>5.0131057600000002</v>
      </c>
      <c r="E2739">
        <v>162.1</v>
      </c>
      <c r="F2739">
        <f t="shared" si="84"/>
        <v>1.4451057600000001</v>
      </c>
    </row>
    <row r="2740" spans="2:6" x14ac:dyDescent="0.25">
      <c r="B2740" s="1">
        <f t="shared" si="85"/>
        <v>40007.708333326693</v>
      </c>
      <c r="C2740">
        <v>3.5369999999999999</v>
      </c>
      <c r="D2740">
        <v>5.141115514</v>
      </c>
      <c r="E2740">
        <v>172.3</v>
      </c>
      <c r="F2740">
        <f t="shared" si="84"/>
        <v>1.6041155140000001</v>
      </c>
    </row>
    <row r="2741" spans="2:6" x14ac:dyDescent="0.25">
      <c r="B2741" s="1">
        <f t="shared" si="85"/>
        <v>40007.749999993357</v>
      </c>
      <c r="C2741">
        <v>3.5489999999999999</v>
      </c>
      <c r="D2741">
        <v>5.2477903079999999</v>
      </c>
      <c r="E2741">
        <v>161.69999999999999</v>
      </c>
      <c r="F2741">
        <f t="shared" si="84"/>
        <v>1.698790308</v>
      </c>
    </row>
    <row r="2742" spans="2:6" x14ac:dyDescent="0.25">
      <c r="B2742" s="1">
        <f t="shared" si="85"/>
        <v>40007.791666660021</v>
      </c>
      <c r="C2742">
        <v>3.5550000000000002</v>
      </c>
      <c r="D2742">
        <v>5.0710149339999999</v>
      </c>
      <c r="E2742">
        <v>155.9</v>
      </c>
      <c r="F2742">
        <f t="shared" si="84"/>
        <v>1.5160149339999998</v>
      </c>
    </row>
    <row r="2743" spans="2:6" x14ac:dyDescent="0.25">
      <c r="B2743" s="1">
        <f t="shared" si="85"/>
        <v>40007.833333326686</v>
      </c>
      <c r="C2743">
        <v>3.5260000000000002</v>
      </c>
      <c r="D2743">
        <v>5.0100579090000004</v>
      </c>
      <c r="E2743">
        <v>162.6</v>
      </c>
      <c r="F2743">
        <f t="shared" si="84"/>
        <v>1.4840579090000001</v>
      </c>
    </row>
    <row r="2744" spans="2:6" x14ac:dyDescent="0.25">
      <c r="B2744" s="1">
        <f t="shared" si="85"/>
        <v>40007.87499999335</v>
      </c>
      <c r="C2744">
        <v>3.5220000000000002</v>
      </c>
      <c r="D2744">
        <v>5.2081682410000001</v>
      </c>
      <c r="E2744">
        <v>190</v>
      </c>
      <c r="F2744">
        <f t="shared" si="84"/>
        <v>1.6861682409999998</v>
      </c>
    </row>
    <row r="2745" spans="2:6" x14ac:dyDescent="0.25">
      <c r="B2745" s="1">
        <f t="shared" si="85"/>
        <v>40007.916666660014</v>
      </c>
      <c r="C2745">
        <v>3.6419999999999999</v>
      </c>
      <c r="D2745">
        <v>5.5678146909999997</v>
      </c>
      <c r="E2745">
        <v>188</v>
      </c>
      <c r="F2745">
        <f t="shared" si="84"/>
        <v>1.9258146909999998</v>
      </c>
    </row>
    <row r="2746" spans="2:6" x14ac:dyDescent="0.25">
      <c r="B2746" s="1">
        <f t="shared" si="85"/>
        <v>40007.958333326678</v>
      </c>
      <c r="C2746">
        <v>3.758</v>
      </c>
      <c r="D2746">
        <v>5.580006096</v>
      </c>
      <c r="E2746">
        <v>178.2</v>
      </c>
      <c r="F2746">
        <f t="shared" si="84"/>
        <v>1.822006096</v>
      </c>
    </row>
    <row r="2747" spans="2:6" x14ac:dyDescent="0.25">
      <c r="B2747" s="1">
        <f t="shared" si="85"/>
        <v>40007.999999993342</v>
      </c>
      <c r="C2747">
        <v>3.8490000000000002</v>
      </c>
      <c r="D2747">
        <v>5.5434318810000001</v>
      </c>
      <c r="E2747">
        <v>178.5</v>
      </c>
      <c r="F2747">
        <f t="shared" si="84"/>
        <v>1.6944318809999999</v>
      </c>
    </row>
    <row r="2748" spans="2:6" x14ac:dyDescent="0.25">
      <c r="B2748" s="1">
        <f t="shared" si="85"/>
        <v>40008.041666660007</v>
      </c>
      <c r="C2748">
        <v>3.8780000000000001</v>
      </c>
      <c r="D2748">
        <v>5.5556232860000003</v>
      </c>
      <c r="E2748">
        <v>178.2</v>
      </c>
      <c r="F2748">
        <f t="shared" si="84"/>
        <v>1.6776232860000002</v>
      </c>
    </row>
    <row r="2749" spans="2:6" x14ac:dyDescent="0.25">
      <c r="B2749" s="1">
        <f t="shared" si="85"/>
        <v>40008.083333326671</v>
      </c>
      <c r="C2749">
        <v>3.899</v>
      </c>
      <c r="D2749">
        <v>5.5373361780000003</v>
      </c>
      <c r="E2749">
        <v>178.4</v>
      </c>
      <c r="F2749">
        <f t="shared" si="84"/>
        <v>1.6383361780000003</v>
      </c>
    </row>
    <row r="2750" spans="2:6" x14ac:dyDescent="0.25">
      <c r="B2750" s="1">
        <f t="shared" si="85"/>
        <v>40008.124999993335</v>
      </c>
      <c r="C2750">
        <v>3.899</v>
      </c>
      <c r="D2750">
        <v>5.5647668389999998</v>
      </c>
      <c r="E2750">
        <v>174.5</v>
      </c>
      <c r="F2750">
        <f t="shared" si="84"/>
        <v>1.6657668389999998</v>
      </c>
    </row>
    <row r="2751" spans="2:6" x14ac:dyDescent="0.25">
      <c r="B2751" s="1">
        <f t="shared" si="85"/>
        <v>40008.166666659999</v>
      </c>
      <c r="C2751">
        <v>3.9009999999999998</v>
      </c>
      <c r="D2751">
        <v>5.4062785739999999</v>
      </c>
      <c r="E2751">
        <v>168.3</v>
      </c>
      <c r="F2751">
        <f t="shared" si="84"/>
        <v>1.5052785740000001</v>
      </c>
    </row>
    <row r="2752" spans="2:6" x14ac:dyDescent="0.25">
      <c r="B2752" s="1">
        <f t="shared" si="85"/>
        <v>40008.208333326664</v>
      </c>
      <c r="C2752">
        <v>3.863</v>
      </c>
      <c r="D2752">
        <v>5.3636086560000003</v>
      </c>
      <c r="E2752">
        <v>167.3</v>
      </c>
      <c r="F2752">
        <f t="shared" si="84"/>
        <v>1.5006086560000003</v>
      </c>
    </row>
    <row r="2753" spans="2:6" x14ac:dyDescent="0.25">
      <c r="B2753" s="1">
        <f t="shared" si="85"/>
        <v>40008.249999993328</v>
      </c>
      <c r="C2753">
        <v>3.823</v>
      </c>
      <c r="D2753">
        <v>5.3300822920000002</v>
      </c>
      <c r="E2753">
        <v>167.1</v>
      </c>
      <c r="F2753">
        <f t="shared" si="84"/>
        <v>1.5070822920000002</v>
      </c>
    </row>
    <row r="2754" spans="2:6" x14ac:dyDescent="0.25">
      <c r="B2754" s="1">
        <f t="shared" si="85"/>
        <v>40008.291666659992</v>
      </c>
      <c r="C2754">
        <v>3.7880000000000003</v>
      </c>
      <c r="D2754">
        <v>5.2965559280000001</v>
      </c>
      <c r="E2754">
        <v>167</v>
      </c>
      <c r="F2754">
        <f t="shared" si="84"/>
        <v>1.5085559279999998</v>
      </c>
    </row>
    <row r="2755" spans="2:6" x14ac:dyDescent="0.25">
      <c r="B2755" s="1">
        <f t="shared" si="85"/>
        <v>40008.333333326656</v>
      </c>
      <c r="C2755">
        <v>3.7520000000000002</v>
      </c>
      <c r="D2755">
        <v>5.2752209690000003</v>
      </c>
      <c r="E2755">
        <v>168.2</v>
      </c>
      <c r="F2755">
        <f t="shared" si="84"/>
        <v>1.523220969</v>
      </c>
    </row>
    <row r="2756" spans="2:6" x14ac:dyDescent="0.25">
      <c r="B2756" s="1">
        <f t="shared" si="85"/>
        <v>40008.374999993321</v>
      </c>
      <c r="C2756">
        <v>3.7210000000000001</v>
      </c>
      <c r="D2756">
        <v>5.3239865890000004</v>
      </c>
      <c r="E2756">
        <v>185.5</v>
      </c>
      <c r="F2756">
        <f t="shared" ref="F2756:F2819" si="86">D2756-C2756</f>
        <v>1.6029865890000004</v>
      </c>
    </row>
    <row r="2757" spans="2:6" x14ac:dyDescent="0.25">
      <c r="B2757" s="1">
        <f t="shared" ref="B2757:B2820" si="87">B2756+TIME(1,0,0)</f>
        <v>40008.416666659985</v>
      </c>
      <c r="C2757">
        <v>3.7269999999999999</v>
      </c>
      <c r="D2757">
        <v>5.5342883269999996</v>
      </c>
      <c r="E2757">
        <v>190.1</v>
      </c>
      <c r="F2757">
        <f t="shared" si="86"/>
        <v>1.8072883269999998</v>
      </c>
    </row>
    <row r="2758" spans="2:6" x14ac:dyDescent="0.25">
      <c r="B2758" s="1">
        <f t="shared" si="87"/>
        <v>40008.458333326649</v>
      </c>
      <c r="C2758">
        <v>3.7589999999999999</v>
      </c>
      <c r="D2758">
        <v>5.6165803109999999</v>
      </c>
      <c r="E2758">
        <v>183.7</v>
      </c>
      <c r="F2758">
        <f t="shared" si="86"/>
        <v>1.857580311</v>
      </c>
    </row>
    <row r="2759" spans="2:6" x14ac:dyDescent="0.25">
      <c r="B2759" s="1">
        <f t="shared" si="87"/>
        <v>40008.499999993313</v>
      </c>
      <c r="C2759">
        <v>3.7880000000000003</v>
      </c>
      <c r="D2759">
        <v>5.561718988</v>
      </c>
      <c r="E2759">
        <v>189.9</v>
      </c>
      <c r="F2759">
        <f t="shared" si="86"/>
        <v>1.7737189879999997</v>
      </c>
    </row>
    <row r="2760" spans="2:6" x14ac:dyDescent="0.25">
      <c r="B2760" s="1">
        <f t="shared" si="87"/>
        <v>40008.541666659978</v>
      </c>
      <c r="C2760">
        <v>3.8010000000000002</v>
      </c>
      <c r="D2760">
        <v>5.6988722950000001</v>
      </c>
      <c r="E2760">
        <v>208.2</v>
      </c>
      <c r="F2760">
        <f t="shared" si="86"/>
        <v>1.897872295</v>
      </c>
    </row>
    <row r="2761" spans="2:6" x14ac:dyDescent="0.25">
      <c r="B2761" s="1">
        <f t="shared" si="87"/>
        <v>40008.583333326642</v>
      </c>
      <c r="C2761">
        <v>3.8540000000000001</v>
      </c>
      <c r="D2761">
        <v>5.9609875040000002</v>
      </c>
      <c r="E2761">
        <v>208.2</v>
      </c>
      <c r="F2761">
        <f t="shared" si="86"/>
        <v>2.1069875040000001</v>
      </c>
    </row>
    <row r="2762" spans="2:6" x14ac:dyDescent="0.25">
      <c r="B2762" s="1">
        <f t="shared" si="87"/>
        <v>40008.624999993306</v>
      </c>
      <c r="C2762">
        <v>3.9060000000000001</v>
      </c>
      <c r="D2762">
        <v>5.9609875040000002</v>
      </c>
      <c r="E2762">
        <v>207.5</v>
      </c>
      <c r="F2762">
        <f t="shared" si="86"/>
        <v>2.0549875040000001</v>
      </c>
    </row>
    <row r="2763" spans="2:6" x14ac:dyDescent="0.25">
      <c r="B2763" s="1">
        <f t="shared" si="87"/>
        <v>40008.66666665997</v>
      </c>
      <c r="C2763">
        <v>3.9420000000000002</v>
      </c>
      <c r="D2763">
        <v>6.0097531240000004</v>
      </c>
      <c r="E2763">
        <v>212.7</v>
      </c>
      <c r="F2763">
        <f t="shared" si="86"/>
        <v>2.0677531240000002</v>
      </c>
    </row>
    <row r="2764" spans="2:6" x14ac:dyDescent="0.25">
      <c r="B2764" s="1">
        <f t="shared" si="87"/>
        <v>40008.708333326635</v>
      </c>
      <c r="C2764">
        <v>3.9770000000000003</v>
      </c>
      <c r="D2764">
        <v>6.0798537030000004</v>
      </c>
      <c r="E2764">
        <v>213.3</v>
      </c>
      <c r="F2764">
        <f t="shared" si="86"/>
        <v>2.1028537030000001</v>
      </c>
    </row>
    <row r="2765" spans="2:6" x14ac:dyDescent="0.25">
      <c r="B2765" s="1">
        <f t="shared" si="87"/>
        <v>40008.749999993299</v>
      </c>
      <c r="C2765">
        <v>4.0179999999999998</v>
      </c>
      <c r="D2765">
        <v>6.0798537030000004</v>
      </c>
      <c r="E2765">
        <v>213.8</v>
      </c>
      <c r="F2765">
        <f t="shared" si="86"/>
        <v>2.0618537030000006</v>
      </c>
    </row>
    <row r="2766" spans="2:6" x14ac:dyDescent="0.25">
      <c r="B2766" s="1">
        <f t="shared" si="87"/>
        <v>40008.791666659963</v>
      </c>
      <c r="C2766">
        <v>4.048</v>
      </c>
      <c r="D2766">
        <v>6.1164279180000003</v>
      </c>
      <c r="E2766">
        <v>213.5</v>
      </c>
      <c r="F2766">
        <f t="shared" si="86"/>
        <v>2.0684279180000003</v>
      </c>
    </row>
    <row r="2767" spans="2:6" x14ac:dyDescent="0.25">
      <c r="B2767" s="1">
        <f t="shared" si="87"/>
        <v>40008.833333326627</v>
      </c>
      <c r="C2767">
        <v>4.085</v>
      </c>
      <c r="D2767">
        <v>6.1011886620000002</v>
      </c>
      <c r="E2767">
        <v>212.8</v>
      </c>
      <c r="F2767">
        <f t="shared" si="86"/>
        <v>2.0161886620000002</v>
      </c>
    </row>
    <row r="2768" spans="2:6" x14ac:dyDescent="0.25">
      <c r="B2768" s="1">
        <f t="shared" si="87"/>
        <v>40008.874999993292</v>
      </c>
      <c r="C2768">
        <v>4.1230000000000002</v>
      </c>
      <c r="D2768">
        <v>6.0981408110000004</v>
      </c>
      <c r="E2768">
        <v>188.2</v>
      </c>
      <c r="F2768">
        <f t="shared" si="86"/>
        <v>1.9751408110000002</v>
      </c>
    </row>
    <row r="2769" spans="2:6" x14ac:dyDescent="0.25">
      <c r="B2769" s="1">
        <f t="shared" si="87"/>
        <v>40008.916666659956</v>
      </c>
      <c r="C2769">
        <v>4.157</v>
      </c>
      <c r="D2769">
        <v>5.8177384940000003</v>
      </c>
      <c r="E2769">
        <v>184.2</v>
      </c>
      <c r="F2769">
        <f t="shared" si="86"/>
        <v>1.6607384940000003</v>
      </c>
    </row>
    <row r="2770" spans="2:6" x14ac:dyDescent="0.25">
      <c r="B2770" s="1">
        <f t="shared" si="87"/>
        <v>40008.95833332662</v>
      </c>
      <c r="C2770">
        <v>4.1660000000000004</v>
      </c>
      <c r="D2770">
        <v>5.7598293199999997</v>
      </c>
      <c r="E2770">
        <v>182.8</v>
      </c>
      <c r="F2770">
        <f t="shared" si="86"/>
        <v>1.5938293199999993</v>
      </c>
    </row>
    <row r="2771" spans="2:6" x14ac:dyDescent="0.25">
      <c r="B2771" s="1">
        <f t="shared" si="87"/>
        <v>40008.999999993284</v>
      </c>
      <c r="C2771">
        <v>4.194</v>
      </c>
      <c r="D2771">
        <v>5.7506857670000002</v>
      </c>
      <c r="E2771">
        <v>182.7</v>
      </c>
      <c r="F2771">
        <f t="shared" si="86"/>
        <v>1.5566857670000003</v>
      </c>
    </row>
    <row r="2772" spans="2:6" x14ac:dyDescent="0.25">
      <c r="B2772" s="1">
        <f t="shared" si="87"/>
        <v>40009.041666659949</v>
      </c>
      <c r="C2772">
        <v>4.2080000000000002</v>
      </c>
      <c r="D2772">
        <v>5.8146906429999996</v>
      </c>
      <c r="E2772">
        <v>182.7</v>
      </c>
      <c r="F2772">
        <f t="shared" si="86"/>
        <v>1.6066906429999994</v>
      </c>
    </row>
    <row r="2773" spans="2:6" x14ac:dyDescent="0.25">
      <c r="B2773" s="1">
        <f t="shared" si="87"/>
        <v>40009.083333326613</v>
      </c>
      <c r="C2773">
        <v>4.2149999999999999</v>
      </c>
      <c r="D2773">
        <v>5.7750685769999999</v>
      </c>
      <c r="E2773">
        <v>182.6</v>
      </c>
      <c r="F2773">
        <f t="shared" si="86"/>
        <v>1.560068577</v>
      </c>
    </row>
    <row r="2774" spans="2:6" x14ac:dyDescent="0.25">
      <c r="B2774" s="1">
        <f t="shared" si="87"/>
        <v>40009.124999993277</v>
      </c>
      <c r="C2774">
        <v>4.2010000000000005</v>
      </c>
      <c r="D2774">
        <v>5.7964035359999997</v>
      </c>
      <c r="E2774">
        <v>175.2</v>
      </c>
      <c r="F2774">
        <f t="shared" si="86"/>
        <v>1.5954035359999992</v>
      </c>
    </row>
    <row r="2775" spans="2:6" x14ac:dyDescent="0.25">
      <c r="B2775" s="1">
        <f t="shared" si="87"/>
        <v>40009.166666659941</v>
      </c>
      <c r="C2775">
        <v>4.1829999999999998</v>
      </c>
      <c r="D2775">
        <v>5.4459006399999996</v>
      </c>
      <c r="E2775">
        <v>154.6</v>
      </c>
      <c r="F2775">
        <f t="shared" si="86"/>
        <v>1.2629006399999998</v>
      </c>
    </row>
    <row r="2776" spans="2:6" x14ac:dyDescent="0.25">
      <c r="B2776" s="1">
        <f t="shared" si="87"/>
        <v>40009.208333326605</v>
      </c>
      <c r="C2776">
        <v>4.1139999999999999</v>
      </c>
      <c r="D2776">
        <v>5.3270344410000003</v>
      </c>
      <c r="E2776">
        <v>154.6</v>
      </c>
      <c r="F2776">
        <f t="shared" si="86"/>
        <v>1.2130344410000005</v>
      </c>
    </row>
    <row r="2777" spans="2:6" x14ac:dyDescent="0.25">
      <c r="B2777" s="1">
        <f t="shared" si="87"/>
        <v>40009.24999999327</v>
      </c>
      <c r="C2777">
        <v>4.0289999999999999</v>
      </c>
      <c r="D2777">
        <v>5.281316672</v>
      </c>
      <c r="E2777">
        <v>154.6</v>
      </c>
      <c r="F2777">
        <f t="shared" si="86"/>
        <v>1.2523166720000001</v>
      </c>
    </row>
    <row r="2778" spans="2:6" x14ac:dyDescent="0.25">
      <c r="B2778" s="1">
        <f t="shared" si="87"/>
        <v>40009.291666659934</v>
      </c>
      <c r="C2778">
        <v>3.9590000000000001</v>
      </c>
      <c r="D2778">
        <v>5.2386467540000003</v>
      </c>
      <c r="E2778">
        <v>148.9</v>
      </c>
      <c r="F2778">
        <f t="shared" si="86"/>
        <v>1.2796467540000003</v>
      </c>
    </row>
    <row r="2779" spans="2:6" x14ac:dyDescent="0.25">
      <c r="B2779" s="1">
        <f t="shared" si="87"/>
        <v>40009.333333326598</v>
      </c>
      <c r="C2779">
        <v>3.8820000000000001</v>
      </c>
      <c r="D2779">
        <v>5.1289241089999997</v>
      </c>
      <c r="E2779">
        <v>148.5</v>
      </c>
      <c r="F2779">
        <f t="shared" si="86"/>
        <v>1.2469241089999996</v>
      </c>
    </row>
    <row r="2780" spans="2:6" x14ac:dyDescent="0.25">
      <c r="B2780" s="1">
        <f t="shared" si="87"/>
        <v>40009.374999993262</v>
      </c>
      <c r="C2780">
        <v>3.8120000000000003</v>
      </c>
      <c r="D2780">
        <v>5.0801584880000004</v>
      </c>
      <c r="E2780">
        <v>153.6</v>
      </c>
      <c r="F2780">
        <f t="shared" si="86"/>
        <v>1.2681584880000001</v>
      </c>
    </row>
    <row r="2781" spans="2:6" x14ac:dyDescent="0.25">
      <c r="B2781" s="1">
        <f t="shared" si="87"/>
        <v>40009.416666659927</v>
      </c>
      <c r="C2781">
        <v>3.7560000000000002</v>
      </c>
      <c r="D2781">
        <v>5.1563547700000001</v>
      </c>
      <c r="E2781">
        <v>164.5</v>
      </c>
      <c r="F2781">
        <f t="shared" si="86"/>
        <v>1.4003547699999999</v>
      </c>
    </row>
    <row r="2782" spans="2:6" x14ac:dyDescent="0.25">
      <c r="B2782" s="1">
        <f t="shared" si="87"/>
        <v>40009.458333326591</v>
      </c>
      <c r="C2782">
        <v>3.7189999999999999</v>
      </c>
      <c r="D2782">
        <v>5.3361779949999999</v>
      </c>
      <c r="E2782">
        <v>166.6</v>
      </c>
      <c r="F2782">
        <f t="shared" si="86"/>
        <v>1.617177995</v>
      </c>
    </row>
    <row r="2783" spans="2:6" x14ac:dyDescent="0.25">
      <c r="B2783" s="1">
        <f t="shared" si="87"/>
        <v>40009.499999993255</v>
      </c>
      <c r="C2783">
        <v>3.7309999999999999</v>
      </c>
      <c r="D2783">
        <v>5.3666565070000001</v>
      </c>
      <c r="E2783">
        <v>177.1</v>
      </c>
      <c r="F2783">
        <f t="shared" si="86"/>
        <v>1.6356565070000002</v>
      </c>
    </row>
    <row r="2784" spans="2:6" x14ac:dyDescent="0.25">
      <c r="B2784" s="1">
        <f t="shared" si="87"/>
        <v>40009.541666659919</v>
      </c>
      <c r="C2784">
        <v>3.7440000000000002</v>
      </c>
      <c r="D2784">
        <v>5.4977141119999997</v>
      </c>
      <c r="E2784">
        <v>187.7</v>
      </c>
      <c r="F2784">
        <f t="shared" si="86"/>
        <v>1.7537141119999995</v>
      </c>
    </row>
    <row r="2785" spans="2:6" x14ac:dyDescent="0.25">
      <c r="B2785" s="1">
        <f t="shared" si="87"/>
        <v>40009.583333326584</v>
      </c>
      <c r="C2785">
        <v>3.7730000000000001</v>
      </c>
      <c r="D2785">
        <v>5.6622980800000002</v>
      </c>
      <c r="E2785">
        <v>187.8</v>
      </c>
      <c r="F2785">
        <f t="shared" si="86"/>
        <v>1.8892980800000001</v>
      </c>
    </row>
    <row r="2786" spans="2:6" x14ac:dyDescent="0.25">
      <c r="B2786" s="1">
        <f t="shared" si="87"/>
        <v>40009.624999993248</v>
      </c>
      <c r="C2786">
        <v>3.8109999999999999</v>
      </c>
      <c r="D2786">
        <v>5.6866808899999999</v>
      </c>
      <c r="E2786">
        <v>175.3</v>
      </c>
      <c r="F2786">
        <f t="shared" si="86"/>
        <v>1.8756808899999999</v>
      </c>
    </row>
    <row r="2787" spans="2:6" x14ac:dyDescent="0.25">
      <c r="B2787" s="1">
        <f t="shared" si="87"/>
        <v>40009.666666659912</v>
      </c>
      <c r="C2787">
        <v>3.8250000000000002</v>
      </c>
      <c r="D2787">
        <v>5.4641877479999996</v>
      </c>
      <c r="E2787">
        <v>168.9</v>
      </c>
      <c r="F2787">
        <f t="shared" si="86"/>
        <v>1.6391877479999994</v>
      </c>
    </row>
    <row r="2788" spans="2:6" x14ac:dyDescent="0.25">
      <c r="B2788" s="1">
        <f t="shared" si="87"/>
        <v>40009.708333326576</v>
      </c>
      <c r="C2788">
        <v>3.8040000000000003</v>
      </c>
      <c r="D2788">
        <v>5.3971350200000003</v>
      </c>
      <c r="E2788">
        <v>166.5</v>
      </c>
      <c r="F2788">
        <f t="shared" si="86"/>
        <v>1.5931350200000001</v>
      </c>
    </row>
    <row r="2789" spans="2:6" x14ac:dyDescent="0.25">
      <c r="B2789" s="1">
        <f t="shared" si="87"/>
        <v>40009.749999993241</v>
      </c>
      <c r="C2789">
        <v>3.7730000000000001</v>
      </c>
      <c r="D2789">
        <v>5.3849436150000001</v>
      </c>
      <c r="E2789">
        <v>167.7</v>
      </c>
      <c r="F2789">
        <f t="shared" si="86"/>
        <v>1.6119436149999999</v>
      </c>
    </row>
    <row r="2790" spans="2:6" x14ac:dyDescent="0.25">
      <c r="B2790" s="1">
        <f t="shared" si="87"/>
        <v>40009.791666659905</v>
      </c>
      <c r="C2790">
        <v>3.7650000000000001</v>
      </c>
      <c r="D2790">
        <v>5.3575129529999996</v>
      </c>
      <c r="E2790">
        <v>166.1</v>
      </c>
      <c r="F2790">
        <f t="shared" si="86"/>
        <v>1.5925129529999995</v>
      </c>
    </row>
    <row r="2791" spans="2:6" x14ac:dyDescent="0.25">
      <c r="B2791" s="1">
        <f t="shared" si="87"/>
        <v>40009.833333326569</v>
      </c>
      <c r="C2791">
        <v>3.7440000000000002</v>
      </c>
      <c r="D2791">
        <v>5.3178908869999999</v>
      </c>
      <c r="E2791">
        <v>169.1</v>
      </c>
      <c r="F2791">
        <f t="shared" si="86"/>
        <v>1.5738908869999997</v>
      </c>
    </row>
    <row r="2792" spans="2:6" x14ac:dyDescent="0.25">
      <c r="B2792" s="1">
        <f t="shared" si="87"/>
        <v>40009.874999993233</v>
      </c>
      <c r="C2792">
        <v>3.73</v>
      </c>
      <c r="D2792">
        <v>5.4459006399999996</v>
      </c>
      <c r="E2792">
        <v>184.4</v>
      </c>
      <c r="F2792">
        <f t="shared" si="86"/>
        <v>1.7159006399999996</v>
      </c>
    </row>
    <row r="2793" spans="2:6" x14ac:dyDescent="0.25">
      <c r="B2793" s="1">
        <f t="shared" si="87"/>
        <v>40009.916666659898</v>
      </c>
      <c r="C2793">
        <v>3.782</v>
      </c>
      <c r="D2793">
        <v>5.5982932029999999</v>
      </c>
      <c r="E2793">
        <v>183.4</v>
      </c>
      <c r="F2793">
        <f t="shared" si="86"/>
        <v>1.8162932029999999</v>
      </c>
    </row>
    <row r="2794" spans="2:6" x14ac:dyDescent="0.25">
      <c r="B2794" s="1">
        <f t="shared" si="87"/>
        <v>40009.958333326562</v>
      </c>
      <c r="C2794">
        <v>3.8450000000000002</v>
      </c>
      <c r="D2794">
        <v>5.6226760130000004</v>
      </c>
      <c r="E2794">
        <v>183.4</v>
      </c>
      <c r="F2794">
        <f t="shared" si="86"/>
        <v>1.7776760130000002</v>
      </c>
    </row>
    <row r="2795" spans="2:6" x14ac:dyDescent="0.25">
      <c r="B2795" s="1">
        <f t="shared" si="87"/>
        <v>40009.999999993226</v>
      </c>
      <c r="C2795">
        <v>3.927</v>
      </c>
      <c r="D2795">
        <v>5.6287717160000001</v>
      </c>
      <c r="E2795">
        <v>183.2</v>
      </c>
      <c r="F2795">
        <f t="shared" si="86"/>
        <v>1.7017717160000001</v>
      </c>
    </row>
    <row r="2796" spans="2:6" x14ac:dyDescent="0.25">
      <c r="B2796" s="1">
        <f t="shared" si="87"/>
        <v>40010.04166665989</v>
      </c>
      <c r="C2796">
        <v>4.0030000000000001</v>
      </c>
      <c r="D2796">
        <v>5.6379152699999997</v>
      </c>
      <c r="E2796">
        <v>182.3</v>
      </c>
      <c r="F2796">
        <f t="shared" si="86"/>
        <v>1.6349152699999996</v>
      </c>
    </row>
    <row r="2797" spans="2:6" x14ac:dyDescent="0.25">
      <c r="B2797" s="1">
        <f t="shared" si="87"/>
        <v>40010.083333326555</v>
      </c>
      <c r="C2797">
        <v>4.0510000000000002</v>
      </c>
      <c r="D2797">
        <v>5.6866808899999999</v>
      </c>
      <c r="E2797">
        <v>182.2</v>
      </c>
      <c r="F2797">
        <f t="shared" si="86"/>
        <v>1.6356808899999997</v>
      </c>
    </row>
    <row r="2798" spans="2:6" x14ac:dyDescent="0.25">
      <c r="B2798" s="1">
        <f t="shared" si="87"/>
        <v>40010.124999993219</v>
      </c>
      <c r="C2798">
        <v>4.0750000000000002</v>
      </c>
      <c r="D2798">
        <v>5.7049679979999999</v>
      </c>
      <c r="E2798">
        <v>177.8</v>
      </c>
      <c r="F2798">
        <f t="shared" si="86"/>
        <v>1.6299679979999997</v>
      </c>
    </row>
    <row r="2799" spans="2:6" x14ac:dyDescent="0.25">
      <c r="B2799" s="1">
        <f t="shared" si="87"/>
        <v>40010.166666659883</v>
      </c>
      <c r="C2799">
        <v>4.0760000000000005</v>
      </c>
      <c r="D2799">
        <v>5.5373361780000003</v>
      </c>
      <c r="E2799">
        <v>164.4</v>
      </c>
      <c r="F2799">
        <f t="shared" si="86"/>
        <v>1.4613361779999998</v>
      </c>
    </row>
    <row r="2800" spans="2:6" x14ac:dyDescent="0.25">
      <c r="B2800" s="1">
        <f t="shared" si="87"/>
        <v>40010.208333326547</v>
      </c>
      <c r="C2800">
        <v>4.0419999999999998</v>
      </c>
      <c r="D2800">
        <v>5.4184699790000002</v>
      </c>
      <c r="E2800">
        <v>148.80000000000001</v>
      </c>
      <c r="F2800">
        <f t="shared" si="86"/>
        <v>1.3764699790000003</v>
      </c>
    </row>
    <row r="2801" spans="2:6" x14ac:dyDescent="0.25">
      <c r="B2801" s="1">
        <f t="shared" si="87"/>
        <v>40010.249999993212</v>
      </c>
      <c r="C2801">
        <v>3.9729999999999999</v>
      </c>
      <c r="D2801">
        <v>5.1807375799999997</v>
      </c>
      <c r="E2801">
        <v>132.4</v>
      </c>
      <c r="F2801">
        <f t="shared" si="86"/>
        <v>1.2077375799999999</v>
      </c>
    </row>
    <row r="2802" spans="2:6" x14ac:dyDescent="0.25">
      <c r="B2802" s="1">
        <f t="shared" si="87"/>
        <v>40010.291666659876</v>
      </c>
      <c r="C2802">
        <v>3.883</v>
      </c>
      <c r="D2802">
        <v>4.9277659250000001</v>
      </c>
      <c r="E2802">
        <v>131.5</v>
      </c>
      <c r="F2802">
        <f t="shared" si="86"/>
        <v>1.0447659250000001</v>
      </c>
    </row>
    <row r="2803" spans="2:6" x14ac:dyDescent="0.25">
      <c r="B2803" s="1">
        <f t="shared" si="87"/>
        <v>40010.33333332654</v>
      </c>
      <c r="C2803">
        <v>3.7850000000000001</v>
      </c>
      <c r="D2803">
        <v>4.9155745199999998</v>
      </c>
      <c r="E2803">
        <v>131.4</v>
      </c>
      <c r="F2803">
        <f t="shared" si="86"/>
        <v>1.1305745199999997</v>
      </c>
    </row>
    <row r="2804" spans="2:6" x14ac:dyDescent="0.25">
      <c r="B2804" s="1">
        <f t="shared" si="87"/>
        <v>40010.374999993204</v>
      </c>
      <c r="C2804">
        <v>3.698</v>
      </c>
      <c r="D2804">
        <v>4.8454739409999998</v>
      </c>
      <c r="E2804">
        <v>129.69999999999999</v>
      </c>
      <c r="F2804">
        <f t="shared" si="86"/>
        <v>1.1474739409999999</v>
      </c>
    </row>
    <row r="2805" spans="2:6" x14ac:dyDescent="0.25">
      <c r="B2805" s="1">
        <f t="shared" si="87"/>
        <v>40010.416666659868</v>
      </c>
      <c r="C2805">
        <v>3.6219999999999999</v>
      </c>
      <c r="D2805">
        <v>4.7814690640000004</v>
      </c>
      <c r="E2805">
        <v>130</v>
      </c>
      <c r="F2805">
        <f t="shared" si="86"/>
        <v>1.1594690640000005</v>
      </c>
    </row>
    <row r="2806" spans="2:6" x14ac:dyDescent="0.25">
      <c r="B2806" s="1">
        <f t="shared" si="87"/>
        <v>40010.458333326533</v>
      </c>
      <c r="C2806">
        <v>3.5640000000000001</v>
      </c>
      <c r="D2806">
        <v>4.7418469979999998</v>
      </c>
      <c r="E2806">
        <v>129.30000000000001</v>
      </c>
      <c r="F2806">
        <f t="shared" si="86"/>
        <v>1.1778469979999997</v>
      </c>
    </row>
    <row r="2807" spans="2:6" x14ac:dyDescent="0.25">
      <c r="B2807" s="1">
        <f t="shared" si="87"/>
        <v>40010.499999993197</v>
      </c>
      <c r="C2807">
        <v>3.4769999999999999</v>
      </c>
      <c r="D2807">
        <v>4.6961292290000003</v>
      </c>
      <c r="E2807">
        <v>128.9</v>
      </c>
      <c r="F2807">
        <f t="shared" si="86"/>
        <v>1.2191292290000004</v>
      </c>
    </row>
    <row r="2808" spans="2:6" x14ac:dyDescent="0.25">
      <c r="B2808" s="1">
        <f t="shared" si="87"/>
        <v>40010.541666659861</v>
      </c>
      <c r="C2808">
        <v>3.419</v>
      </c>
      <c r="D2808">
        <v>4.6565071619999996</v>
      </c>
      <c r="E2808">
        <v>128.80000000000001</v>
      </c>
      <c r="F2808">
        <f t="shared" si="86"/>
        <v>1.2375071619999995</v>
      </c>
    </row>
    <row r="2809" spans="2:6" x14ac:dyDescent="0.25">
      <c r="B2809" s="1">
        <f t="shared" si="87"/>
        <v>40010.583333326525</v>
      </c>
      <c r="C2809">
        <v>3.3679999999999999</v>
      </c>
      <c r="D2809">
        <v>4.665650716</v>
      </c>
      <c r="E2809">
        <v>129.80000000000001</v>
      </c>
      <c r="F2809">
        <f t="shared" si="86"/>
        <v>1.2976507160000001</v>
      </c>
    </row>
    <row r="2810" spans="2:6" x14ac:dyDescent="0.25">
      <c r="B2810" s="1">
        <f t="shared" si="87"/>
        <v>40010.62499999319</v>
      </c>
      <c r="C2810">
        <v>3.3420000000000001</v>
      </c>
      <c r="D2810">
        <v>4.6229807989999996</v>
      </c>
      <c r="E2810">
        <v>139.69999999999999</v>
      </c>
      <c r="F2810">
        <f t="shared" si="86"/>
        <v>1.2809807989999995</v>
      </c>
    </row>
    <row r="2811" spans="2:6" x14ac:dyDescent="0.25">
      <c r="B2811" s="1">
        <f t="shared" si="87"/>
        <v>40010.666666659854</v>
      </c>
      <c r="C2811">
        <v>3.3159999999999998</v>
      </c>
      <c r="D2811">
        <v>4.7448948489999996</v>
      </c>
      <c r="E2811">
        <v>140.19999999999999</v>
      </c>
      <c r="F2811">
        <f t="shared" si="86"/>
        <v>1.4288948489999997</v>
      </c>
    </row>
    <row r="2812" spans="2:6" x14ac:dyDescent="0.25">
      <c r="B2812" s="1">
        <f t="shared" si="87"/>
        <v>40010.708333326518</v>
      </c>
      <c r="C2812">
        <v>0</v>
      </c>
      <c r="D2812">
        <v>4.7662298080000003</v>
      </c>
      <c r="E2812">
        <v>152.1</v>
      </c>
      <c r="F2812">
        <f t="shared" si="86"/>
        <v>4.7662298080000003</v>
      </c>
    </row>
    <row r="2813" spans="2:6" x14ac:dyDescent="0.25">
      <c r="B2813" s="1">
        <f t="shared" si="87"/>
        <v>40010.749999993182</v>
      </c>
      <c r="C2813">
        <v>0</v>
      </c>
      <c r="D2813">
        <v>4.9551965859999996</v>
      </c>
      <c r="E2813">
        <v>173.4</v>
      </c>
      <c r="F2813">
        <f t="shared" si="86"/>
        <v>4.9551965859999996</v>
      </c>
    </row>
    <row r="2814" spans="2:6" x14ac:dyDescent="0.25">
      <c r="B2814" s="1">
        <f t="shared" si="87"/>
        <v>40010.791666659847</v>
      </c>
      <c r="C2814">
        <v>3.3340000000000001</v>
      </c>
      <c r="D2814">
        <v>5.2782688200000001</v>
      </c>
      <c r="E2814">
        <v>174.4</v>
      </c>
      <c r="F2814">
        <f t="shared" si="86"/>
        <v>1.94426882</v>
      </c>
    </row>
    <row r="2815" spans="2:6" x14ac:dyDescent="0.25">
      <c r="B2815" s="1">
        <f t="shared" si="87"/>
        <v>40010.833333326511</v>
      </c>
      <c r="C2815">
        <v>3.4039999999999999</v>
      </c>
      <c r="D2815">
        <v>5.2996037789999999</v>
      </c>
      <c r="E2815">
        <v>174.8</v>
      </c>
      <c r="F2815">
        <f t="shared" si="86"/>
        <v>1.895603779</v>
      </c>
    </row>
    <row r="2816" spans="2:6" x14ac:dyDescent="0.25">
      <c r="B2816" s="1">
        <f t="shared" si="87"/>
        <v>40010.874999993175</v>
      </c>
      <c r="C2816">
        <v>3.4569999999999999</v>
      </c>
      <c r="D2816">
        <v>5.3239865890000004</v>
      </c>
      <c r="E2816">
        <v>191</v>
      </c>
      <c r="F2816">
        <f t="shared" si="86"/>
        <v>1.8669865890000006</v>
      </c>
    </row>
    <row r="2817" spans="2:6" x14ac:dyDescent="0.25">
      <c r="B2817" s="1">
        <f t="shared" si="87"/>
        <v>40010.916666659839</v>
      </c>
      <c r="C2817">
        <v>3.5169999999999999</v>
      </c>
      <c r="D2817">
        <v>5.6379152699999997</v>
      </c>
      <c r="E2817">
        <v>190.9</v>
      </c>
      <c r="F2817">
        <f t="shared" si="86"/>
        <v>2.1209152699999998</v>
      </c>
    </row>
    <row r="2818" spans="2:6" x14ac:dyDescent="0.25">
      <c r="B2818" s="1">
        <f t="shared" si="87"/>
        <v>40010.958333326504</v>
      </c>
      <c r="C2818">
        <v>3.6480000000000001</v>
      </c>
      <c r="D2818">
        <v>5.6135324600000001</v>
      </c>
      <c r="E2818">
        <v>190.1</v>
      </c>
      <c r="F2818">
        <f t="shared" si="86"/>
        <v>1.9655324599999999</v>
      </c>
    </row>
    <row r="2819" spans="2:6" x14ac:dyDescent="0.25">
      <c r="B2819" s="1">
        <f t="shared" si="87"/>
        <v>40010.999999993168</v>
      </c>
      <c r="C2819">
        <v>3.754</v>
      </c>
      <c r="D2819">
        <v>5.6622980800000002</v>
      </c>
      <c r="E2819">
        <v>190.2</v>
      </c>
      <c r="F2819">
        <f t="shared" si="86"/>
        <v>1.9082980800000002</v>
      </c>
    </row>
    <row r="2820" spans="2:6" x14ac:dyDescent="0.25">
      <c r="B2820" s="1">
        <f t="shared" si="87"/>
        <v>40011.041666659832</v>
      </c>
      <c r="C2820">
        <v>3.875</v>
      </c>
      <c r="D2820">
        <v>5.701920146</v>
      </c>
      <c r="E2820">
        <v>190.5</v>
      </c>
      <c r="F2820">
        <f t="shared" ref="F2820:F2883" si="88">D2820-C2820</f>
        <v>1.826920146</v>
      </c>
    </row>
    <row r="2821" spans="2:6" x14ac:dyDescent="0.25">
      <c r="B2821" s="1">
        <f t="shared" ref="B2821:B2884" si="89">B2820+TIME(1,0,0)</f>
        <v>40011.083333326496</v>
      </c>
      <c r="C2821">
        <v>3.9660000000000002</v>
      </c>
      <c r="D2821">
        <v>5.7659250230000003</v>
      </c>
      <c r="E2821">
        <v>191.8</v>
      </c>
      <c r="F2821">
        <f t="shared" si="88"/>
        <v>1.7999250230000001</v>
      </c>
    </row>
    <row r="2822" spans="2:6" x14ac:dyDescent="0.25">
      <c r="B2822" s="1">
        <f t="shared" si="89"/>
        <v>40011.124999993161</v>
      </c>
      <c r="C2822">
        <v>4.0280000000000005</v>
      </c>
      <c r="D2822">
        <v>5.8024992380000002</v>
      </c>
      <c r="E2822">
        <v>182.4</v>
      </c>
      <c r="F2822">
        <f t="shared" si="88"/>
        <v>1.7744992379999998</v>
      </c>
    </row>
    <row r="2823" spans="2:6" x14ac:dyDescent="0.25">
      <c r="B2823" s="1">
        <f t="shared" si="89"/>
        <v>40011.166666659825</v>
      </c>
      <c r="C2823">
        <v>4.0720000000000001</v>
      </c>
      <c r="D2823">
        <v>5.5586711370000002</v>
      </c>
      <c r="E2823">
        <v>170.1</v>
      </c>
      <c r="F2823">
        <f t="shared" si="88"/>
        <v>1.4866711370000001</v>
      </c>
    </row>
    <row r="2824" spans="2:6" x14ac:dyDescent="0.25">
      <c r="B2824" s="1">
        <f t="shared" si="89"/>
        <v>40011.208333326489</v>
      </c>
      <c r="C2824">
        <v>4.0350000000000001</v>
      </c>
      <c r="D2824">
        <v>5.5708625420000004</v>
      </c>
      <c r="E2824">
        <v>169.9</v>
      </c>
      <c r="F2824">
        <f t="shared" si="88"/>
        <v>1.5358625420000003</v>
      </c>
    </row>
    <row r="2825" spans="2:6" x14ac:dyDescent="0.25">
      <c r="B2825" s="1">
        <f t="shared" si="89"/>
        <v>40011.249999993153</v>
      </c>
      <c r="C2825">
        <v>4.0120000000000005</v>
      </c>
      <c r="D2825">
        <v>5.509905517</v>
      </c>
      <c r="E2825">
        <v>165.4</v>
      </c>
      <c r="F2825">
        <f t="shared" si="88"/>
        <v>1.4979055169999995</v>
      </c>
    </row>
    <row r="2826" spans="2:6" x14ac:dyDescent="0.25">
      <c r="B2826" s="1">
        <f t="shared" si="89"/>
        <v>40011.291666659818</v>
      </c>
      <c r="C2826">
        <v>3.9820000000000002</v>
      </c>
      <c r="D2826">
        <v>5.4154221270000003</v>
      </c>
      <c r="E2826">
        <v>165</v>
      </c>
      <c r="F2826">
        <f t="shared" si="88"/>
        <v>1.433422127</v>
      </c>
    </row>
    <row r="2827" spans="2:6" x14ac:dyDescent="0.25">
      <c r="B2827" s="1">
        <f t="shared" si="89"/>
        <v>40011.333333326482</v>
      </c>
      <c r="C2827">
        <v>3.944</v>
      </c>
      <c r="D2827">
        <v>5.4123742760000004</v>
      </c>
      <c r="E2827">
        <v>164.6</v>
      </c>
      <c r="F2827">
        <f t="shared" si="88"/>
        <v>1.4683742760000005</v>
      </c>
    </row>
    <row r="2828" spans="2:6" x14ac:dyDescent="0.25">
      <c r="B2828" s="1">
        <f t="shared" si="89"/>
        <v>40011.374999993146</v>
      </c>
      <c r="C2828">
        <v>3.9050000000000002</v>
      </c>
      <c r="D2828">
        <v>5.4184699790000002</v>
      </c>
      <c r="E2828">
        <v>164.5</v>
      </c>
      <c r="F2828">
        <f t="shared" si="88"/>
        <v>1.5134699789999999</v>
      </c>
    </row>
    <row r="2829" spans="2:6" x14ac:dyDescent="0.25">
      <c r="B2829" s="1">
        <f t="shared" si="89"/>
        <v>40011.41666665981</v>
      </c>
      <c r="C2829">
        <v>3.8660000000000001</v>
      </c>
      <c r="D2829">
        <v>5.3605608050000004</v>
      </c>
      <c r="E2829">
        <v>164.4</v>
      </c>
      <c r="F2829">
        <f t="shared" si="88"/>
        <v>1.4945608050000003</v>
      </c>
    </row>
    <row r="2830" spans="2:6" x14ac:dyDescent="0.25">
      <c r="B2830" s="1">
        <f t="shared" si="89"/>
        <v>40011.458333326475</v>
      </c>
      <c r="C2830">
        <v>3.8220000000000001</v>
      </c>
      <c r="D2830">
        <v>5.3392258459999997</v>
      </c>
      <c r="E2830">
        <v>164.1</v>
      </c>
      <c r="F2830">
        <f t="shared" si="88"/>
        <v>1.5172258459999997</v>
      </c>
    </row>
    <row r="2831" spans="2:6" x14ac:dyDescent="0.25">
      <c r="B2831" s="1">
        <f t="shared" si="89"/>
        <v>40011.499999993139</v>
      </c>
      <c r="C2831">
        <v>3.786</v>
      </c>
      <c r="D2831">
        <v>5.3544651019999998</v>
      </c>
      <c r="E2831">
        <v>164.2</v>
      </c>
      <c r="F2831">
        <f t="shared" si="88"/>
        <v>1.5684651019999998</v>
      </c>
    </row>
    <row r="2832" spans="2:6" x14ac:dyDescent="0.25">
      <c r="B2832" s="1">
        <f t="shared" si="89"/>
        <v>40011.541666659803</v>
      </c>
      <c r="C2832">
        <v>3.7600000000000002</v>
      </c>
      <c r="D2832">
        <v>5.3178908869999999</v>
      </c>
      <c r="E2832">
        <v>164.3</v>
      </c>
      <c r="F2832">
        <f t="shared" si="88"/>
        <v>1.5578908869999997</v>
      </c>
    </row>
    <row r="2833" spans="2:6" x14ac:dyDescent="0.25">
      <c r="B2833" s="1">
        <f t="shared" si="89"/>
        <v>40011.583333326467</v>
      </c>
      <c r="C2833">
        <v>3.73</v>
      </c>
      <c r="D2833">
        <v>5.3087473330000003</v>
      </c>
      <c r="E2833">
        <v>164.3</v>
      </c>
      <c r="F2833">
        <f t="shared" si="88"/>
        <v>1.5787473330000004</v>
      </c>
    </row>
    <row r="2834" spans="2:6" x14ac:dyDescent="0.25">
      <c r="B2834" s="1">
        <f t="shared" si="89"/>
        <v>40011.624999993131</v>
      </c>
      <c r="C2834">
        <v>3.71</v>
      </c>
      <c r="D2834">
        <v>5.3056994819999996</v>
      </c>
      <c r="E2834">
        <v>164.5</v>
      </c>
      <c r="F2834">
        <f t="shared" si="88"/>
        <v>1.5956994819999997</v>
      </c>
    </row>
    <row r="2835" spans="2:6" x14ac:dyDescent="0.25">
      <c r="B2835" s="1">
        <f t="shared" si="89"/>
        <v>40011.666666659796</v>
      </c>
      <c r="C2835">
        <v>3.7050000000000001</v>
      </c>
      <c r="D2835">
        <v>5.3056994819999996</v>
      </c>
      <c r="E2835">
        <v>164.4</v>
      </c>
      <c r="F2835">
        <f t="shared" si="88"/>
        <v>1.6006994819999996</v>
      </c>
    </row>
    <row r="2836" spans="2:6" x14ac:dyDescent="0.25">
      <c r="B2836" s="1">
        <f t="shared" si="89"/>
        <v>40011.70833332646</v>
      </c>
      <c r="C2836">
        <v>3.7030000000000003</v>
      </c>
      <c r="D2836">
        <v>5.2935080770000003</v>
      </c>
      <c r="E2836">
        <v>164.3</v>
      </c>
      <c r="F2836">
        <f t="shared" si="88"/>
        <v>1.590508077</v>
      </c>
    </row>
    <row r="2837" spans="2:6" x14ac:dyDescent="0.25">
      <c r="B2837" s="1">
        <f t="shared" si="89"/>
        <v>40011.749999993124</v>
      </c>
      <c r="C2837">
        <v>3.69</v>
      </c>
      <c r="D2837">
        <v>5.2843645229999998</v>
      </c>
      <c r="E2837">
        <v>164.4</v>
      </c>
      <c r="F2837">
        <f t="shared" si="88"/>
        <v>1.5943645229999999</v>
      </c>
    </row>
    <row r="2838" spans="2:6" x14ac:dyDescent="0.25">
      <c r="B2838" s="1">
        <f t="shared" si="89"/>
        <v>40011.791666659788</v>
      </c>
      <c r="C2838">
        <v>3.6790000000000003</v>
      </c>
      <c r="D2838">
        <v>5.2843645229999998</v>
      </c>
      <c r="E2838">
        <v>164.6</v>
      </c>
      <c r="F2838">
        <f t="shared" si="88"/>
        <v>1.6053645229999995</v>
      </c>
    </row>
    <row r="2839" spans="2:6" x14ac:dyDescent="0.25">
      <c r="B2839" s="1">
        <f t="shared" si="89"/>
        <v>40011.833333326453</v>
      </c>
      <c r="C2839">
        <v>3.6760000000000002</v>
      </c>
      <c r="D2839">
        <v>5.2752209690000003</v>
      </c>
      <c r="E2839">
        <v>164.2</v>
      </c>
      <c r="F2839">
        <f t="shared" si="88"/>
        <v>1.5992209690000001</v>
      </c>
    </row>
    <row r="2840" spans="2:6" x14ac:dyDescent="0.25">
      <c r="B2840" s="1">
        <f t="shared" si="89"/>
        <v>40011.874999993117</v>
      </c>
      <c r="C2840">
        <v>3.6739999999999999</v>
      </c>
      <c r="D2840">
        <v>5.2508381589999997</v>
      </c>
      <c r="E2840">
        <v>167.5</v>
      </c>
      <c r="F2840">
        <f t="shared" si="88"/>
        <v>1.5768381589999998</v>
      </c>
    </row>
    <row r="2841" spans="2:6" x14ac:dyDescent="0.25">
      <c r="B2841" s="1">
        <f t="shared" si="89"/>
        <v>40011.916666659781</v>
      </c>
      <c r="C2841">
        <v>3.6630000000000003</v>
      </c>
      <c r="D2841">
        <v>5.3300822920000002</v>
      </c>
      <c r="E2841">
        <v>168.2</v>
      </c>
      <c r="F2841">
        <f t="shared" si="88"/>
        <v>1.6670822919999999</v>
      </c>
    </row>
    <row r="2842" spans="2:6" x14ac:dyDescent="0.25">
      <c r="B2842" s="1">
        <f t="shared" si="89"/>
        <v>40011.958333326445</v>
      </c>
      <c r="C2842">
        <v>3.6960000000000002</v>
      </c>
      <c r="D2842">
        <v>5.3453215480000003</v>
      </c>
      <c r="E2842">
        <v>168.2</v>
      </c>
      <c r="F2842">
        <f t="shared" si="88"/>
        <v>1.6493215480000001</v>
      </c>
    </row>
    <row r="2843" spans="2:6" x14ac:dyDescent="0.25">
      <c r="B2843" s="1">
        <f t="shared" si="89"/>
        <v>40011.99999999311</v>
      </c>
      <c r="C2843">
        <v>3.7360000000000002</v>
      </c>
      <c r="D2843">
        <v>5.3910393169999997</v>
      </c>
      <c r="E2843">
        <v>168.1</v>
      </c>
      <c r="F2843">
        <f t="shared" si="88"/>
        <v>1.6550393169999995</v>
      </c>
    </row>
    <row r="2844" spans="2:6" x14ac:dyDescent="0.25">
      <c r="B2844" s="1">
        <f t="shared" si="89"/>
        <v>40012.041666659774</v>
      </c>
      <c r="C2844">
        <v>3.8069999999999999</v>
      </c>
      <c r="D2844">
        <v>5.3879914659999999</v>
      </c>
      <c r="E2844">
        <v>168.2</v>
      </c>
      <c r="F2844">
        <f t="shared" si="88"/>
        <v>1.580991466</v>
      </c>
    </row>
    <row r="2845" spans="2:6" x14ac:dyDescent="0.25">
      <c r="B2845" s="1">
        <f t="shared" si="89"/>
        <v>40012.083333326438</v>
      </c>
      <c r="C2845">
        <v>3.891</v>
      </c>
      <c r="D2845">
        <v>5.4001828710000002</v>
      </c>
      <c r="E2845">
        <v>168.2</v>
      </c>
      <c r="F2845">
        <f t="shared" si="88"/>
        <v>1.5091828710000001</v>
      </c>
    </row>
    <row r="2846" spans="2:6" x14ac:dyDescent="0.25">
      <c r="B2846" s="1">
        <f t="shared" si="89"/>
        <v>40012.124999993102</v>
      </c>
      <c r="C2846">
        <v>3.9590000000000001</v>
      </c>
      <c r="D2846">
        <v>5.4550441940000001</v>
      </c>
      <c r="E2846">
        <v>162.6</v>
      </c>
      <c r="F2846">
        <f t="shared" si="88"/>
        <v>1.496044194</v>
      </c>
    </row>
    <row r="2847" spans="2:6" x14ac:dyDescent="0.25">
      <c r="B2847" s="1">
        <f t="shared" si="89"/>
        <v>40012.166666659767</v>
      </c>
      <c r="C2847">
        <v>3.99</v>
      </c>
      <c r="D2847">
        <v>5.2173117949999996</v>
      </c>
      <c r="E2847">
        <v>142</v>
      </c>
      <c r="F2847">
        <f t="shared" si="88"/>
        <v>1.2273117949999994</v>
      </c>
    </row>
    <row r="2848" spans="2:6" x14ac:dyDescent="0.25">
      <c r="B2848" s="1">
        <f t="shared" si="89"/>
        <v>40012.208333326431</v>
      </c>
      <c r="C2848">
        <v>3.9380000000000002</v>
      </c>
      <c r="D2848">
        <v>5.0923498929999997</v>
      </c>
      <c r="E2848">
        <v>141.19999999999999</v>
      </c>
      <c r="F2848">
        <f t="shared" si="88"/>
        <v>1.1543498929999996</v>
      </c>
    </row>
    <row r="2849" spans="2:6" x14ac:dyDescent="0.25">
      <c r="B2849" s="1">
        <f t="shared" si="89"/>
        <v>40012.249999993095</v>
      </c>
      <c r="C2849">
        <v>3.8849999999999998</v>
      </c>
      <c r="D2849">
        <v>5.0710149339999999</v>
      </c>
      <c r="E2849">
        <v>139.19999999999999</v>
      </c>
      <c r="F2849">
        <f t="shared" si="88"/>
        <v>1.1860149340000001</v>
      </c>
    </row>
    <row r="2850" spans="2:6" x14ac:dyDescent="0.25">
      <c r="B2850" s="1">
        <f t="shared" si="89"/>
        <v>40012.291666659759</v>
      </c>
      <c r="C2850">
        <v>3.831</v>
      </c>
      <c r="D2850">
        <v>5.0070100579999997</v>
      </c>
      <c r="E2850">
        <v>138.9</v>
      </c>
      <c r="F2850">
        <f t="shared" si="88"/>
        <v>1.1760100579999997</v>
      </c>
    </row>
    <row r="2851" spans="2:6" x14ac:dyDescent="0.25">
      <c r="B2851" s="1">
        <f t="shared" si="89"/>
        <v>40012.333333326424</v>
      </c>
      <c r="C2851">
        <v>3.7690000000000001</v>
      </c>
      <c r="D2851">
        <v>4.9765315450000003</v>
      </c>
      <c r="E2851">
        <v>138.80000000000001</v>
      </c>
      <c r="F2851">
        <f t="shared" si="88"/>
        <v>1.2075315450000002</v>
      </c>
    </row>
    <row r="2852" spans="2:6" x14ac:dyDescent="0.25">
      <c r="B2852" s="1">
        <f t="shared" si="89"/>
        <v>40012.374999993088</v>
      </c>
      <c r="C2852">
        <v>3.7069999999999999</v>
      </c>
      <c r="D2852">
        <v>4.9734836939999996</v>
      </c>
      <c r="E2852">
        <v>138.6</v>
      </c>
      <c r="F2852">
        <f t="shared" si="88"/>
        <v>1.2664836939999997</v>
      </c>
    </row>
    <row r="2853" spans="2:6" x14ac:dyDescent="0.25">
      <c r="B2853" s="1">
        <f t="shared" si="89"/>
        <v>40012.416666659752</v>
      </c>
      <c r="C2853">
        <v>3.653</v>
      </c>
      <c r="D2853">
        <v>4.9094788170000001</v>
      </c>
      <c r="E2853">
        <v>138.5</v>
      </c>
      <c r="F2853">
        <f t="shared" si="88"/>
        <v>1.2564788170000001</v>
      </c>
    </row>
    <row r="2854" spans="2:6" x14ac:dyDescent="0.25">
      <c r="B2854" s="1">
        <f t="shared" si="89"/>
        <v>40012.458333326416</v>
      </c>
      <c r="C2854">
        <v>3.5950000000000002</v>
      </c>
      <c r="D2854">
        <v>4.8850960069999996</v>
      </c>
      <c r="E2854">
        <v>138.30000000000001</v>
      </c>
      <c r="F2854">
        <f t="shared" si="88"/>
        <v>1.2900960069999994</v>
      </c>
    </row>
    <row r="2855" spans="2:6" x14ac:dyDescent="0.25">
      <c r="B2855" s="1">
        <f t="shared" si="89"/>
        <v>40012.499999993081</v>
      </c>
      <c r="C2855">
        <v>3.5300000000000002</v>
      </c>
      <c r="D2855">
        <v>4.8546174950000003</v>
      </c>
      <c r="E2855">
        <v>138.4</v>
      </c>
      <c r="F2855">
        <f t="shared" si="88"/>
        <v>1.324617495</v>
      </c>
    </row>
    <row r="2856" spans="2:6" x14ac:dyDescent="0.25">
      <c r="B2856" s="1">
        <f t="shared" si="89"/>
        <v>40012.541666659745</v>
      </c>
      <c r="C2856">
        <v>3.476</v>
      </c>
      <c r="D2856">
        <v>4.8210911310000002</v>
      </c>
      <c r="E2856">
        <v>138.30000000000001</v>
      </c>
      <c r="F2856">
        <f t="shared" si="88"/>
        <v>1.3450911310000002</v>
      </c>
    </row>
    <row r="2857" spans="2:6" x14ac:dyDescent="0.25">
      <c r="B2857" s="1">
        <f t="shared" si="89"/>
        <v>40012.583333326409</v>
      </c>
      <c r="C2857">
        <v>3.4239999999999999</v>
      </c>
      <c r="D2857">
        <v>4.8088997259999999</v>
      </c>
      <c r="E2857">
        <v>138.1</v>
      </c>
      <c r="F2857">
        <f t="shared" si="88"/>
        <v>1.384899726</v>
      </c>
    </row>
    <row r="2858" spans="2:6" x14ac:dyDescent="0.25">
      <c r="B2858" s="1">
        <f t="shared" si="89"/>
        <v>40012.624999993073</v>
      </c>
      <c r="C2858">
        <v>3.3890000000000002</v>
      </c>
      <c r="D2858">
        <v>4.7662298080000003</v>
      </c>
      <c r="E2858">
        <v>138</v>
      </c>
      <c r="F2858">
        <f t="shared" si="88"/>
        <v>1.3772298080000001</v>
      </c>
    </row>
    <row r="2859" spans="2:6" x14ac:dyDescent="0.25">
      <c r="B2859" s="1">
        <f t="shared" si="89"/>
        <v>40012.666666659738</v>
      </c>
      <c r="C2859">
        <v>3.3940000000000001</v>
      </c>
      <c r="D2859">
        <v>4.754038403</v>
      </c>
      <c r="E2859">
        <v>140.4</v>
      </c>
      <c r="F2859">
        <f t="shared" si="88"/>
        <v>1.3600384029999999</v>
      </c>
    </row>
    <row r="2860" spans="2:6" x14ac:dyDescent="0.25">
      <c r="B2860" s="1">
        <f t="shared" si="89"/>
        <v>40012.708333326402</v>
      </c>
      <c r="C2860">
        <v>3.395</v>
      </c>
      <c r="D2860">
        <v>4.8028040230000002</v>
      </c>
      <c r="E2860">
        <v>141</v>
      </c>
      <c r="F2860">
        <f t="shared" si="88"/>
        <v>1.4078040230000002</v>
      </c>
    </row>
    <row r="2861" spans="2:6" x14ac:dyDescent="0.25">
      <c r="B2861" s="1">
        <f t="shared" si="89"/>
        <v>40012.749999993066</v>
      </c>
      <c r="C2861">
        <v>3.399</v>
      </c>
      <c r="D2861">
        <v>4.8271868329999998</v>
      </c>
      <c r="E2861">
        <v>141.19999999999999</v>
      </c>
      <c r="F2861">
        <f t="shared" si="88"/>
        <v>1.4281868329999998</v>
      </c>
    </row>
    <row r="2862" spans="2:6" x14ac:dyDescent="0.25">
      <c r="B2862" s="1">
        <f t="shared" si="89"/>
        <v>40012.79166665973</v>
      </c>
      <c r="C2862">
        <v>3.403</v>
      </c>
      <c r="D2862">
        <v>4.805851874</v>
      </c>
      <c r="E2862">
        <v>141.30000000000001</v>
      </c>
      <c r="F2862">
        <f t="shared" si="88"/>
        <v>1.402851874</v>
      </c>
    </row>
    <row r="2863" spans="2:6" x14ac:dyDescent="0.25">
      <c r="B2863" s="1">
        <f t="shared" si="89"/>
        <v>40012.833333326394</v>
      </c>
      <c r="C2863">
        <v>3.4010000000000002</v>
      </c>
      <c r="D2863">
        <v>4.7997561720000004</v>
      </c>
      <c r="E2863">
        <v>142.5</v>
      </c>
      <c r="F2863">
        <f t="shared" si="88"/>
        <v>1.3987561720000001</v>
      </c>
    </row>
    <row r="2864" spans="2:6" x14ac:dyDescent="0.25">
      <c r="B2864" s="1">
        <f t="shared" si="89"/>
        <v>40012.874999993059</v>
      </c>
      <c r="C2864">
        <v>3.399</v>
      </c>
      <c r="D2864">
        <v>4.8332825359999996</v>
      </c>
      <c r="E2864">
        <v>167.9</v>
      </c>
      <c r="F2864">
        <f t="shared" si="88"/>
        <v>1.4342825359999996</v>
      </c>
    </row>
    <row r="2865" spans="2:6" x14ac:dyDescent="0.25">
      <c r="B2865" s="1">
        <f t="shared" si="89"/>
        <v>40012.916666659723</v>
      </c>
      <c r="C2865">
        <v>3.4359999999999999</v>
      </c>
      <c r="D2865">
        <v>5.1959768359999998</v>
      </c>
      <c r="E2865">
        <v>167.3</v>
      </c>
      <c r="F2865">
        <f t="shared" si="88"/>
        <v>1.7599768359999999</v>
      </c>
    </row>
    <row r="2866" spans="2:6" x14ac:dyDescent="0.25">
      <c r="B2866" s="1">
        <f t="shared" si="89"/>
        <v>40012.958333326387</v>
      </c>
      <c r="C2866">
        <v>3.4780000000000002</v>
      </c>
      <c r="D2866">
        <v>5.2295031999999999</v>
      </c>
      <c r="E2866">
        <v>167.2</v>
      </c>
      <c r="F2866">
        <f t="shared" si="88"/>
        <v>1.7515031999999997</v>
      </c>
    </row>
    <row r="2867" spans="2:6" x14ac:dyDescent="0.25">
      <c r="B2867" s="1">
        <f t="shared" si="89"/>
        <v>40012.999999993051</v>
      </c>
      <c r="C2867">
        <v>3.512</v>
      </c>
      <c r="D2867">
        <v>5.2234074980000003</v>
      </c>
      <c r="E2867">
        <v>166.3</v>
      </c>
      <c r="F2867">
        <f t="shared" si="88"/>
        <v>1.7114074980000002</v>
      </c>
    </row>
    <row r="2868" spans="2:6" x14ac:dyDescent="0.25">
      <c r="B2868" s="1">
        <f t="shared" si="89"/>
        <v>40013.041666659716</v>
      </c>
      <c r="C2868">
        <v>3.573</v>
      </c>
      <c r="D2868">
        <v>5.2508381589999997</v>
      </c>
      <c r="E2868">
        <v>166.7</v>
      </c>
      <c r="F2868">
        <f t="shared" si="88"/>
        <v>1.6778381589999998</v>
      </c>
    </row>
    <row r="2869" spans="2:6" x14ac:dyDescent="0.25">
      <c r="B2869" s="1">
        <f t="shared" si="89"/>
        <v>40013.08333332638</v>
      </c>
      <c r="C2869">
        <v>3.673</v>
      </c>
      <c r="D2869">
        <v>5.2843645229999998</v>
      </c>
      <c r="E2869">
        <v>167.4</v>
      </c>
      <c r="F2869">
        <f t="shared" si="88"/>
        <v>1.6113645229999998</v>
      </c>
    </row>
    <row r="2870" spans="2:6" x14ac:dyDescent="0.25">
      <c r="B2870" s="1">
        <f t="shared" si="89"/>
        <v>40013.124999993044</v>
      </c>
      <c r="C2870">
        <v>3.79</v>
      </c>
      <c r="D2870">
        <v>5.3636086560000003</v>
      </c>
      <c r="E2870">
        <v>157.6</v>
      </c>
      <c r="F2870">
        <f t="shared" si="88"/>
        <v>1.5736086560000002</v>
      </c>
    </row>
    <row r="2871" spans="2:6" x14ac:dyDescent="0.25">
      <c r="B2871" s="1">
        <f t="shared" si="89"/>
        <v>40013.166666659708</v>
      </c>
      <c r="C2871">
        <v>3.88</v>
      </c>
      <c r="D2871">
        <v>5.0710149339999999</v>
      </c>
      <c r="E2871">
        <v>140.9</v>
      </c>
      <c r="F2871">
        <f t="shared" si="88"/>
        <v>1.191014934</v>
      </c>
    </row>
    <row r="2872" spans="2:6" x14ac:dyDescent="0.25">
      <c r="B2872" s="1">
        <f t="shared" si="89"/>
        <v>40013.208333326373</v>
      </c>
      <c r="C2872">
        <v>3.8639999999999999</v>
      </c>
      <c r="D2872">
        <v>5.0832063400000003</v>
      </c>
      <c r="E2872">
        <v>141</v>
      </c>
      <c r="F2872">
        <f t="shared" si="88"/>
        <v>1.2192063400000004</v>
      </c>
    </row>
    <row r="2873" spans="2:6" x14ac:dyDescent="0.25">
      <c r="B2873" s="1">
        <f t="shared" si="89"/>
        <v>40013.249999993037</v>
      </c>
      <c r="C2873">
        <v>3.8340000000000001</v>
      </c>
      <c r="D2873">
        <v>5.0252971649999996</v>
      </c>
      <c r="E2873">
        <v>141</v>
      </c>
      <c r="F2873">
        <f t="shared" si="88"/>
        <v>1.1912971649999995</v>
      </c>
    </row>
    <row r="2874" spans="2:6" x14ac:dyDescent="0.25">
      <c r="B2874" s="1">
        <f t="shared" si="89"/>
        <v>40013.291666659701</v>
      </c>
      <c r="C2874">
        <v>3.79</v>
      </c>
      <c r="D2874">
        <v>5.0009143549999999</v>
      </c>
      <c r="E2874">
        <v>141</v>
      </c>
      <c r="F2874">
        <f t="shared" si="88"/>
        <v>1.2109143549999999</v>
      </c>
    </row>
    <row r="2875" spans="2:6" x14ac:dyDescent="0.25">
      <c r="B2875" s="1">
        <f t="shared" si="89"/>
        <v>40013.333333326365</v>
      </c>
      <c r="C2875">
        <v>3.742</v>
      </c>
      <c r="D2875">
        <v>4.9765315450000003</v>
      </c>
      <c r="E2875">
        <v>141.1</v>
      </c>
      <c r="F2875">
        <f t="shared" si="88"/>
        <v>1.2345315450000003</v>
      </c>
    </row>
    <row r="2876" spans="2:6" x14ac:dyDescent="0.25">
      <c r="B2876" s="1">
        <f t="shared" si="89"/>
        <v>40013.37499999303</v>
      </c>
      <c r="C2876">
        <v>3.6880000000000002</v>
      </c>
      <c r="D2876">
        <v>4.9460530330000001</v>
      </c>
      <c r="E2876">
        <v>141.69999999999999</v>
      </c>
      <c r="F2876">
        <f t="shared" si="88"/>
        <v>1.2580530329999999</v>
      </c>
    </row>
    <row r="2877" spans="2:6" x14ac:dyDescent="0.25">
      <c r="B2877" s="1">
        <f t="shared" si="89"/>
        <v>40013.416666659694</v>
      </c>
      <c r="C2877">
        <v>3.6339999999999999</v>
      </c>
      <c r="D2877">
        <v>4.9338616279999998</v>
      </c>
      <c r="E2877">
        <v>141.6</v>
      </c>
      <c r="F2877">
        <f t="shared" si="88"/>
        <v>1.2998616279999999</v>
      </c>
    </row>
    <row r="2878" spans="2:6" x14ac:dyDescent="0.25">
      <c r="B2878" s="1">
        <f t="shared" si="89"/>
        <v>40013.458333326358</v>
      </c>
      <c r="C2878">
        <v>3.58</v>
      </c>
      <c r="D2878">
        <v>4.912526669</v>
      </c>
      <c r="E2878">
        <v>141.5</v>
      </c>
      <c r="F2878">
        <f t="shared" si="88"/>
        <v>1.3325266689999999</v>
      </c>
    </row>
    <row r="2879" spans="2:6" x14ac:dyDescent="0.25">
      <c r="B2879" s="1">
        <f t="shared" si="89"/>
        <v>40013.499999993022</v>
      </c>
      <c r="C2879">
        <v>3.5289999999999999</v>
      </c>
      <c r="D2879">
        <v>4.8820481559999998</v>
      </c>
      <c r="E2879">
        <v>141</v>
      </c>
      <c r="F2879">
        <f t="shared" si="88"/>
        <v>1.3530481559999998</v>
      </c>
    </row>
    <row r="2880" spans="2:6" x14ac:dyDescent="0.25">
      <c r="B2880" s="1">
        <f t="shared" si="89"/>
        <v>40013.541666659687</v>
      </c>
      <c r="C2880">
        <v>3.4769999999999999</v>
      </c>
      <c r="D2880">
        <v>4.8607131969999999</v>
      </c>
      <c r="E2880">
        <v>140.69999999999999</v>
      </c>
      <c r="F2880">
        <f t="shared" si="88"/>
        <v>1.3837131970000001</v>
      </c>
    </row>
    <row r="2881" spans="2:6" x14ac:dyDescent="0.25">
      <c r="B2881" s="1">
        <f t="shared" si="89"/>
        <v>40013.583333326351</v>
      </c>
      <c r="C2881">
        <v>3.4249999999999998</v>
      </c>
      <c r="D2881">
        <v>4.8271868329999998</v>
      </c>
      <c r="E2881">
        <v>140.6</v>
      </c>
      <c r="F2881">
        <f t="shared" si="88"/>
        <v>1.402186833</v>
      </c>
    </row>
    <row r="2882" spans="2:6" x14ac:dyDescent="0.25">
      <c r="B2882" s="1">
        <f t="shared" si="89"/>
        <v>40013.624999993015</v>
      </c>
      <c r="C2882">
        <v>3.3860000000000001</v>
      </c>
      <c r="D2882">
        <v>4.8028040230000002</v>
      </c>
      <c r="E2882">
        <v>140.6</v>
      </c>
      <c r="F2882">
        <f t="shared" si="88"/>
        <v>1.4168040230000001</v>
      </c>
    </row>
    <row r="2883" spans="2:6" x14ac:dyDescent="0.25">
      <c r="B2883" s="1">
        <f t="shared" si="89"/>
        <v>40013.666666659679</v>
      </c>
      <c r="C2883">
        <v>3.3650000000000002</v>
      </c>
      <c r="D2883">
        <v>4.7875647670000001</v>
      </c>
      <c r="E2883">
        <v>140.6</v>
      </c>
      <c r="F2883">
        <f t="shared" si="88"/>
        <v>1.4225647669999999</v>
      </c>
    </row>
    <row r="2884" spans="2:6" x14ac:dyDescent="0.25">
      <c r="B2884" s="1">
        <f t="shared" si="89"/>
        <v>40013.708333326344</v>
      </c>
      <c r="C2884">
        <v>3.3620000000000001</v>
      </c>
      <c r="D2884">
        <v>4.7753733619999998</v>
      </c>
      <c r="E2884">
        <v>140.9</v>
      </c>
      <c r="F2884">
        <f t="shared" ref="F2884:F2947" si="90">D2884-C2884</f>
        <v>1.4133733619999997</v>
      </c>
    </row>
    <row r="2885" spans="2:6" x14ac:dyDescent="0.25">
      <c r="B2885" s="1">
        <f t="shared" ref="B2885:B2948" si="91">B2884+TIME(1,0,0)</f>
        <v>40013.749999993008</v>
      </c>
      <c r="C2885">
        <v>3.3820000000000001</v>
      </c>
      <c r="D2885">
        <v>4.7875647670000001</v>
      </c>
      <c r="E2885">
        <v>140.9</v>
      </c>
      <c r="F2885">
        <f t="shared" si="90"/>
        <v>1.405564767</v>
      </c>
    </row>
    <row r="2886" spans="2:6" x14ac:dyDescent="0.25">
      <c r="B2886" s="1">
        <f t="shared" si="91"/>
        <v>40013.791666659672</v>
      </c>
      <c r="C2886">
        <v>3.3940000000000001</v>
      </c>
      <c r="D2886">
        <v>4.7845169160000003</v>
      </c>
      <c r="E2886">
        <v>141.69999999999999</v>
      </c>
      <c r="F2886">
        <f t="shared" si="90"/>
        <v>1.3905169160000002</v>
      </c>
    </row>
    <row r="2887" spans="2:6" x14ac:dyDescent="0.25">
      <c r="B2887" s="1">
        <f t="shared" si="91"/>
        <v>40013.833333326336</v>
      </c>
      <c r="C2887">
        <v>3.4020000000000001</v>
      </c>
      <c r="D2887">
        <v>4.805851874</v>
      </c>
      <c r="E2887">
        <v>141.4</v>
      </c>
      <c r="F2887">
        <f t="shared" si="90"/>
        <v>1.4038518739999999</v>
      </c>
    </row>
    <row r="2888" spans="2:6" x14ac:dyDescent="0.25">
      <c r="B2888" s="1">
        <f t="shared" si="91"/>
        <v>40013.874999993001</v>
      </c>
      <c r="C2888">
        <v>3.4</v>
      </c>
      <c r="D2888">
        <v>4.7784212129999997</v>
      </c>
      <c r="E2888">
        <v>158.30000000000001</v>
      </c>
      <c r="F2888">
        <f t="shared" si="90"/>
        <v>1.3784212129999998</v>
      </c>
    </row>
    <row r="2889" spans="2:6" x14ac:dyDescent="0.25">
      <c r="B2889" s="1">
        <f t="shared" si="91"/>
        <v>40013.916666659665</v>
      </c>
      <c r="C2889">
        <v>3.3860000000000001</v>
      </c>
      <c r="D2889">
        <v>5.0984455960000004</v>
      </c>
      <c r="E2889">
        <v>157.6</v>
      </c>
      <c r="F2889">
        <f t="shared" si="90"/>
        <v>1.7124455960000002</v>
      </c>
    </row>
    <row r="2890" spans="2:6" x14ac:dyDescent="0.25">
      <c r="B2890" s="1">
        <f t="shared" si="91"/>
        <v>40013.958333326329</v>
      </c>
      <c r="C2890">
        <v>3.431</v>
      </c>
      <c r="D2890">
        <v>5.1106370009999997</v>
      </c>
      <c r="E2890">
        <v>157.4</v>
      </c>
      <c r="F2890">
        <f t="shared" si="90"/>
        <v>1.6796370009999997</v>
      </c>
    </row>
    <row r="2891" spans="2:6" x14ac:dyDescent="0.25">
      <c r="B2891" s="1">
        <f t="shared" si="91"/>
        <v>40013.999999992993</v>
      </c>
      <c r="C2891">
        <v>3.4580000000000002</v>
      </c>
      <c r="D2891">
        <v>5.1106370009999997</v>
      </c>
      <c r="E2891">
        <v>157.5</v>
      </c>
      <c r="F2891">
        <f t="shared" si="90"/>
        <v>1.6526370009999996</v>
      </c>
    </row>
    <row r="2892" spans="2:6" x14ac:dyDescent="0.25">
      <c r="B2892" s="1">
        <f t="shared" si="91"/>
        <v>40014.041666659657</v>
      </c>
      <c r="C2892">
        <v>3.468</v>
      </c>
      <c r="D2892">
        <v>5.0740627859999998</v>
      </c>
      <c r="E2892">
        <v>157.69999999999999</v>
      </c>
      <c r="F2892">
        <f t="shared" si="90"/>
        <v>1.6060627859999999</v>
      </c>
    </row>
    <row r="2893" spans="2:6" x14ac:dyDescent="0.25">
      <c r="B2893" s="1">
        <f t="shared" si="91"/>
        <v>40014.083333326322</v>
      </c>
      <c r="C2893">
        <v>3.5089999999999999</v>
      </c>
      <c r="D2893">
        <v>5.0984455960000004</v>
      </c>
      <c r="E2893">
        <v>158.5</v>
      </c>
      <c r="F2893">
        <f t="shared" si="90"/>
        <v>1.5894455960000005</v>
      </c>
    </row>
    <row r="2894" spans="2:6" x14ac:dyDescent="0.25">
      <c r="B2894" s="1">
        <f t="shared" si="91"/>
        <v>40014.124999992986</v>
      </c>
      <c r="C2894">
        <v>3.6019999999999999</v>
      </c>
      <c r="D2894">
        <v>5.1075891499999999</v>
      </c>
      <c r="E2894">
        <v>151.80000000000001</v>
      </c>
      <c r="F2894">
        <f t="shared" si="90"/>
        <v>1.50558915</v>
      </c>
    </row>
    <row r="2895" spans="2:6" x14ac:dyDescent="0.25">
      <c r="B2895" s="1">
        <f t="shared" si="91"/>
        <v>40014.16666665965</v>
      </c>
      <c r="C2895">
        <v>3.7309999999999999</v>
      </c>
      <c r="D2895">
        <v>4.982627248</v>
      </c>
      <c r="E2895">
        <v>143.19999999999999</v>
      </c>
      <c r="F2895">
        <f t="shared" si="90"/>
        <v>1.2516272480000001</v>
      </c>
    </row>
    <row r="2896" spans="2:6" x14ac:dyDescent="0.25">
      <c r="B2896" s="1">
        <f t="shared" si="91"/>
        <v>40014.208333326314</v>
      </c>
      <c r="C2896">
        <v>3.7970000000000002</v>
      </c>
      <c r="D2896">
        <v>5.0009143549999999</v>
      </c>
      <c r="E2896">
        <v>143.30000000000001</v>
      </c>
      <c r="F2896">
        <f t="shared" si="90"/>
        <v>1.2039143549999998</v>
      </c>
    </row>
    <row r="2897" spans="2:6" x14ac:dyDescent="0.25">
      <c r="B2897" s="1">
        <f t="shared" si="91"/>
        <v>40014.249999992979</v>
      </c>
      <c r="C2897">
        <v>3.8109999999999999</v>
      </c>
      <c r="D2897">
        <v>5.0588235289999997</v>
      </c>
      <c r="E2897">
        <v>151.9</v>
      </c>
      <c r="F2897">
        <f t="shared" si="90"/>
        <v>1.2478235289999997</v>
      </c>
    </row>
    <row r="2898" spans="2:6" x14ac:dyDescent="0.25">
      <c r="B2898" s="1">
        <f t="shared" si="91"/>
        <v>40014.291666659643</v>
      </c>
      <c r="C2898">
        <v>3.8090000000000002</v>
      </c>
      <c r="D2898">
        <v>5.1472112159999996</v>
      </c>
      <c r="E2898">
        <v>152.4</v>
      </c>
      <c r="F2898">
        <f t="shared" si="90"/>
        <v>1.3382112159999995</v>
      </c>
    </row>
    <row r="2899" spans="2:6" x14ac:dyDescent="0.25">
      <c r="B2899" s="1">
        <f t="shared" si="91"/>
        <v>40014.333333326307</v>
      </c>
      <c r="C2899">
        <v>3.81</v>
      </c>
      <c r="D2899">
        <v>5.1594026209999999</v>
      </c>
      <c r="E2899">
        <v>152.5</v>
      </c>
      <c r="F2899">
        <f t="shared" si="90"/>
        <v>1.3494026209999999</v>
      </c>
    </row>
    <row r="2900" spans="2:6" x14ac:dyDescent="0.25">
      <c r="B2900" s="1">
        <f t="shared" si="91"/>
        <v>40014.374999992971</v>
      </c>
      <c r="C2900">
        <v>3.7810000000000001</v>
      </c>
      <c r="D2900">
        <v>5.1502590670000004</v>
      </c>
      <c r="E2900">
        <v>161.19999999999999</v>
      </c>
      <c r="F2900">
        <f t="shared" si="90"/>
        <v>1.3692590670000002</v>
      </c>
    </row>
    <row r="2901" spans="2:6" x14ac:dyDescent="0.25">
      <c r="B2901" s="1">
        <f t="shared" si="91"/>
        <v>40014.416666659636</v>
      </c>
      <c r="C2901">
        <v>3.7480000000000002</v>
      </c>
      <c r="D2901">
        <v>5.281316672</v>
      </c>
      <c r="E2901">
        <v>164.1</v>
      </c>
      <c r="F2901">
        <f t="shared" si="90"/>
        <v>1.5333166719999998</v>
      </c>
    </row>
    <row r="2902" spans="2:6" x14ac:dyDescent="0.25">
      <c r="B2902" s="1">
        <f t="shared" si="91"/>
        <v>40014.4583333263</v>
      </c>
      <c r="C2902">
        <v>3.7480000000000002</v>
      </c>
      <c r="D2902">
        <v>5.2843645229999998</v>
      </c>
      <c r="E2902">
        <v>163.6</v>
      </c>
      <c r="F2902">
        <f t="shared" si="90"/>
        <v>1.5363645229999996</v>
      </c>
    </row>
    <row r="2903" spans="2:6" x14ac:dyDescent="0.25">
      <c r="B2903" s="1">
        <f t="shared" si="91"/>
        <v>40014.499999992964</v>
      </c>
      <c r="C2903">
        <v>3.726</v>
      </c>
      <c r="D2903">
        <v>5.2691252669999997</v>
      </c>
      <c r="E2903">
        <v>163.6</v>
      </c>
      <c r="F2903">
        <f t="shared" si="90"/>
        <v>1.5431252669999997</v>
      </c>
    </row>
    <row r="2904" spans="2:6" x14ac:dyDescent="0.25">
      <c r="B2904" s="1">
        <f t="shared" si="91"/>
        <v>40014.541666659628</v>
      </c>
      <c r="C2904">
        <v>3.7010000000000001</v>
      </c>
      <c r="D2904">
        <v>5.2752209690000003</v>
      </c>
      <c r="E2904">
        <v>163.5</v>
      </c>
      <c r="F2904">
        <f t="shared" si="90"/>
        <v>1.5742209690000002</v>
      </c>
    </row>
    <row r="2905" spans="2:6" x14ac:dyDescent="0.25">
      <c r="B2905" s="1">
        <f t="shared" si="91"/>
        <v>40014.583333326293</v>
      </c>
      <c r="C2905">
        <v>3.6739999999999999</v>
      </c>
      <c r="D2905">
        <v>5.2691252669999997</v>
      </c>
      <c r="E2905">
        <v>163.5</v>
      </c>
      <c r="F2905">
        <f t="shared" si="90"/>
        <v>1.5951252669999998</v>
      </c>
    </row>
    <row r="2906" spans="2:6" x14ac:dyDescent="0.25">
      <c r="B2906" s="1">
        <f t="shared" si="91"/>
        <v>40014.624999992957</v>
      </c>
      <c r="C2906">
        <v>3.65</v>
      </c>
      <c r="D2906">
        <v>5.2721731180000004</v>
      </c>
      <c r="E2906">
        <v>163.5</v>
      </c>
      <c r="F2906">
        <f t="shared" si="90"/>
        <v>1.6221731180000005</v>
      </c>
    </row>
    <row r="2907" spans="2:6" x14ac:dyDescent="0.25">
      <c r="B2907" s="1">
        <f t="shared" si="91"/>
        <v>40014.666666659621</v>
      </c>
      <c r="C2907">
        <v>3.6350000000000002</v>
      </c>
      <c r="D2907">
        <v>5.2477903079999999</v>
      </c>
      <c r="E2907">
        <v>163.1</v>
      </c>
      <c r="F2907">
        <f t="shared" si="90"/>
        <v>1.6127903079999997</v>
      </c>
    </row>
    <row r="2908" spans="2:6" x14ac:dyDescent="0.25">
      <c r="B2908" s="1">
        <f t="shared" si="91"/>
        <v>40014.708333326285</v>
      </c>
      <c r="C2908">
        <v>3.637</v>
      </c>
      <c r="D2908">
        <v>5.2295031999999999</v>
      </c>
      <c r="E2908">
        <v>163.1</v>
      </c>
      <c r="F2908">
        <f t="shared" si="90"/>
        <v>1.5925031999999999</v>
      </c>
    </row>
    <row r="2909" spans="2:6" x14ac:dyDescent="0.25">
      <c r="B2909" s="1">
        <f t="shared" si="91"/>
        <v>40014.74999999295</v>
      </c>
      <c r="C2909">
        <v>3.6720000000000002</v>
      </c>
      <c r="D2909">
        <v>5.2569338620000003</v>
      </c>
      <c r="E2909">
        <v>162.69999999999999</v>
      </c>
      <c r="F2909">
        <f t="shared" si="90"/>
        <v>1.5849338620000002</v>
      </c>
    </row>
    <row r="2910" spans="2:6" x14ac:dyDescent="0.25">
      <c r="B2910" s="1">
        <f t="shared" si="91"/>
        <v>40014.791666659614</v>
      </c>
      <c r="C2910">
        <v>3.7240000000000002</v>
      </c>
      <c r="D2910">
        <v>5.2295031999999999</v>
      </c>
      <c r="E2910">
        <v>153.30000000000001</v>
      </c>
      <c r="F2910">
        <f t="shared" si="90"/>
        <v>1.5055031999999997</v>
      </c>
    </row>
    <row r="2911" spans="2:6" x14ac:dyDescent="0.25">
      <c r="B2911" s="1">
        <f t="shared" si="91"/>
        <v>40014.833333326278</v>
      </c>
      <c r="C2911">
        <v>3.7410000000000001</v>
      </c>
      <c r="D2911">
        <v>5.1136848519999996</v>
      </c>
      <c r="E2911">
        <v>145.69999999999999</v>
      </c>
      <c r="F2911">
        <f t="shared" si="90"/>
        <v>1.3726848519999995</v>
      </c>
    </row>
    <row r="2912" spans="2:6" x14ac:dyDescent="0.25">
      <c r="B2912" s="1">
        <f t="shared" si="91"/>
        <v>40014.874999992942</v>
      </c>
      <c r="C2912">
        <v>3.7290000000000001</v>
      </c>
      <c r="D2912">
        <v>5.0222493139999997</v>
      </c>
      <c r="E2912">
        <v>150.1</v>
      </c>
      <c r="F2912">
        <f t="shared" si="90"/>
        <v>1.2932493139999997</v>
      </c>
    </row>
    <row r="2913" spans="2:6" x14ac:dyDescent="0.25">
      <c r="B2913" s="1">
        <f t="shared" si="91"/>
        <v>40014.916666659607</v>
      </c>
      <c r="C2913">
        <v>3.7130000000000001</v>
      </c>
      <c r="D2913">
        <v>5.0893020419999999</v>
      </c>
      <c r="E2913">
        <v>149.5</v>
      </c>
      <c r="F2913">
        <f t="shared" si="90"/>
        <v>1.3763020419999998</v>
      </c>
    </row>
    <row r="2914" spans="2:6" x14ac:dyDescent="0.25">
      <c r="B2914" s="1">
        <f t="shared" si="91"/>
        <v>40014.958333326271</v>
      </c>
      <c r="C2914">
        <v>3.6880000000000002</v>
      </c>
      <c r="D2914">
        <v>5.122828406</v>
      </c>
      <c r="E2914">
        <v>149.4</v>
      </c>
      <c r="F2914">
        <f t="shared" si="90"/>
        <v>1.4348284059999998</v>
      </c>
    </row>
    <row r="2915" spans="2:6" x14ac:dyDescent="0.25">
      <c r="B2915" s="1">
        <f t="shared" si="91"/>
        <v>40014.999999992935</v>
      </c>
      <c r="C2915">
        <v>3.6710000000000003</v>
      </c>
      <c r="D2915">
        <v>5.0496799760000002</v>
      </c>
      <c r="E2915">
        <v>149.30000000000001</v>
      </c>
      <c r="F2915">
        <f t="shared" si="90"/>
        <v>1.3786799759999999</v>
      </c>
    </row>
    <row r="2916" spans="2:6" x14ac:dyDescent="0.25">
      <c r="B2916" s="1">
        <f t="shared" si="91"/>
        <v>40015.041666659599</v>
      </c>
      <c r="C2916">
        <v>3.6360000000000001</v>
      </c>
      <c r="D2916">
        <v>5.0374885709999999</v>
      </c>
      <c r="E2916">
        <v>149.1</v>
      </c>
      <c r="F2916">
        <f t="shared" si="90"/>
        <v>1.4014885709999998</v>
      </c>
    </row>
    <row r="2917" spans="2:6" x14ac:dyDescent="0.25">
      <c r="B2917" s="1">
        <f t="shared" si="91"/>
        <v>40015.083333326264</v>
      </c>
      <c r="C2917">
        <v>3.61</v>
      </c>
      <c r="D2917">
        <v>5.0313928680000002</v>
      </c>
      <c r="E2917">
        <v>149.1</v>
      </c>
      <c r="F2917">
        <f t="shared" si="90"/>
        <v>1.4213928680000003</v>
      </c>
    </row>
    <row r="2918" spans="2:6" x14ac:dyDescent="0.25">
      <c r="B2918" s="1">
        <f t="shared" si="91"/>
        <v>40015.124999992928</v>
      </c>
      <c r="C2918">
        <v>3.617</v>
      </c>
      <c r="D2918">
        <v>4.9856750989999998</v>
      </c>
      <c r="E2918">
        <v>150.5</v>
      </c>
      <c r="F2918">
        <f t="shared" si="90"/>
        <v>1.3686750989999998</v>
      </c>
    </row>
    <row r="2919" spans="2:6" x14ac:dyDescent="0.25">
      <c r="B2919" s="1">
        <f t="shared" si="91"/>
        <v>40015.166666659592</v>
      </c>
      <c r="C2919">
        <v>3.6880000000000002</v>
      </c>
      <c r="D2919">
        <v>5.0070100579999997</v>
      </c>
      <c r="E2919">
        <v>148.6</v>
      </c>
      <c r="F2919">
        <f t="shared" si="90"/>
        <v>1.3190100579999995</v>
      </c>
    </row>
    <row r="2920" spans="2:6" x14ac:dyDescent="0.25">
      <c r="B2920" s="1">
        <f t="shared" si="91"/>
        <v>40015.208333326256</v>
      </c>
      <c r="C2920">
        <v>3.8149999999999999</v>
      </c>
      <c r="D2920">
        <v>5.0435842729999996</v>
      </c>
      <c r="E2920">
        <v>148.80000000000001</v>
      </c>
      <c r="F2920">
        <f t="shared" si="90"/>
        <v>1.2285842729999996</v>
      </c>
    </row>
    <row r="2921" spans="2:6" x14ac:dyDescent="0.25">
      <c r="B2921" s="1">
        <f t="shared" si="91"/>
        <v>40015.24999999292</v>
      </c>
      <c r="C2921">
        <v>3.91</v>
      </c>
      <c r="D2921">
        <v>5.1289241089999997</v>
      </c>
      <c r="E2921">
        <v>149.4</v>
      </c>
      <c r="F2921">
        <f t="shared" si="90"/>
        <v>1.2189241089999996</v>
      </c>
    </row>
    <row r="2922" spans="2:6" x14ac:dyDescent="0.25">
      <c r="B2922" s="1">
        <f t="shared" si="91"/>
        <v>40015.291666659585</v>
      </c>
      <c r="C2922">
        <v>3.9409999999999998</v>
      </c>
      <c r="D2922">
        <v>5.1776897289999999</v>
      </c>
      <c r="E2922">
        <v>148.9</v>
      </c>
      <c r="F2922">
        <f t="shared" si="90"/>
        <v>1.2366897290000001</v>
      </c>
    </row>
    <row r="2923" spans="2:6" x14ac:dyDescent="0.25">
      <c r="B2923" s="1">
        <f t="shared" si="91"/>
        <v>40015.333333326249</v>
      </c>
      <c r="C2923">
        <v>3.9319999999999999</v>
      </c>
      <c r="D2923">
        <v>5.1868332830000003</v>
      </c>
      <c r="E2923">
        <v>149.19999999999999</v>
      </c>
      <c r="F2923">
        <f t="shared" si="90"/>
        <v>1.2548332830000004</v>
      </c>
    </row>
    <row r="2924" spans="2:6" x14ac:dyDescent="0.25">
      <c r="B2924" s="1">
        <f t="shared" si="91"/>
        <v>40015.374999992913</v>
      </c>
      <c r="C2924">
        <v>3.9050000000000002</v>
      </c>
      <c r="D2924">
        <v>5.1898811340000002</v>
      </c>
      <c r="E2924">
        <v>149.1</v>
      </c>
      <c r="F2924">
        <f t="shared" si="90"/>
        <v>1.2848811339999999</v>
      </c>
    </row>
    <row r="2925" spans="2:6" x14ac:dyDescent="0.25">
      <c r="B2925" s="1">
        <f t="shared" si="91"/>
        <v>40015.416666659577</v>
      </c>
      <c r="C2925">
        <v>3.8689999999999998</v>
      </c>
      <c r="D2925">
        <v>5.211216093</v>
      </c>
      <c r="E2925">
        <v>148.80000000000001</v>
      </c>
      <c r="F2925">
        <f t="shared" si="90"/>
        <v>1.3422160930000002</v>
      </c>
    </row>
    <row r="2926" spans="2:6" x14ac:dyDescent="0.25">
      <c r="B2926" s="1">
        <f t="shared" si="91"/>
        <v>40015.458333326242</v>
      </c>
      <c r="C2926">
        <v>3.831</v>
      </c>
      <c r="D2926">
        <v>5.1502590670000004</v>
      </c>
      <c r="E2926">
        <v>148.6</v>
      </c>
      <c r="F2926">
        <f t="shared" si="90"/>
        <v>1.3192590670000004</v>
      </c>
    </row>
    <row r="2927" spans="2:6" x14ac:dyDescent="0.25">
      <c r="B2927" s="1">
        <f t="shared" si="91"/>
        <v>40015.499999992906</v>
      </c>
      <c r="C2927">
        <v>3.7850000000000001</v>
      </c>
      <c r="D2927">
        <v>5.1654983239999996</v>
      </c>
      <c r="E2927">
        <v>148.9</v>
      </c>
      <c r="F2927">
        <f t="shared" si="90"/>
        <v>1.3804983239999995</v>
      </c>
    </row>
    <row r="2928" spans="2:6" x14ac:dyDescent="0.25">
      <c r="B2928" s="1">
        <f t="shared" si="91"/>
        <v>40015.54166665957</v>
      </c>
      <c r="C2928">
        <v>3.7349999999999999</v>
      </c>
      <c r="D2928">
        <v>5.122828406</v>
      </c>
      <c r="E2928">
        <v>148.9</v>
      </c>
      <c r="F2928">
        <f t="shared" si="90"/>
        <v>1.3878284060000001</v>
      </c>
    </row>
    <row r="2929" spans="2:6" x14ac:dyDescent="0.25">
      <c r="B2929" s="1">
        <f t="shared" si="91"/>
        <v>40015.583333326234</v>
      </c>
      <c r="C2929">
        <v>3.6790000000000003</v>
      </c>
      <c r="D2929">
        <v>5.0984455960000004</v>
      </c>
      <c r="E2929">
        <v>148.4</v>
      </c>
      <c r="F2929">
        <f t="shared" si="90"/>
        <v>1.4194455960000001</v>
      </c>
    </row>
    <row r="2930" spans="2:6" x14ac:dyDescent="0.25">
      <c r="B2930" s="1">
        <f t="shared" si="91"/>
        <v>40015.624999992899</v>
      </c>
      <c r="C2930">
        <v>3.6379999999999999</v>
      </c>
      <c r="D2930">
        <v>5.0588235289999997</v>
      </c>
      <c r="E2930">
        <v>148.4</v>
      </c>
      <c r="F2930">
        <f t="shared" si="90"/>
        <v>1.4208235289999998</v>
      </c>
    </row>
    <row r="2931" spans="2:6" x14ac:dyDescent="0.25">
      <c r="B2931" s="1">
        <f t="shared" si="91"/>
        <v>40015.666666659563</v>
      </c>
      <c r="C2931">
        <v>3.593</v>
      </c>
      <c r="D2931">
        <v>5.034440719</v>
      </c>
      <c r="E2931">
        <v>148.30000000000001</v>
      </c>
      <c r="F2931">
        <f t="shared" si="90"/>
        <v>1.441440719</v>
      </c>
    </row>
    <row r="2932" spans="2:6" x14ac:dyDescent="0.25">
      <c r="B2932" s="1">
        <f t="shared" si="91"/>
        <v>40015.708333326227</v>
      </c>
      <c r="C2932">
        <v>3.5659999999999998</v>
      </c>
      <c r="D2932">
        <v>5.0131057600000002</v>
      </c>
      <c r="E2932">
        <v>148.19999999999999</v>
      </c>
      <c r="F2932">
        <f t="shared" si="90"/>
        <v>1.4471057600000004</v>
      </c>
    </row>
    <row r="2933" spans="2:6" x14ac:dyDescent="0.25">
      <c r="B2933" s="1">
        <f t="shared" si="91"/>
        <v>40015.749999992891</v>
      </c>
      <c r="C2933">
        <v>3.5750000000000002</v>
      </c>
      <c r="D2933">
        <v>5.0070100579999997</v>
      </c>
      <c r="E2933">
        <v>148.19999999999999</v>
      </c>
      <c r="F2933">
        <f t="shared" si="90"/>
        <v>1.4320100579999995</v>
      </c>
    </row>
    <row r="2934" spans="2:6" x14ac:dyDescent="0.25">
      <c r="B2934" s="1">
        <f t="shared" si="91"/>
        <v>40015.791666659556</v>
      </c>
      <c r="C2934">
        <v>3.617</v>
      </c>
      <c r="D2934">
        <v>5.0131057600000002</v>
      </c>
      <c r="E2934">
        <v>148.4</v>
      </c>
      <c r="F2934">
        <f t="shared" si="90"/>
        <v>1.3961057600000002</v>
      </c>
    </row>
    <row r="2935" spans="2:6" x14ac:dyDescent="0.25">
      <c r="B2935" s="1">
        <f t="shared" si="91"/>
        <v>40015.83333332622</v>
      </c>
      <c r="C2935">
        <v>3.6640000000000001</v>
      </c>
      <c r="D2935">
        <v>5.034440719</v>
      </c>
      <c r="E2935">
        <v>147.69999999999999</v>
      </c>
      <c r="F2935">
        <f t="shared" si="90"/>
        <v>1.3704407189999999</v>
      </c>
    </row>
    <row r="2936" spans="2:6" x14ac:dyDescent="0.25">
      <c r="B2936" s="1">
        <f t="shared" si="91"/>
        <v>40015.874999992884</v>
      </c>
      <c r="C2936">
        <v>3.694</v>
      </c>
      <c r="D2936">
        <v>5.0100579090000004</v>
      </c>
      <c r="E2936">
        <v>133.1</v>
      </c>
      <c r="F2936">
        <f t="shared" si="90"/>
        <v>1.3160579090000004</v>
      </c>
    </row>
    <row r="2937" spans="2:6" x14ac:dyDescent="0.25">
      <c r="B2937" s="1">
        <f t="shared" si="91"/>
        <v>40015.916666659548</v>
      </c>
      <c r="C2937">
        <v>3.6790000000000003</v>
      </c>
      <c r="D2937">
        <v>4.8210911310000002</v>
      </c>
      <c r="E2937">
        <v>132.30000000000001</v>
      </c>
      <c r="F2937">
        <f t="shared" si="90"/>
        <v>1.1420911309999999</v>
      </c>
    </row>
    <row r="2938" spans="2:6" x14ac:dyDescent="0.25">
      <c r="B2938" s="1">
        <f t="shared" si="91"/>
        <v>40015.958333326213</v>
      </c>
      <c r="C2938">
        <v>3.63</v>
      </c>
      <c r="D2938">
        <v>4.84242609</v>
      </c>
      <c r="E2938">
        <v>132.30000000000001</v>
      </c>
      <c r="F2938">
        <f t="shared" si="90"/>
        <v>1.2124260900000001</v>
      </c>
    </row>
    <row r="2939" spans="2:6" x14ac:dyDescent="0.25">
      <c r="B2939" s="1">
        <f t="shared" si="91"/>
        <v>40015.999999992877</v>
      </c>
      <c r="C2939">
        <v>3.5920000000000001</v>
      </c>
      <c r="D2939">
        <v>4.7601341049999997</v>
      </c>
      <c r="E2939">
        <v>132.19999999999999</v>
      </c>
      <c r="F2939">
        <f t="shared" si="90"/>
        <v>1.1681341049999996</v>
      </c>
    </row>
    <row r="2940" spans="2:6" x14ac:dyDescent="0.25">
      <c r="B2940" s="1">
        <f t="shared" si="91"/>
        <v>40016.041666659541</v>
      </c>
      <c r="C2940">
        <v>3.548</v>
      </c>
      <c r="D2940">
        <v>4.7692776590000001</v>
      </c>
      <c r="E2940">
        <v>137.80000000000001</v>
      </c>
      <c r="F2940">
        <f t="shared" si="90"/>
        <v>1.2212776590000001</v>
      </c>
    </row>
    <row r="2941" spans="2:6" x14ac:dyDescent="0.25">
      <c r="B2941" s="1">
        <f t="shared" si="91"/>
        <v>40016.083333326205</v>
      </c>
      <c r="C2941">
        <v>3.5129999999999999</v>
      </c>
      <c r="D2941">
        <v>4.8028040230000002</v>
      </c>
      <c r="E2941">
        <v>137.80000000000001</v>
      </c>
      <c r="F2941">
        <f t="shared" si="90"/>
        <v>1.2898040230000003</v>
      </c>
    </row>
    <row r="2942" spans="2:6" x14ac:dyDescent="0.25">
      <c r="B2942" s="1">
        <f t="shared" si="91"/>
        <v>40016.12499999287</v>
      </c>
      <c r="C2942">
        <v>3.48</v>
      </c>
      <c r="D2942">
        <v>4.7845169160000003</v>
      </c>
      <c r="E2942">
        <v>129.80000000000001</v>
      </c>
      <c r="F2942">
        <f t="shared" si="90"/>
        <v>1.3045169160000003</v>
      </c>
    </row>
    <row r="2943" spans="2:6" x14ac:dyDescent="0.25">
      <c r="B2943" s="1">
        <f t="shared" si="91"/>
        <v>40016.166666659534</v>
      </c>
      <c r="C2943">
        <v>3.4870000000000001</v>
      </c>
      <c r="D2943">
        <v>4.5681194759999997</v>
      </c>
      <c r="E2943">
        <v>130</v>
      </c>
      <c r="F2943">
        <f t="shared" si="90"/>
        <v>1.0811194759999996</v>
      </c>
    </row>
    <row r="2944" spans="2:6" x14ac:dyDescent="0.25">
      <c r="B2944" s="1">
        <f t="shared" si="91"/>
        <v>40016.208333326198</v>
      </c>
      <c r="C2944">
        <v>3.5460000000000003</v>
      </c>
      <c r="D2944">
        <v>4.6686985679999999</v>
      </c>
      <c r="E2944">
        <v>130.1</v>
      </c>
      <c r="F2944">
        <f t="shared" si="90"/>
        <v>1.1226985679999997</v>
      </c>
    </row>
    <row r="2945" spans="2:6" x14ac:dyDescent="0.25">
      <c r="B2945" s="1">
        <f t="shared" si="91"/>
        <v>40016.249999992862</v>
      </c>
      <c r="C2945">
        <v>3.6920000000000002</v>
      </c>
      <c r="D2945">
        <v>4.7448948489999996</v>
      </c>
      <c r="E2945">
        <v>130.4</v>
      </c>
      <c r="F2945">
        <f t="shared" si="90"/>
        <v>1.0528948489999994</v>
      </c>
    </row>
    <row r="2946" spans="2:6" x14ac:dyDescent="0.25">
      <c r="B2946" s="1">
        <f t="shared" si="91"/>
        <v>40016.291666659527</v>
      </c>
      <c r="C2946">
        <v>3.7890000000000001</v>
      </c>
      <c r="D2946">
        <v>4.8485217919999997</v>
      </c>
      <c r="E2946">
        <v>130.4</v>
      </c>
      <c r="F2946">
        <f t="shared" si="90"/>
        <v>1.0595217919999995</v>
      </c>
    </row>
    <row r="2947" spans="2:6" x14ac:dyDescent="0.25">
      <c r="B2947" s="1">
        <f t="shared" si="91"/>
        <v>40016.333333326191</v>
      </c>
      <c r="C2947">
        <v>3.8</v>
      </c>
      <c r="D2947">
        <v>4.8729046020000002</v>
      </c>
      <c r="E2947">
        <v>130.5</v>
      </c>
      <c r="F2947">
        <f t="shared" si="90"/>
        <v>1.0729046020000004</v>
      </c>
    </row>
    <row r="2948" spans="2:6" x14ac:dyDescent="0.25">
      <c r="B2948" s="1">
        <f t="shared" si="91"/>
        <v>40016.374999992855</v>
      </c>
      <c r="C2948">
        <v>3.7770000000000001</v>
      </c>
      <c r="D2948">
        <v>4.9033831149999996</v>
      </c>
      <c r="E2948">
        <v>130.4</v>
      </c>
      <c r="F2948">
        <f t="shared" ref="F2948:F3011" si="92">D2948-C2948</f>
        <v>1.1263831149999994</v>
      </c>
    </row>
    <row r="2949" spans="2:6" x14ac:dyDescent="0.25">
      <c r="B2949" s="1">
        <f t="shared" ref="B2949:B3012" si="93">B2948+TIME(1,0,0)</f>
        <v>40016.416666659519</v>
      </c>
      <c r="C2949">
        <v>3.7450000000000001</v>
      </c>
      <c r="D2949">
        <v>4.8698567510000004</v>
      </c>
      <c r="E2949">
        <v>129.9</v>
      </c>
      <c r="F2949">
        <f t="shared" si="92"/>
        <v>1.1248567510000003</v>
      </c>
    </row>
    <row r="2950" spans="2:6" x14ac:dyDescent="0.25">
      <c r="B2950" s="1">
        <f t="shared" si="93"/>
        <v>40016.458333326183</v>
      </c>
      <c r="C2950">
        <v>3.6840000000000002</v>
      </c>
      <c r="D2950">
        <v>4.8332825359999996</v>
      </c>
      <c r="E2950">
        <v>130</v>
      </c>
      <c r="F2950">
        <f t="shared" si="92"/>
        <v>1.1492825359999994</v>
      </c>
    </row>
    <row r="2951" spans="2:6" x14ac:dyDescent="0.25">
      <c r="B2951" s="1">
        <f t="shared" si="93"/>
        <v>40016.499999992848</v>
      </c>
      <c r="C2951">
        <v>3.6139999999999999</v>
      </c>
      <c r="D2951">
        <v>4.7997561720000004</v>
      </c>
      <c r="E2951">
        <v>129.80000000000001</v>
      </c>
      <c r="F2951">
        <f t="shared" si="92"/>
        <v>1.1857561720000005</v>
      </c>
    </row>
    <row r="2952" spans="2:6" x14ac:dyDescent="0.25">
      <c r="B2952" s="1">
        <f t="shared" si="93"/>
        <v>40016.541666659512</v>
      </c>
      <c r="C2952">
        <v>3.5550000000000002</v>
      </c>
      <c r="D2952">
        <v>4.8180432790000003</v>
      </c>
      <c r="E2952">
        <v>129.69999999999999</v>
      </c>
      <c r="F2952">
        <f t="shared" si="92"/>
        <v>1.2630432790000001</v>
      </c>
    </row>
    <row r="2953" spans="2:6" x14ac:dyDescent="0.25">
      <c r="B2953" s="1">
        <f t="shared" si="93"/>
        <v>40016.583333326176</v>
      </c>
      <c r="C2953">
        <v>3.49</v>
      </c>
      <c r="D2953">
        <v>4.7570862539999998</v>
      </c>
      <c r="E2953">
        <v>129.69999999999999</v>
      </c>
      <c r="F2953">
        <f t="shared" si="92"/>
        <v>1.2670862539999996</v>
      </c>
    </row>
    <row r="2954" spans="2:6" x14ac:dyDescent="0.25">
      <c r="B2954" s="1">
        <f t="shared" si="93"/>
        <v>40016.62499999284</v>
      </c>
      <c r="C2954">
        <v>3.4290000000000003</v>
      </c>
      <c r="D2954">
        <v>4.7205120389999999</v>
      </c>
      <c r="E2954">
        <v>130.1</v>
      </c>
      <c r="F2954">
        <f t="shared" si="92"/>
        <v>1.2915120389999997</v>
      </c>
    </row>
    <row r="2955" spans="2:6" x14ac:dyDescent="0.25">
      <c r="B2955" s="1">
        <f t="shared" si="93"/>
        <v>40016.666666659505</v>
      </c>
      <c r="C2955">
        <v>3.37</v>
      </c>
      <c r="D2955">
        <v>4.7174641880000001</v>
      </c>
      <c r="E2955">
        <v>143</v>
      </c>
      <c r="F2955">
        <f t="shared" si="92"/>
        <v>1.347464188</v>
      </c>
    </row>
    <row r="2956" spans="2:6" x14ac:dyDescent="0.25">
      <c r="B2956" s="1">
        <f t="shared" si="93"/>
        <v>40016.708333326169</v>
      </c>
      <c r="C2956">
        <v>3.351</v>
      </c>
      <c r="D2956">
        <v>4.8393782380000001</v>
      </c>
      <c r="E2956">
        <v>143.4</v>
      </c>
      <c r="F2956">
        <f t="shared" si="92"/>
        <v>1.4883782380000001</v>
      </c>
    </row>
    <row r="2957" spans="2:6" x14ac:dyDescent="0.25">
      <c r="B2957" s="1">
        <f t="shared" si="93"/>
        <v>40016.749999992833</v>
      </c>
      <c r="C2957">
        <v>3.359</v>
      </c>
      <c r="D2957">
        <v>4.8515696430000004</v>
      </c>
      <c r="E2957">
        <v>143.69999999999999</v>
      </c>
      <c r="F2957">
        <f t="shared" si="92"/>
        <v>1.4925696430000004</v>
      </c>
    </row>
    <row r="2958" spans="2:6" x14ac:dyDescent="0.25">
      <c r="B2958" s="1">
        <f t="shared" si="93"/>
        <v>40016.791666659497</v>
      </c>
      <c r="C2958">
        <v>3.4220000000000002</v>
      </c>
      <c r="D2958">
        <v>4.8668088999999997</v>
      </c>
      <c r="E2958">
        <v>144.30000000000001</v>
      </c>
      <c r="F2958">
        <f t="shared" si="92"/>
        <v>1.4448088999999995</v>
      </c>
    </row>
    <row r="2959" spans="2:6" x14ac:dyDescent="0.25">
      <c r="B2959" s="1">
        <f t="shared" si="93"/>
        <v>40016.833333326162</v>
      </c>
      <c r="C2959">
        <v>3.524</v>
      </c>
      <c r="D2959">
        <v>4.9155745199999998</v>
      </c>
      <c r="E2959">
        <v>144.4</v>
      </c>
      <c r="F2959">
        <f t="shared" si="92"/>
        <v>1.3915745199999998</v>
      </c>
    </row>
    <row r="2960" spans="2:6" x14ac:dyDescent="0.25">
      <c r="B2960" s="1">
        <f t="shared" si="93"/>
        <v>40016.874999992826</v>
      </c>
      <c r="C2960">
        <v>3.5939999999999999</v>
      </c>
      <c r="D2960">
        <v>4.9521487349999997</v>
      </c>
      <c r="E2960">
        <v>145.6</v>
      </c>
      <c r="F2960">
        <f t="shared" si="92"/>
        <v>1.3581487349999999</v>
      </c>
    </row>
    <row r="2961" spans="2:6" x14ac:dyDescent="0.25">
      <c r="B2961" s="1">
        <f t="shared" si="93"/>
        <v>40016.91666665949</v>
      </c>
      <c r="C2961">
        <v>3.629</v>
      </c>
      <c r="D2961">
        <v>5.0161536120000001</v>
      </c>
      <c r="E2961">
        <v>145.30000000000001</v>
      </c>
      <c r="F2961">
        <f t="shared" si="92"/>
        <v>1.3871536120000001</v>
      </c>
    </row>
    <row r="2962" spans="2:6" x14ac:dyDescent="0.25">
      <c r="B2962" s="1">
        <f t="shared" si="93"/>
        <v>40016.958333326154</v>
      </c>
      <c r="C2962">
        <v>3.621</v>
      </c>
      <c r="D2962">
        <v>5.0100579090000004</v>
      </c>
      <c r="E2962">
        <v>145</v>
      </c>
      <c r="F2962">
        <f t="shared" si="92"/>
        <v>1.3890579090000004</v>
      </c>
    </row>
    <row r="2963" spans="2:6" x14ac:dyDescent="0.25">
      <c r="B2963" s="1">
        <f t="shared" si="93"/>
        <v>40016.999999992819</v>
      </c>
      <c r="C2963">
        <v>3.6139999999999999</v>
      </c>
      <c r="D2963">
        <v>5.0192014629999999</v>
      </c>
      <c r="E2963">
        <v>132.30000000000001</v>
      </c>
      <c r="F2963">
        <f t="shared" si="92"/>
        <v>1.405201463</v>
      </c>
    </row>
    <row r="2964" spans="2:6" x14ac:dyDescent="0.25">
      <c r="B2964" s="1">
        <f t="shared" si="93"/>
        <v>40017.041666659483</v>
      </c>
      <c r="C2964">
        <v>3.577</v>
      </c>
      <c r="D2964">
        <v>4.7479427000000003</v>
      </c>
      <c r="E2964">
        <v>127.8</v>
      </c>
      <c r="F2964">
        <f t="shared" si="92"/>
        <v>1.1709427000000003</v>
      </c>
    </row>
    <row r="2965" spans="2:6" x14ac:dyDescent="0.25">
      <c r="B2965" s="1">
        <f t="shared" si="93"/>
        <v>40017.083333326147</v>
      </c>
      <c r="C2965">
        <v>3.5070000000000001</v>
      </c>
      <c r="D2965">
        <v>4.7022249309999999</v>
      </c>
      <c r="E2965">
        <v>127.5</v>
      </c>
      <c r="F2965">
        <f t="shared" si="92"/>
        <v>1.1952249309999998</v>
      </c>
    </row>
    <row r="2966" spans="2:6" x14ac:dyDescent="0.25">
      <c r="B2966" s="1">
        <f t="shared" si="93"/>
        <v>40017.124999992811</v>
      </c>
      <c r="C2966">
        <v>3.4580000000000002</v>
      </c>
      <c r="D2966">
        <v>4.6869856749999999</v>
      </c>
      <c r="E2966">
        <v>123</v>
      </c>
      <c r="F2966">
        <f t="shared" si="92"/>
        <v>1.2289856749999997</v>
      </c>
    </row>
    <row r="2967" spans="2:6" x14ac:dyDescent="0.25">
      <c r="B2967" s="1">
        <f t="shared" si="93"/>
        <v>40017.166666659476</v>
      </c>
      <c r="C2967">
        <v>3.4</v>
      </c>
      <c r="D2967">
        <v>4.5010667480000004</v>
      </c>
      <c r="E2967">
        <v>117.9</v>
      </c>
      <c r="F2967">
        <f t="shared" si="92"/>
        <v>1.1010667480000005</v>
      </c>
    </row>
    <row r="2968" spans="2:6" x14ac:dyDescent="0.25">
      <c r="B2968" s="1">
        <f t="shared" si="93"/>
        <v>40017.20833332614</v>
      </c>
      <c r="C2968">
        <v>3.38</v>
      </c>
      <c r="D2968">
        <v>4.455348979</v>
      </c>
      <c r="E2968">
        <v>117.8</v>
      </c>
      <c r="F2968">
        <f t="shared" si="92"/>
        <v>1.0753489790000001</v>
      </c>
    </row>
    <row r="2969" spans="2:6" x14ac:dyDescent="0.25">
      <c r="B2969" s="1">
        <f t="shared" si="93"/>
        <v>40017.249999992804</v>
      </c>
      <c r="C2969">
        <v>3.448</v>
      </c>
      <c r="D2969">
        <v>4.4675403840000003</v>
      </c>
      <c r="E2969">
        <v>118.9</v>
      </c>
      <c r="F2969">
        <f t="shared" si="92"/>
        <v>1.0195403840000004</v>
      </c>
    </row>
    <row r="2970" spans="2:6" x14ac:dyDescent="0.25">
      <c r="B2970" s="1">
        <f t="shared" si="93"/>
        <v>40017.291666659468</v>
      </c>
      <c r="C2970">
        <v>3.5819999999999999</v>
      </c>
      <c r="D2970">
        <v>4.5467845169999999</v>
      </c>
      <c r="E2970">
        <v>119.2</v>
      </c>
      <c r="F2970">
        <f t="shared" si="92"/>
        <v>0.96478451700000001</v>
      </c>
    </row>
    <row r="2971" spans="2:6" x14ac:dyDescent="0.25">
      <c r="B2971" s="1">
        <f t="shared" si="93"/>
        <v>40017.333333326133</v>
      </c>
      <c r="C2971">
        <v>3.67</v>
      </c>
      <c r="D2971">
        <v>4.6504114599999999</v>
      </c>
      <c r="E2971">
        <v>119</v>
      </c>
      <c r="F2971">
        <f t="shared" si="92"/>
        <v>0.98041146000000001</v>
      </c>
    </row>
    <row r="2972" spans="2:6" x14ac:dyDescent="0.25">
      <c r="B2972" s="1">
        <f t="shared" si="93"/>
        <v>40017.374999992797</v>
      </c>
      <c r="C2972">
        <v>3.6739999999999999</v>
      </c>
      <c r="D2972">
        <v>4.6747942699999996</v>
      </c>
      <c r="E2972">
        <v>118.7</v>
      </c>
      <c r="F2972">
        <f t="shared" si="92"/>
        <v>1.0007942699999997</v>
      </c>
    </row>
    <row r="2973" spans="2:6" x14ac:dyDescent="0.25">
      <c r="B2973" s="1">
        <f t="shared" si="93"/>
        <v>40017.416666659461</v>
      </c>
      <c r="C2973">
        <v>3.6419999999999999</v>
      </c>
      <c r="D2973">
        <v>4.6443157570000002</v>
      </c>
      <c r="E2973">
        <v>118.6</v>
      </c>
      <c r="F2973">
        <f t="shared" si="92"/>
        <v>1.0023157570000003</v>
      </c>
    </row>
    <row r="2974" spans="2:6" x14ac:dyDescent="0.25">
      <c r="B2974" s="1">
        <f t="shared" si="93"/>
        <v>40017.458333326125</v>
      </c>
      <c r="C2974">
        <v>3.5960000000000001</v>
      </c>
      <c r="D2974">
        <v>4.6412679060000004</v>
      </c>
      <c r="E2974">
        <v>118.9</v>
      </c>
      <c r="F2974">
        <f t="shared" si="92"/>
        <v>1.0452679060000003</v>
      </c>
    </row>
    <row r="2975" spans="2:6" x14ac:dyDescent="0.25">
      <c r="B2975" s="1">
        <f t="shared" si="93"/>
        <v>40017.49999999279</v>
      </c>
      <c r="C2975">
        <v>3.528</v>
      </c>
      <c r="D2975">
        <v>4.6016458399999998</v>
      </c>
      <c r="E2975">
        <v>118.7</v>
      </c>
      <c r="F2975">
        <f t="shared" si="92"/>
        <v>1.0736458399999997</v>
      </c>
    </row>
    <row r="2976" spans="2:6" x14ac:dyDescent="0.25">
      <c r="B2976" s="1">
        <f t="shared" si="93"/>
        <v>40017.541666659454</v>
      </c>
      <c r="C2976">
        <v>3.4670000000000001</v>
      </c>
      <c r="D2976">
        <v>4.5559280710000003</v>
      </c>
      <c r="E2976">
        <v>118.7</v>
      </c>
      <c r="F2976">
        <f t="shared" si="92"/>
        <v>1.0889280710000002</v>
      </c>
    </row>
    <row r="2977" spans="2:6" x14ac:dyDescent="0.25">
      <c r="B2977" s="1">
        <f t="shared" si="93"/>
        <v>40017.583333326118</v>
      </c>
      <c r="C2977">
        <v>3.395</v>
      </c>
      <c r="D2977">
        <v>4.5132581529999998</v>
      </c>
      <c r="E2977">
        <v>118.6</v>
      </c>
      <c r="F2977">
        <f t="shared" si="92"/>
        <v>1.1182581529999998</v>
      </c>
    </row>
    <row r="2978" spans="2:6" x14ac:dyDescent="0.25">
      <c r="B2978" s="1">
        <f t="shared" si="93"/>
        <v>40017.624999992782</v>
      </c>
      <c r="C2978">
        <v>3.3210000000000002</v>
      </c>
      <c r="D2978">
        <v>4.473636087</v>
      </c>
      <c r="E2978">
        <v>118.6</v>
      </c>
      <c r="F2978">
        <f t="shared" si="92"/>
        <v>1.1526360869999999</v>
      </c>
    </row>
    <row r="2979" spans="2:6" x14ac:dyDescent="0.25">
      <c r="B2979" s="1">
        <f t="shared" si="93"/>
        <v>40017.666666659446</v>
      </c>
      <c r="C2979">
        <v>0</v>
      </c>
      <c r="D2979">
        <v>4.4340140200000002</v>
      </c>
      <c r="E2979">
        <v>118.6</v>
      </c>
      <c r="F2979">
        <f t="shared" si="92"/>
        <v>4.4340140200000002</v>
      </c>
    </row>
    <row r="2980" spans="2:6" x14ac:dyDescent="0.25">
      <c r="B2980" s="1">
        <f t="shared" si="93"/>
        <v>40017.708333326111</v>
      </c>
      <c r="C2980">
        <v>0</v>
      </c>
      <c r="D2980">
        <v>4.3943919539999996</v>
      </c>
      <c r="E2980">
        <v>118.3</v>
      </c>
      <c r="F2980">
        <f t="shared" si="92"/>
        <v>4.3943919539999996</v>
      </c>
    </row>
    <row r="2981" spans="2:6" x14ac:dyDescent="0.25">
      <c r="B2981" s="1">
        <f t="shared" si="93"/>
        <v>40017.749999992775</v>
      </c>
      <c r="C2981">
        <v>0</v>
      </c>
      <c r="D2981">
        <v>4.3608655900000004</v>
      </c>
      <c r="E2981">
        <v>118.1</v>
      </c>
      <c r="F2981">
        <f t="shared" si="92"/>
        <v>4.3608655900000004</v>
      </c>
    </row>
    <row r="2982" spans="2:6" x14ac:dyDescent="0.25">
      <c r="B2982" s="1">
        <f t="shared" si="93"/>
        <v>40017.791666659439</v>
      </c>
      <c r="C2982">
        <v>0</v>
      </c>
      <c r="D2982">
        <v>4.3273392260000003</v>
      </c>
      <c r="E2982">
        <v>118.1</v>
      </c>
      <c r="F2982">
        <f t="shared" si="92"/>
        <v>4.3273392260000003</v>
      </c>
    </row>
    <row r="2983" spans="2:6" x14ac:dyDescent="0.25">
      <c r="B2983" s="1">
        <f t="shared" si="93"/>
        <v>40017.833333326103</v>
      </c>
      <c r="C2983">
        <v>0</v>
      </c>
      <c r="D2983">
        <v>4.3486741850000001</v>
      </c>
      <c r="E2983">
        <v>118.1</v>
      </c>
      <c r="F2983">
        <f t="shared" si="92"/>
        <v>4.3486741850000001</v>
      </c>
    </row>
    <row r="2984" spans="2:6" x14ac:dyDescent="0.25">
      <c r="B2984" s="1">
        <f t="shared" si="93"/>
        <v>40017.874999992768</v>
      </c>
      <c r="C2984">
        <v>3.3420000000000001</v>
      </c>
      <c r="D2984">
        <v>4.4004876560000001</v>
      </c>
      <c r="E2984">
        <v>137.5</v>
      </c>
      <c r="F2984">
        <f t="shared" si="92"/>
        <v>1.0584876560000001</v>
      </c>
    </row>
    <row r="2985" spans="2:6" x14ac:dyDescent="0.25">
      <c r="B2985" s="1">
        <f t="shared" si="93"/>
        <v>40017.916666659432</v>
      </c>
      <c r="C2985">
        <v>3.4020000000000001</v>
      </c>
      <c r="D2985">
        <v>4.7875647670000001</v>
      </c>
      <c r="E2985">
        <v>138.19999999999999</v>
      </c>
      <c r="F2985">
        <f t="shared" si="92"/>
        <v>1.385564767</v>
      </c>
    </row>
    <row r="2986" spans="2:6" x14ac:dyDescent="0.25">
      <c r="B2986" s="1">
        <f t="shared" si="93"/>
        <v>40017.958333326096</v>
      </c>
      <c r="C2986">
        <v>3.4430000000000001</v>
      </c>
      <c r="D2986">
        <v>4.8180432790000003</v>
      </c>
      <c r="E2986">
        <v>138.19999999999999</v>
      </c>
      <c r="F2986">
        <f t="shared" si="92"/>
        <v>1.3750432790000002</v>
      </c>
    </row>
    <row r="2987" spans="2:6" x14ac:dyDescent="0.25">
      <c r="B2987" s="1">
        <f t="shared" si="93"/>
        <v>40017.99999999276</v>
      </c>
      <c r="C2987">
        <v>3.4529999999999998</v>
      </c>
      <c r="D2987">
        <v>4.8759524540000001</v>
      </c>
      <c r="E2987">
        <v>138.1</v>
      </c>
      <c r="F2987">
        <f t="shared" si="92"/>
        <v>1.4229524540000003</v>
      </c>
    </row>
    <row r="2988" spans="2:6" x14ac:dyDescent="0.25">
      <c r="B2988" s="1">
        <f t="shared" si="93"/>
        <v>40018.041666659425</v>
      </c>
      <c r="C2988">
        <v>3.45</v>
      </c>
      <c r="D2988">
        <v>4.8119475769999998</v>
      </c>
      <c r="E2988">
        <v>138</v>
      </c>
      <c r="F2988">
        <f t="shared" si="92"/>
        <v>1.3619475769999996</v>
      </c>
    </row>
    <row r="2989" spans="2:6" x14ac:dyDescent="0.25">
      <c r="B2989" s="1">
        <f t="shared" si="93"/>
        <v>40018.083333326089</v>
      </c>
      <c r="C2989">
        <v>3.423</v>
      </c>
      <c r="D2989">
        <v>4.7997561720000004</v>
      </c>
      <c r="E2989">
        <v>137.30000000000001</v>
      </c>
      <c r="F2989">
        <f t="shared" si="92"/>
        <v>1.3767561720000003</v>
      </c>
    </row>
    <row r="2990" spans="2:6" x14ac:dyDescent="0.25">
      <c r="B2990" s="1">
        <f t="shared" si="93"/>
        <v>40018.124999992753</v>
      </c>
      <c r="C2990">
        <v>3.3980000000000001</v>
      </c>
      <c r="D2990">
        <v>4.7814690640000004</v>
      </c>
      <c r="E2990">
        <v>128</v>
      </c>
      <c r="F2990">
        <f t="shared" si="92"/>
        <v>1.3834690640000002</v>
      </c>
    </row>
    <row r="2991" spans="2:6" x14ac:dyDescent="0.25">
      <c r="B2991" s="1">
        <f t="shared" si="93"/>
        <v>40018.166666659417</v>
      </c>
      <c r="C2991">
        <v>3.3650000000000002</v>
      </c>
      <c r="D2991">
        <v>4.4888753430000001</v>
      </c>
      <c r="E2991">
        <v>117.6</v>
      </c>
      <c r="F2991">
        <f t="shared" si="92"/>
        <v>1.1238753429999999</v>
      </c>
    </row>
    <row r="2992" spans="2:6" x14ac:dyDescent="0.25">
      <c r="B2992" s="1">
        <f t="shared" si="93"/>
        <v>40018.208333326082</v>
      </c>
      <c r="C2992">
        <v>0</v>
      </c>
      <c r="D2992">
        <v>4.4248704659999998</v>
      </c>
      <c r="E2992">
        <v>117.4</v>
      </c>
      <c r="F2992">
        <f t="shared" si="92"/>
        <v>4.4248704659999998</v>
      </c>
    </row>
    <row r="2993" spans="2:6" x14ac:dyDescent="0.25">
      <c r="B2993" s="1">
        <f t="shared" si="93"/>
        <v>40018.249999992746</v>
      </c>
      <c r="C2993">
        <v>0</v>
      </c>
      <c r="D2993">
        <v>4.3943919539999996</v>
      </c>
      <c r="E2993">
        <v>118.4</v>
      </c>
      <c r="F2993">
        <f t="shared" si="92"/>
        <v>4.3943919539999996</v>
      </c>
    </row>
    <row r="2994" spans="2:6" x14ac:dyDescent="0.25">
      <c r="B2994" s="1">
        <f t="shared" si="93"/>
        <v>40018.29166665941</v>
      </c>
      <c r="C2994">
        <v>3.3439999999999999</v>
      </c>
      <c r="D2994">
        <v>4.4126790610000004</v>
      </c>
      <c r="E2994">
        <v>118.7</v>
      </c>
      <c r="F2994">
        <f t="shared" si="92"/>
        <v>1.0686790610000005</v>
      </c>
    </row>
    <row r="2995" spans="2:6" x14ac:dyDescent="0.25">
      <c r="B2995" s="1">
        <f t="shared" si="93"/>
        <v>40018.333333326074</v>
      </c>
      <c r="C2995">
        <v>3.464</v>
      </c>
      <c r="D2995">
        <v>4.4980188969999997</v>
      </c>
      <c r="E2995">
        <v>118.8</v>
      </c>
      <c r="F2995">
        <f t="shared" si="92"/>
        <v>1.0340188969999997</v>
      </c>
    </row>
    <row r="2996" spans="2:6" x14ac:dyDescent="0.25">
      <c r="B2996" s="1">
        <f t="shared" si="93"/>
        <v>40018.374999992739</v>
      </c>
      <c r="C2996">
        <v>3.5489999999999999</v>
      </c>
      <c r="D2996">
        <v>4.595550137</v>
      </c>
      <c r="E2996">
        <v>118.8</v>
      </c>
      <c r="F2996">
        <f t="shared" si="92"/>
        <v>1.0465501370000001</v>
      </c>
    </row>
    <row r="2997" spans="2:6" x14ac:dyDescent="0.25">
      <c r="B2997" s="1">
        <f t="shared" si="93"/>
        <v>40018.416666659403</v>
      </c>
      <c r="C2997">
        <v>3.548</v>
      </c>
      <c r="D2997">
        <v>4.6107893930000001</v>
      </c>
      <c r="E2997">
        <v>118.6</v>
      </c>
      <c r="F2997">
        <f t="shared" si="92"/>
        <v>1.0627893930000001</v>
      </c>
    </row>
    <row r="2998" spans="2:6" x14ac:dyDescent="0.25">
      <c r="B2998" s="1">
        <f t="shared" si="93"/>
        <v>40018.458333326067</v>
      </c>
      <c r="C2998">
        <v>3.5089999999999999</v>
      </c>
      <c r="D2998">
        <v>4.5985979879999999</v>
      </c>
      <c r="E2998">
        <v>118.8</v>
      </c>
      <c r="F2998">
        <f t="shared" si="92"/>
        <v>1.089597988</v>
      </c>
    </row>
    <row r="2999" spans="2:6" x14ac:dyDescent="0.25">
      <c r="B2999" s="1">
        <f t="shared" si="93"/>
        <v>40018.499999992731</v>
      </c>
      <c r="C2999">
        <v>3.4540000000000002</v>
      </c>
      <c r="D2999">
        <v>4.5985979879999999</v>
      </c>
      <c r="E2999">
        <v>119.8</v>
      </c>
      <c r="F2999">
        <f t="shared" si="92"/>
        <v>1.1445979879999997</v>
      </c>
    </row>
    <row r="3000" spans="2:6" x14ac:dyDescent="0.25">
      <c r="B3000" s="1">
        <f t="shared" si="93"/>
        <v>40018.541666659396</v>
      </c>
      <c r="C3000">
        <v>3.3980000000000001</v>
      </c>
      <c r="D3000">
        <v>4.5925022860000002</v>
      </c>
      <c r="E3000">
        <v>134.69999999999999</v>
      </c>
      <c r="F3000">
        <f t="shared" si="92"/>
        <v>1.1945022860000001</v>
      </c>
    </row>
    <row r="3001" spans="2:6" x14ac:dyDescent="0.25">
      <c r="B3001" s="1">
        <f t="shared" si="93"/>
        <v>40018.58333332606</v>
      </c>
      <c r="C3001">
        <v>3.3610000000000002</v>
      </c>
      <c r="D3001">
        <v>4.772325511</v>
      </c>
      <c r="E3001">
        <v>135.9</v>
      </c>
      <c r="F3001">
        <f t="shared" si="92"/>
        <v>1.4113255109999998</v>
      </c>
    </row>
    <row r="3002" spans="2:6" x14ac:dyDescent="0.25">
      <c r="B3002" s="1">
        <f t="shared" si="93"/>
        <v>40018.624999992724</v>
      </c>
      <c r="C3002">
        <v>3.3380000000000001</v>
      </c>
      <c r="D3002">
        <v>4.7479427000000003</v>
      </c>
      <c r="E3002">
        <v>135.9</v>
      </c>
      <c r="F3002">
        <f t="shared" si="92"/>
        <v>1.4099427000000002</v>
      </c>
    </row>
    <row r="3003" spans="2:6" x14ac:dyDescent="0.25">
      <c r="B3003" s="1">
        <f t="shared" si="93"/>
        <v>40018.666666659388</v>
      </c>
      <c r="C3003">
        <v>3.302</v>
      </c>
      <c r="D3003">
        <v>4.7296555930000004</v>
      </c>
      <c r="E3003">
        <v>135.80000000000001</v>
      </c>
      <c r="F3003">
        <f t="shared" si="92"/>
        <v>1.4276555930000003</v>
      </c>
    </row>
    <row r="3004" spans="2:6" x14ac:dyDescent="0.25">
      <c r="B3004" s="1">
        <f t="shared" si="93"/>
        <v>40018.708333326053</v>
      </c>
      <c r="C3004">
        <v>0</v>
      </c>
      <c r="D3004">
        <v>4.7022249309999999</v>
      </c>
      <c r="E3004">
        <v>145.6</v>
      </c>
      <c r="F3004">
        <f t="shared" si="92"/>
        <v>4.7022249309999999</v>
      </c>
    </row>
    <row r="3005" spans="2:6" x14ac:dyDescent="0.25">
      <c r="B3005" s="1">
        <f t="shared" si="93"/>
        <v>40018.749999992717</v>
      </c>
      <c r="C3005">
        <v>0</v>
      </c>
      <c r="D3005">
        <v>4.9094788170000001</v>
      </c>
      <c r="E3005">
        <v>159.5</v>
      </c>
      <c r="F3005">
        <f t="shared" si="92"/>
        <v>4.9094788170000001</v>
      </c>
    </row>
    <row r="3006" spans="2:6" x14ac:dyDescent="0.25">
      <c r="B3006" s="1">
        <f t="shared" si="93"/>
        <v>40018.791666659381</v>
      </c>
      <c r="C3006">
        <v>0</v>
      </c>
      <c r="D3006">
        <v>5.0649192320000003</v>
      </c>
      <c r="E3006">
        <v>162.80000000000001</v>
      </c>
      <c r="F3006">
        <f t="shared" si="92"/>
        <v>5.0649192320000003</v>
      </c>
    </row>
    <row r="3007" spans="2:6" x14ac:dyDescent="0.25">
      <c r="B3007" s="1">
        <f t="shared" si="93"/>
        <v>40018.833333326045</v>
      </c>
      <c r="C3007">
        <v>3.4050000000000002</v>
      </c>
      <c r="D3007">
        <v>5.1136848519999996</v>
      </c>
      <c r="E3007">
        <v>153.4</v>
      </c>
      <c r="F3007">
        <f t="shared" si="92"/>
        <v>1.7086848519999993</v>
      </c>
    </row>
    <row r="3008" spans="2:6" x14ac:dyDescent="0.25">
      <c r="B3008" s="1">
        <f t="shared" si="93"/>
        <v>40018.874999992709</v>
      </c>
      <c r="C3008">
        <v>3.5760000000000001</v>
      </c>
      <c r="D3008">
        <v>5.0070100579999997</v>
      </c>
      <c r="E3008">
        <v>153.9</v>
      </c>
      <c r="F3008">
        <f t="shared" si="92"/>
        <v>1.4310100579999996</v>
      </c>
    </row>
    <row r="3009" spans="2:6" x14ac:dyDescent="0.25">
      <c r="B3009" s="1">
        <f t="shared" si="93"/>
        <v>40018.916666659374</v>
      </c>
      <c r="C3009">
        <v>3.6890000000000001</v>
      </c>
      <c r="D3009">
        <v>5.1258762569999998</v>
      </c>
      <c r="E3009">
        <v>152.9</v>
      </c>
      <c r="F3009">
        <f t="shared" si="92"/>
        <v>1.4368762569999998</v>
      </c>
    </row>
    <row r="3010" spans="2:6" x14ac:dyDescent="0.25">
      <c r="B3010" s="1">
        <f t="shared" si="93"/>
        <v>40018.958333326038</v>
      </c>
      <c r="C3010">
        <v>3.7389999999999999</v>
      </c>
      <c r="D3010">
        <v>5.1685461750000004</v>
      </c>
      <c r="E3010">
        <v>152.4</v>
      </c>
      <c r="F3010">
        <f t="shared" si="92"/>
        <v>1.4295461750000005</v>
      </c>
    </row>
    <row r="3011" spans="2:6" x14ac:dyDescent="0.25">
      <c r="B3011" s="1">
        <f t="shared" si="93"/>
        <v>40018.999999992702</v>
      </c>
      <c r="C3011">
        <v>3.7480000000000002</v>
      </c>
      <c r="D3011">
        <v>5.1898811340000002</v>
      </c>
      <c r="E3011">
        <v>152.6</v>
      </c>
      <c r="F3011">
        <f t="shared" si="92"/>
        <v>1.441881134</v>
      </c>
    </row>
    <row r="3012" spans="2:6" x14ac:dyDescent="0.25">
      <c r="B3012" s="1">
        <f t="shared" si="93"/>
        <v>40019.041666659366</v>
      </c>
      <c r="C3012">
        <v>3.742</v>
      </c>
      <c r="D3012">
        <v>5.1654983239999996</v>
      </c>
      <c r="E3012">
        <v>152.4</v>
      </c>
      <c r="F3012">
        <f t="shared" ref="F3012:F3046" si="94">D3012-C3012</f>
        <v>1.4234983239999996</v>
      </c>
    </row>
    <row r="3013" spans="2:6" x14ac:dyDescent="0.25">
      <c r="B3013" s="1">
        <f t="shared" ref="B3013:B3046" si="95">B3012+TIME(1,0,0)</f>
        <v>40019.083333326031</v>
      </c>
      <c r="C3013">
        <v>3.7250000000000001</v>
      </c>
      <c r="D3013">
        <v>5.174641877</v>
      </c>
      <c r="E3013">
        <v>152.4</v>
      </c>
      <c r="F3013">
        <f t="shared" si="94"/>
        <v>1.4496418769999999</v>
      </c>
    </row>
    <row r="3014" spans="2:6" x14ac:dyDescent="0.25">
      <c r="B3014" s="1">
        <f t="shared" si="95"/>
        <v>40019.124999992695</v>
      </c>
      <c r="C3014">
        <v>3.7040000000000002</v>
      </c>
      <c r="D3014">
        <v>5.1715940260000002</v>
      </c>
      <c r="E3014">
        <v>155.5</v>
      </c>
      <c r="F3014">
        <f t="shared" si="94"/>
        <v>1.467594026</v>
      </c>
    </row>
    <row r="3015" spans="2:6" x14ac:dyDescent="0.25">
      <c r="B3015" s="1">
        <f t="shared" si="95"/>
        <v>40019.166666659359</v>
      </c>
      <c r="C3015">
        <v>3.6760000000000002</v>
      </c>
      <c r="D3015">
        <v>5.1594026209999999</v>
      </c>
      <c r="E3015">
        <v>154.19999999999999</v>
      </c>
      <c r="F3015">
        <f t="shared" si="94"/>
        <v>1.4834026209999998</v>
      </c>
    </row>
    <row r="3016" spans="2:6" x14ac:dyDescent="0.25">
      <c r="B3016" s="1">
        <f t="shared" si="95"/>
        <v>40019.208333326023</v>
      </c>
      <c r="C3016">
        <v>3.65</v>
      </c>
      <c r="D3016">
        <v>5.1502590670000004</v>
      </c>
      <c r="E3016">
        <v>154.19999999999999</v>
      </c>
      <c r="F3016">
        <f t="shared" si="94"/>
        <v>1.5002590670000004</v>
      </c>
    </row>
    <row r="3017" spans="2:6" x14ac:dyDescent="0.25">
      <c r="B3017" s="1">
        <f t="shared" si="95"/>
        <v>40019.249999992688</v>
      </c>
      <c r="C3017">
        <v>3.6379999999999999</v>
      </c>
      <c r="D3017">
        <v>5.1258762569999998</v>
      </c>
      <c r="E3017">
        <v>154.19999999999999</v>
      </c>
      <c r="F3017">
        <f t="shared" si="94"/>
        <v>1.4878762569999999</v>
      </c>
    </row>
    <row r="3018" spans="2:6" x14ac:dyDescent="0.25">
      <c r="B3018" s="1">
        <f t="shared" si="95"/>
        <v>40019.291666659352</v>
      </c>
      <c r="C3018">
        <v>3.6379999999999999</v>
      </c>
      <c r="D3018">
        <v>5.104541298</v>
      </c>
      <c r="E3018">
        <v>154</v>
      </c>
      <c r="F3018">
        <f t="shared" si="94"/>
        <v>1.4665412980000001</v>
      </c>
    </row>
    <row r="3019" spans="2:6" x14ac:dyDescent="0.25">
      <c r="B3019" s="1">
        <f t="shared" si="95"/>
        <v>40019.333333326016</v>
      </c>
      <c r="C3019">
        <v>3.6920000000000002</v>
      </c>
      <c r="D3019">
        <v>5.1167327030000003</v>
      </c>
      <c r="E3019">
        <v>153.9</v>
      </c>
      <c r="F3019">
        <f t="shared" si="94"/>
        <v>1.4247327030000001</v>
      </c>
    </row>
    <row r="3020" spans="2:6" x14ac:dyDescent="0.25">
      <c r="B3020" s="1">
        <f t="shared" si="95"/>
        <v>40019.37499999268</v>
      </c>
      <c r="C3020">
        <v>3.7679999999999998</v>
      </c>
      <c r="D3020">
        <v>5.1624504719999997</v>
      </c>
      <c r="E3020">
        <v>153.80000000000001</v>
      </c>
      <c r="F3020">
        <f t="shared" si="94"/>
        <v>1.3944504719999999</v>
      </c>
    </row>
    <row r="3021" spans="2:6" x14ac:dyDescent="0.25">
      <c r="B3021" s="1">
        <f t="shared" si="95"/>
        <v>40019.416666659345</v>
      </c>
      <c r="C3021">
        <v>3.8239999999999998</v>
      </c>
      <c r="D3021">
        <v>5.2051203900000003</v>
      </c>
      <c r="E3021">
        <v>153.9</v>
      </c>
      <c r="F3021">
        <f t="shared" si="94"/>
        <v>1.3811203900000004</v>
      </c>
    </row>
    <row r="3022" spans="2:6" x14ac:dyDescent="0.25">
      <c r="B3022" s="1">
        <f t="shared" si="95"/>
        <v>40019.458333326009</v>
      </c>
      <c r="C3022">
        <v>3.839</v>
      </c>
      <c r="D3022">
        <v>5.2386467540000003</v>
      </c>
      <c r="E3022">
        <v>154.1</v>
      </c>
      <c r="F3022">
        <f t="shared" si="94"/>
        <v>1.3996467540000004</v>
      </c>
    </row>
    <row r="3023" spans="2:6" x14ac:dyDescent="0.25">
      <c r="B3023" s="1">
        <f t="shared" si="95"/>
        <v>40019.499999992673</v>
      </c>
      <c r="C3023">
        <v>3.8220000000000001</v>
      </c>
      <c r="D3023">
        <v>5.2295031999999999</v>
      </c>
      <c r="E3023">
        <v>154.1</v>
      </c>
      <c r="F3023">
        <f t="shared" si="94"/>
        <v>1.4075031999999998</v>
      </c>
    </row>
    <row r="3024" spans="2:6" x14ac:dyDescent="0.25">
      <c r="B3024" s="1">
        <f t="shared" si="95"/>
        <v>40019.541666659337</v>
      </c>
      <c r="C3024">
        <v>3.7949999999999999</v>
      </c>
      <c r="D3024">
        <v>5.2386467540000003</v>
      </c>
      <c r="E3024">
        <v>153.9</v>
      </c>
      <c r="F3024">
        <f t="shared" si="94"/>
        <v>1.4436467540000004</v>
      </c>
    </row>
    <row r="3025" spans="2:6" x14ac:dyDescent="0.25">
      <c r="B3025" s="1">
        <f t="shared" si="95"/>
        <v>40019.583333326002</v>
      </c>
      <c r="C3025">
        <v>3.7600000000000002</v>
      </c>
      <c r="D3025">
        <v>5.2142639439999998</v>
      </c>
      <c r="E3025">
        <v>153.9</v>
      </c>
      <c r="F3025">
        <f t="shared" si="94"/>
        <v>1.4542639439999996</v>
      </c>
    </row>
    <row r="3026" spans="2:6" x14ac:dyDescent="0.25">
      <c r="B3026" s="1">
        <f t="shared" si="95"/>
        <v>40019.624999992666</v>
      </c>
      <c r="C3026">
        <v>3.72</v>
      </c>
      <c r="D3026">
        <v>5.2355989029999996</v>
      </c>
      <c r="E3026">
        <v>155.1</v>
      </c>
      <c r="F3026">
        <f t="shared" si="94"/>
        <v>1.5155989029999994</v>
      </c>
    </row>
    <row r="3027" spans="2:6" x14ac:dyDescent="0.25">
      <c r="B3027" s="1">
        <f t="shared" si="95"/>
        <v>40019.66666665933</v>
      </c>
      <c r="C3027">
        <v>3.69</v>
      </c>
      <c r="D3027">
        <v>5.1990246879999997</v>
      </c>
      <c r="E3027">
        <v>155.19999999999999</v>
      </c>
      <c r="F3027">
        <f t="shared" si="94"/>
        <v>1.5090246879999998</v>
      </c>
    </row>
    <row r="3028" spans="2:6" x14ac:dyDescent="0.25">
      <c r="B3028" s="1">
        <f t="shared" si="95"/>
        <v>40019.708333325994</v>
      </c>
      <c r="C3028">
        <v>3.6640000000000001</v>
      </c>
      <c r="D3028">
        <v>5.2051203900000003</v>
      </c>
      <c r="E3028">
        <v>154.9</v>
      </c>
      <c r="F3028">
        <f t="shared" si="94"/>
        <v>1.5411203900000001</v>
      </c>
    </row>
    <row r="3029" spans="2:6" x14ac:dyDescent="0.25">
      <c r="B3029" s="1">
        <f t="shared" si="95"/>
        <v>40019.749999992659</v>
      </c>
      <c r="C3029">
        <v>3.6310000000000002</v>
      </c>
      <c r="D3029">
        <v>5.1624504719999997</v>
      </c>
      <c r="E3029">
        <v>155.1</v>
      </c>
      <c r="F3029">
        <f t="shared" si="94"/>
        <v>1.5314504719999995</v>
      </c>
    </row>
    <row r="3030" spans="2:6" x14ac:dyDescent="0.25">
      <c r="B3030" s="1">
        <f t="shared" si="95"/>
        <v>40019.791666659323</v>
      </c>
      <c r="C3030">
        <v>3.6120000000000001</v>
      </c>
      <c r="D3030">
        <v>5.1456872899999997</v>
      </c>
      <c r="E3030">
        <v>155.4</v>
      </c>
      <c r="F3030">
        <f t="shared" si="94"/>
        <v>1.5336872899999996</v>
      </c>
    </row>
    <row r="3031" spans="2:6" x14ac:dyDescent="0.25">
      <c r="B3031" s="1">
        <f t="shared" si="95"/>
        <v>40019.833333325987</v>
      </c>
      <c r="C3031">
        <v>3.621</v>
      </c>
      <c r="D3031">
        <v>5.1289241089999997</v>
      </c>
      <c r="E3031">
        <v>155</v>
      </c>
      <c r="F3031">
        <f t="shared" si="94"/>
        <v>1.5079241089999997</v>
      </c>
    </row>
    <row r="3032" spans="2:6" x14ac:dyDescent="0.25">
      <c r="B3032" s="1">
        <f t="shared" si="95"/>
        <v>40019.874999992651</v>
      </c>
      <c r="C3032">
        <v>3.7010000000000001</v>
      </c>
      <c r="D3032">
        <v>5.1075891499999999</v>
      </c>
      <c r="E3032">
        <v>155.30000000000001</v>
      </c>
      <c r="F3032">
        <f t="shared" si="94"/>
        <v>1.4065891499999998</v>
      </c>
    </row>
    <row r="3033" spans="2:6" x14ac:dyDescent="0.25">
      <c r="B3033" s="1">
        <f t="shared" si="95"/>
        <v>40019.916666659316</v>
      </c>
      <c r="C3033">
        <v>3.8120000000000003</v>
      </c>
      <c r="D3033">
        <v>5.2081682410000001</v>
      </c>
      <c r="E3033">
        <v>154.69999999999999</v>
      </c>
      <c r="F3033">
        <f t="shared" si="94"/>
        <v>1.3961682409999998</v>
      </c>
    </row>
    <row r="3034" spans="2:6" x14ac:dyDescent="0.25">
      <c r="B3034" s="1">
        <f t="shared" si="95"/>
        <v>40019.95833332598</v>
      </c>
      <c r="C3034">
        <v>3.8860000000000001</v>
      </c>
      <c r="D3034">
        <v>5.2508381589999997</v>
      </c>
      <c r="E3034">
        <v>154.80000000000001</v>
      </c>
      <c r="F3034">
        <f t="shared" si="94"/>
        <v>1.3648381589999996</v>
      </c>
    </row>
    <row r="3035" spans="2:6" x14ac:dyDescent="0.25">
      <c r="B3035" s="1">
        <f t="shared" si="95"/>
        <v>40019.999999992644</v>
      </c>
      <c r="C3035">
        <v>3.9180000000000001</v>
      </c>
      <c r="D3035">
        <v>5.3727522099999998</v>
      </c>
      <c r="E3035">
        <v>154.69999999999999</v>
      </c>
      <c r="F3035">
        <f t="shared" si="94"/>
        <v>1.4547522099999997</v>
      </c>
    </row>
    <row r="3036" spans="2:6" x14ac:dyDescent="0.25">
      <c r="B3036" s="1">
        <f t="shared" si="95"/>
        <v>40020.041666659308</v>
      </c>
      <c r="C3036">
        <v>3.9260000000000002</v>
      </c>
      <c r="D3036">
        <v>5.2874123739999996</v>
      </c>
      <c r="E3036">
        <v>154.19999999999999</v>
      </c>
      <c r="F3036">
        <f t="shared" si="94"/>
        <v>1.3614123739999995</v>
      </c>
    </row>
    <row r="3037" spans="2:6" x14ac:dyDescent="0.25">
      <c r="B3037" s="1">
        <f t="shared" si="95"/>
        <v>40020.083333325972</v>
      </c>
      <c r="C3037">
        <v>3.9</v>
      </c>
      <c r="D3037">
        <v>5.2782688200000001</v>
      </c>
      <c r="E3037">
        <v>153.6</v>
      </c>
      <c r="F3037">
        <f t="shared" si="94"/>
        <v>1.3782688200000002</v>
      </c>
    </row>
    <row r="3038" spans="2:6" x14ac:dyDescent="0.25">
      <c r="B3038" s="1">
        <f t="shared" si="95"/>
        <v>40020.124999992637</v>
      </c>
      <c r="C3038">
        <v>3.8650000000000002</v>
      </c>
      <c r="D3038">
        <v>5.2386467540000003</v>
      </c>
      <c r="E3038">
        <v>146.5</v>
      </c>
      <c r="F3038">
        <f t="shared" si="94"/>
        <v>1.3736467540000001</v>
      </c>
    </row>
    <row r="3039" spans="2:6" x14ac:dyDescent="0.25">
      <c r="B3039" s="1">
        <f t="shared" si="95"/>
        <v>40020.166666659301</v>
      </c>
      <c r="C3039">
        <v>3.8250000000000002</v>
      </c>
      <c r="D3039">
        <v>5.0252971649999996</v>
      </c>
      <c r="E3039">
        <v>136.9</v>
      </c>
      <c r="F3039">
        <f t="shared" si="94"/>
        <v>1.2002971649999994</v>
      </c>
    </row>
    <row r="3040" spans="2:6" x14ac:dyDescent="0.25">
      <c r="B3040" s="1">
        <f t="shared" si="95"/>
        <v>40020.208333325965</v>
      </c>
      <c r="C3040">
        <v>3.7440000000000002</v>
      </c>
      <c r="D3040">
        <v>4.9521487349999997</v>
      </c>
      <c r="E3040">
        <v>135.9</v>
      </c>
      <c r="F3040">
        <f t="shared" si="94"/>
        <v>1.2081487349999995</v>
      </c>
    </row>
    <row r="3041" spans="2:6" x14ac:dyDescent="0.25">
      <c r="B3041" s="1">
        <f t="shared" si="95"/>
        <v>40020.249999992629</v>
      </c>
      <c r="C3041">
        <v>3.6779999999999999</v>
      </c>
      <c r="D3041">
        <v>4.96434014</v>
      </c>
      <c r="E3041">
        <v>135.80000000000001</v>
      </c>
      <c r="F3041">
        <f t="shared" si="94"/>
        <v>1.2863401400000001</v>
      </c>
    </row>
    <row r="3042" spans="2:6" x14ac:dyDescent="0.25">
      <c r="B3042" s="1">
        <f t="shared" si="95"/>
        <v>40020.291666659294</v>
      </c>
      <c r="C3042">
        <v>3.62</v>
      </c>
      <c r="D3042">
        <v>4.8668088999999997</v>
      </c>
      <c r="E3042">
        <v>135.69999999999999</v>
      </c>
      <c r="F3042">
        <f t="shared" si="94"/>
        <v>1.2468088999999996</v>
      </c>
    </row>
    <row r="3043" spans="2:6" x14ac:dyDescent="0.25">
      <c r="B3043" s="1">
        <f t="shared" si="95"/>
        <v>40020.333333325958</v>
      </c>
      <c r="C3043">
        <v>3.5840000000000001</v>
      </c>
      <c r="D3043">
        <v>4.8302346849999998</v>
      </c>
      <c r="E3043">
        <v>135.5</v>
      </c>
      <c r="F3043">
        <f t="shared" si="94"/>
        <v>1.2462346849999997</v>
      </c>
    </row>
    <row r="3044" spans="2:6" x14ac:dyDescent="0.25">
      <c r="B3044" s="1">
        <f t="shared" si="95"/>
        <v>40020.374999992622</v>
      </c>
      <c r="C3044">
        <v>3.59</v>
      </c>
      <c r="D3044">
        <v>4.8485217919999997</v>
      </c>
      <c r="E3044">
        <v>129.69999999999999</v>
      </c>
      <c r="F3044">
        <f t="shared" si="94"/>
        <v>1.2585217919999998</v>
      </c>
    </row>
    <row r="3045" spans="2:6" x14ac:dyDescent="0.25">
      <c r="B3045" s="1">
        <f t="shared" si="95"/>
        <v>40020.416666659286</v>
      </c>
      <c r="C3045">
        <v>3.601</v>
      </c>
      <c r="D3045">
        <v>4.7479427000000003</v>
      </c>
      <c r="E3045">
        <v>128.69999999999999</v>
      </c>
      <c r="F3045">
        <f t="shared" si="94"/>
        <v>1.1469427000000003</v>
      </c>
    </row>
    <row r="3046" spans="2:6" x14ac:dyDescent="0.25">
      <c r="B3046" s="1">
        <f t="shared" si="95"/>
        <v>40020.458333325951</v>
      </c>
      <c r="C3046">
        <v>3.6</v>
      </c>
      <c r="D3046">
        <v>4.772325511</v>
      </c>
      <c r="E3046">
        <v>122.5</v>
      </c>
      <c r="F3046">
        <f t="shared" si="94"/>
        <v>1.1723255109999999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C04B-7F47-490D-9ECF-4CBF8B200792}">
  <dimension ref="A1:X3045"/>
  <sheetViews>
    <sheetView workbookViewId="0">
      <selection activeCell="F27" sqref="F27"/>
    </sheetView>
  </sheetViews>
  <sheetFormatPr defaultRowHeight="15" x14ac:dyDescent="0.25"/>
  <cols>
    <col min="1" max="1" width="14" style="2" customWidth="1"/>
    <col min="2" max="2" width="12.85546875" customWidth="1"/>
    <col min="3" max="3" width="11.28515625" customWidth="1"/>
    <col min="4" max="4" width="9.85546875" customWidth="1"/>
    <col min="5" max="5" width="11.42578125" customWidth="1"/>
    <col min="21" max="21" width="11.5703125" customWidth="1"/>
    <col min="22" max="22" width="10.28515625" customWidth="1"/>
    <col min="23" max="23" width="14.7109375" customWidth="1"/>
  </cols>
  <sheetData>
    <row r="1" spans="1:24" x14ac:dyDescent="0.25">
      <c r="A1" s="2" t="s">
        <v>1</v>
      </c>
      <c r="B1" t="s">
        <v>2</v>
      </c>
      <c r="C1" t="s">
        <v>3</v>
      </c>
      <c r="D1" t="s">
        <v>4</v>
      </c>
      <c r="E1" t="s">
        <v>5</v>
      </c>
      <c r="U1" t="s">
        <v>6</v>
      </c>
      <c r="V1" t="s">
        <v>6</v>
      </c>
      <c r="W1" t="s">
        <v>8</v>
      </c>
    </row>
    <row r="2" spans="1:24" x14ac:dyDescent="0.25">
      <c r="A2" s="2">
        <v>39893.958333333314</v>
      </c>
      <c r="B2">
        <v>0</v>
      </c>
      <c r="C2">
        <v>4.5498323679999997</v>
      </c>
      <c r="D2">
        <v>125.1</v>
      </c>
      <c r="E2">
        <v>4.5498323679999997</v>
      </c>
      <c r="T2" t="s">
        <v>3</v>
      </c>
      <c r="U2" t="s">
        <v>7</v>
      </c>
      <c r="V2" t="s">
        <v>5</v>
      </c>
      <c r="W2" t="s">
        <v>7</v>
      </c>
      <c r="X2" t="s">
        <v>9</v>
      </c>
    </row>
    <row r="3" spans="1:24" x14ac:dyDescent="0.25">
      <c r="A3" s="2">
        <v>39998.666666660552</v>
      </c>
      <c r="B3">
        <v>0</v>
      </c>
      <c r="C3">
        <v>4.6808899730000002</v>
      </c>
      <c r="D3">
        <v>133.9</v>
      </c>
      <c r="E3">
        <v>4.6808899730000002</v>
      </c>
      <c r="T3">
        <v>2</v>
      </c>
      <c r="U3">
        <f>(0.0359*(T3^2))+(0.3266*(T3))+1.1362</f>
        <v>1.9330000000000001</v>
      </c>
      <c r="V3">
        <f>(-0.0359*(T3^2))+(0.6734*(T3))-1.1362</f>
        <v>6.6999999999999948E-2</v>
      </c>
      <c r="W3">
        <f>T3-V3</f>
        <v>1.9330000000000001</v>
      </c>
      <c r="X3">
        <f>T3-0.46</f>
        <v>1.54</v>
      </c>
    </row>
    <row r="4" spans="1:24" x14ac:dyDescent="0.25">
      <c r="A4" s="2">
        <v>39998.708333327217</v>
      </c>
      <c r="B4">
        <v>0</v>
      </c>
      <c r="C4">
        <v>4.6443157570000002</v>
      </c>
      <c r="D4">
        <v>133.80000000000001</v>
      </c>
      <c r="E4">
        <v>4.6443157570000002</v>
      </c>
      <c r="T4">
        <f>T3+0.1</f>
        <v>2.1</v>
      </c>
      <c r="U4">
        <f t="shared" ref="U4:U67" si="0">(0.0359*(T4^2))+(0.3266*(T4))+1.1362</f>
        <v>1.9803790000000001</v>
      </c>
      <c r="V4">
        <f t="shared" ref="V4:V67" si="1">(-0.0359*(T4^2))+(0.6734*(T4))-1.1362</f>
        <v>0.11962099999999976</v>
      </c>
      <c r="W4">
        <f t="shared" ref="W4:W67" si="2">T4-V4</f>
        <v>1.9803790000000003</v>
      </c>
      <c r="X4">
        <f>T4-0.465</f>
        <v>1.635</v>
      </c>
    </row>
    <row r="5" spans="1:24" x14ac:dyDescent="0.25">
      <c r="A5" s="2">
        <v>40010.708333326518</v>
      </c>
      <c r="B5">
        <v>0</v>
      </c>
      <c r="C5">
        <v>4.7662298080000003</v>
      </c>
      <c r="D5">
        <v>152.1</v>
      </c>
      <c r="E5">
        <v>4.7662298080000003</v>
      </c>
      <c r="T5">
        <f t="shared" ref="T5:T68" si="3">T4+0.1</f>
        <v>2.2000000000000002</v>
      </c>
      <c r="U5">
        <f t="shared" si="0"/>
        <v>2.0284760000000004</v>
      </c>
      <c r="V5">
        <f t="shared" si="1"/>
        <v>0.17152400000000001</v>
      </c>
      <c r="W5">
        <f t="shared" si="2"/>
        <v>2.0284760000000004</v>
      </c>
      <c r="X5">
        <f>T5-0.47</f>
        <v>1.7300000000000002</v>
      </c>
    </row>
    <row r="6" spans="1:24" x14ac:dyDescent="0.25">
      <c r="A6" s="2">
        <v>40010.749999993182</v>
      </c>
      <c r="B6">
        <v>0</v>
      </c>
      <c r="C6">
        <v>4.9551965859999996</v>
      </c>
      <c r="D6">
        <v>173.4</v>
      </c>
      <c r="E6">
        <v>4.9551965859999996</v>
      </c>
      <c r="T6">
        <f t="shared" si="3"/>
        <v>2.3000000000000003</v>
      </c>
      <c r="U6">
        <f t="shared" si="0"/>
        <v>2.0772910000000002</v>
      </c>
      <c r="V6">
        <f t="shared" si="1"/>
        <v>0.22270900000000005</v>
      </c>
      <c r="W6">
        <f t="shared" si="2"/>
        <v>2.0772910000000002</v>
      </c>
      <c r="X6">
        <f>T6-0.475</f>
        <v>1.8250000000000002</v>
      </c>
    </row>
    <row r="7" spans="1:24" x14ac:dyDescent="0.25">
      <c r="A7" s="2">
        <v>40017.666666659446</v>
      </c>
      <c r="B7">
        <v>0</v>
      </c>
      <c r="C7">
        <v>4.4340140200000002</v>
      </c>
      <c r="D7">
        <v>118.6</v>
      </c>
      <c r="E7">
        <v>4.4340140200000002</v>
      </c>
      <c r="T7">
        <f t="shared" si="3"/>
        <v>2.4000000000000004</v>
      </c>
      <c r="U7">
        <f t="shared" si="0"/>
        <v>2.126824</v>
      </c>
      <c r="V7">
        <f t="shared" si="1"/>
        <v>0.27317600000000009</v>
      </c>
      <c r="W7">
        <f t="shared" si="2"/>
        <v>2.126824</v>
      </c>
      <c r="X7">
        <f>T7-0.48</f>
        <v>1.9200000000000004</v>
      </c>
    </row>
    <row r="8" spans="1:24" x14ac:dyDescent="0.25">
      <c r="A8" s="2">
        <v>40017.708333326111</v>
      </c>
      <c r="B8">
        <v>0</v>
      </c>
      <c r="C8">
        <v>4.3943919539999996</v>
      </c>
      <c r="D8">
        <v>118.3</v>
      </c>
      <c r="E8">
        <v>4.3943919539999996</v>
      </c>
      <c r="T8">
        <f t="shared" si="3"/>
        <v>2.5000000000000004</v>
      </c>
      <c r="U8">
        <f t="shared" si="0"/>
        <v>2.1770750000000003</v>
      </c>
      <c r="V8">
        <f t="shared" si="1"/>
        <v>0.32292500000000013</v>
      </c>
      <c r="W8">
        <f t="shared" si="2"/>
        <v>2.1770750000000003</v>
      </c>
      <c r="X8">
        <f>T8-0.485</f>
        <v>2.0150000000000006</v>
      </c>
    </row>
    <row r="9" spans="1:24" x14ac:dyDescent="0.25">
      <c r="A9" s="2">
        <v>40017.749999992775</v>
      </c>
      <c r="B9">
        <v>0</v>
      </c>
      <c r="C9">
        <v>4.3608655900000004</v>
      </c>
      <c r="D9">
        <v>118.1</v>
      </c>
      <c r="E9">
        <v>4.3608655900000004</v>
      </c>
      <c r="T9">
        <f t="shared" si="3"/>
        <v>2.6000000000000005</v>
      </c>
      <c r="U9">
        <f t="shared" si="0"/>
        <v>2.2280440000000006</v>
      </c>
      <c r="V9">
        <f t="shared" si="1"/>
        <v>0.37195600000000018</v>
      </c>
      <c r="W9">
        <f t="shared" si="2"/>
        <v>2.2280440000000006</v>
      </c>
      <c r="X9">
        <f>T9-0.49</f>
        <v>2.1100000000000003</v>
      </c>
    </row>
    <row r="10" spans="1:24" x14ac:dyDescent="0.25">
      <c r="A10" s="2">
        <v>40017.791666659439</v>
      </c>
      <c r="B10">
        <v>0</v>
      </c>
      <c r="C10">
        <v>4.3273392260000003</v>
      </c>
      <c r="D10">
        <v>118.1</v>
      </c>
      <c r="E10">
        <v>4.3273392260000003</v>
      </c>
      <c r="T10">
        <f t="shared" si="3"/>
        <v>2.7000000000000006</v>
      </c>
      <c r="U10">
        <f t="shared" si="0"/>
        <v>2.2797310000000004</v>
      </c>
      <c r="V10">
        <f t="shared" si="1"/>
        <v>0.42026900000000023</v>
      </c>
      <c r="W10">
        <f t="shared" si="2"/>
        <v>2.2797310000000004</v>
      </c>
      <c r="X10">
        <f>T10-0.495</f>
        <v>2.2050000000000005</v>
      </c>
    </row>
    <row r="11" spans="1:24" x14ac:dyDescent="0.25">
      <c r="A11" s="2">
        <v>40017.833333326103</v>
      </c>
      <c r="B11">
        <v>0</v>
      </c>
      <c r="C11">
        <v>4.3486741850000001</v>
      </c>
      <c r="D11">
        <v>118.1</v>
      </c>
      <c r="E11">
        <v>4.3486741850000001</v>
      </c>
      <c r="T11">
        <f t="shared" si="3"/>
        <v>2.8000000000000007</v>
      </c>
      <c r="U11">
        <f t="shared" si="0"/>
        <v>2.3321360000000002</v>
      </c>
      <c r="V11">
        <f t="shared" si="1"/>
        <v>0.46786400000000028</v>
      </c>
      <c r="W11">
        <f t="shared" si="2"/>
        <v>2.3321360000000002</v>
      </c>
      <c r="X11">
        <f>T11-0.5</f>
        <v>2.3000000000000007</v>
      </c>
    </row>
    <row r="12" spans="1:24" x14ac:dyDescent="0.25">
      <c r="A12" s="2">
        <v>40018.208333326082</v>
      </c>
      <c r="B12">
        <v>0</v>
      </c>
      <c r="C12">
        <v>4.4248704659999998</v>
      </c>
      <c r="D12">
        <v>117.4</v>
      </c>
      <c r="E12">
        <v>4.4248704659999998</v>
      </c>
      <c r="T12">
        <f t="shared" si="3"/>
        <v>2.9000000000000008</v>
      </c>
      <c r="U12">
        <f t="shared" si="0"/>
        <v>2.3852590000000005</v>
      </c>
      <c r="V12">
        <f t="shared" si="1"/>
        <v>0.51474100000000012</v>
      </c>
      <c r="W12">
        <f t="shared" si="2"/>
        <v>2.3852590000000005</v>
      </c>
      <c r="X12">
        <v>2.3852590000000005</v>
      </c>
    </row>
    <row r="13" spans="1:24" x14ac:dyDescent="0.25">
      <c r="A13" s="2">
        <v>40018.249999992746</v>
      </c>
      <c r="B13">
        <v>0</v>
      </c>
      <c r="C13">
        <v>4.3943919539999996</v>
      </c>
      <c r="D13">
        <v>118.4</v>
      </c>
      <c r="E13">
        <v>4.3943919539999996</v>
      </c>
      <c r="T13">
        <f t="shared" si="3"/>
        <v>3.0000000000000009</v>
      </c>
      <c r="U13">
        <f t="shared" si="0"/>
        <v>2.4391000000000007</v>
      </c>
      <c r="V13">
        <f t="shared" si="1"/>
        <v>0.56090000000000018</v>
      </c>
      <c r="W13">
        <f t="shared" si="2"/>
        <v>2.4391000000000007</v>
      </c>
      <c r="X13">
        <v>2.4391000000000007</v>
      </c>
    </row>
    <row r="14" spans="1:24" x14ac:dyDescent="0.25">
      <c r="A14" s="2">
        <v>40018.708333326053</v>
      </c>
      <c r="B14">
        <v>0</v>
      </c>
      <c r="C14">
        <v>4.7022249309999999</v>
      </c>
      <c r="D14">
        <v>145.6</v>
      </c>
      <c r="E14">
        <v>4.7022249309999999</v>
      </c>
      <c r="T14">
        <f t="shared" si="3"/>
        <v>3.100000000000001</v>
      </c>
      <c r="U14">
        <f t="shared" si="0"/>
        <v>2.493659000000001</v>
      </c>
      <c r="V14">
        <f t="shared" si="1"/>
        <v>0.60634100000000024</v>
      </c>
      <c r="W14">
        <f t="shared" si="2"/>
        <v>2.493659000000001</v>
      </c>
      <c r="X14">
        <v>2.493659000000001</v>
      </c>
    </row>
    <row r="15" spans="1:24" x14ac:dyDescent="0.25">
      <c r="A15" s="2">
        <v>40018.749999992717</v>
      </c>
      <c r="B15">
        <v>0</v>
      </c>
      <c r="C15">
        <v>4.9094788170000001</v>
      </c>
      <c r="D15">
        <v>159.5</v>
      </c>
      <c r="E15">
        <v>4.9094788170000001</v>
      </c>
      <c r="T15">
        <f t="shared" si="3"/>
        <v>3.2000000000000011</v>
      </c>
      <c r="U15">
        <f t="shared" si="0"/>
        <v>2.5489360000000008</v>
      </c>
      <c r="V15">
        <f t="shared" si="1"/>
        <v>0.65106400000000031</v>
      </c>
      <c r="W15">
        <f t="shared" si="2"/>
        <v>2.5489360000000008</v>
      </c>
      <c r="X15">
        <v>2.5489360000000008</v>
      </c>
    </row>
    <row r="16" spans="1:24" x14ac:dyDescent="0.25">
      <c r="A16" s="2">
        <v>40018.791666659381</v>
      </c>
      <c r="B16">
        <v>0</v>
      </c>
      <c r="C16">
        <v>5.0649192320000003</v>
      </c>
      <c r="D16">
        <v>162.80000000000001</v>
      </c>
      <c r="E16">
        <v>5.0649192320000003</v>
      </c>
      <c r="T16">
        <f t="shared" si="3"/>
        <v>3.3000000000000012</v>
      </c>
      <c r="U16">
        <f t="shared" si="0"/>
        <v>2.6049310000000006</v>
      </c>
      <c r="V16">
        <f t="shared" si="1"/>
        <v>0.6950690000000006</v>
      </c>
      <c r="W16">
        <f t="shared" si="2"/>
        <v>2.6049310000000006</v>
      </c>
      <c r="X16">
        <v>2.6049310000000006</v>
      </c>
    </row>
    <row r="17" spans="1:24" x14ac:dyDescent="0.25">
      <c r="A17" s="2">
        <v>39893.999999999978</v>
      </c>
      <c r="B17">
        <v>3.3</v>
      </c>
      <c r="C17">
        <v>4.6168850959999999</v>
      </c>
      <c r="D17">
        <v>127.8</v>
      </c>
      <c r="E17">
        <v>1.316885096</v>
      </c>
      <c r="T17">
        <f t="shared" si="3"/>
        <v>3.4000000000000012</v>
      </c>
      <c r="U17">
        <f t="shared" si="0"/>
        <v>2.6616440000000008</v>
      </c>
      <c r="V17">
        <f t="shared" si="1"/>
        <v>0.73835600000000046</v>
      </c>
      <c r="W17">
        <f t="shared" si="2"/>
        <v>2.6616440000000008</v>
      </c>
      <c r="X17">
        <v>2.6616440000000008</v>
      </c>
    </row>
    <row r="18" spans="1:24" x14ac:dyDescent="0.25">
      <c r="A18" s="2">
        <v>40018.666666659388</v>
      </c>
      <c r="B18">
        <v>3.302</v>
      </c>
      <c r="C18">
        <v>4.7296555930000004</v>
      </c>
      <c r="D18">
        <v>135.80000000000001</v>
      </c>
      <c r="E18">
        <v>1.4276555930000003</v>
      </c>
      <c r="T18">
        <f t="shared" si="3"/>
        <v>3.5000000000000013</v>
      </c>
      <c r="U18">
        <f t="shared" si="0"/>
        <v>2.719075000000001</v>
      </c>
      <c r="V18">
        <f t="shared" si="1"/>
        <v>0.78092500000000031</v>
      </c>
      <c r="W18">
        <f t="shared" si="2"/>
        <v>2.719075000000001</v>
      </c>
      <c r="X18">
        <v>2.719075000000001</v>
      </c>
    </row>
    <row r="19" spans="1:24" x14ac:dyDescent="0.25">
      <c r="A19" s="2">
        <v>39998.624999993888</v>
      </c>
      <c r="B19">
        <v>3.3039999999999998</v>
      </c>
      <c r="C19">
        <v>4.6747942699999996</v>
      </c>
      <c r="D19">
        <v>134.1</v>
      </c>
      <c r="E19">
        <v>1.3707942699999998</v>
      </c>
      <c r="T19">
        <f t="shared" si="3"/>
        <v>3.6000000000000014</v>
      </c>
      <c r="U19">
        <f t="shared" si="0"/>
        <v>2.7772240000000008</v>
      </c>
      <c r="V19">
        <f t="shared" si="1"/>
        <v>0.82277600000000062</v>
      </c>
      <c r="W19">
        <f t="shared" si="2"/>
        <v>2.7772240000000008</v>
      </c>
      <c r="X19">
        <v>2.7772240000000008</v>
      </c>
    </row>
    <row r="20" spans="1:24" x14ac:dyDescent="0.25">
      <c r="A20" s="2">
        <v>39894.041666666642</v>
      </c>
      <c r="B20">
        <v>3.306</v>
      </c>
      <c r="C20">
        <v>4.5925022860000002</v>
      </c>
      <c r="D20">
        <v>127.8</v>
      </c>
      <c r="E20">
        <v>1.2865022860000002</v>
      </c>
      <c r="T20">
        <f t="shared" si="3"/>
        <v>3.7000000000000015</v>
      </c>
      <c r="U20">
        <f t="shared" si="0"/>
        <v>2.836091000000001</v>
      </c>
      <c r="V20">
        <f t="shared" si="1"/>
        <v>0.86390900000000004</v>
      </c>
      <c r="W20">
        <f t="shared" si="2"/>
        <v>2.8360910000000015</v>
      </c>
      <c r="X20">
        <v>2.8360910000000015</v>
      </c>
    </row>
    <row r="21" spans="1:24" x14ac:dyDescent="0.25">
      <c r="A21" s="2">
        <v>39894.083333333307</v>
      </c>
      <c r="B21">
        <v>3.3069999999999999</v>
      </c>
      <c r="C21">
        <v>4.5803108809999999</v>
      </c>
      <c r="D21">
        <v>127</v>
      </c>
      <c r="E21">
        <v>1.273310881</v>
      </c>
      <c r="T21">
        <f t="shared" si="3"/>
        <v>3.8000000000000016</v>
      </c>
      <c r="U21">
        <f t="shared" si="0"/>
        <v>2.8956760000000012</v>
      </c>
      <c r="V21">
        <f t="shared" si="1"/>
        <v>0.90432400000000035</v>
      </c>
      <c r="W21">
        <f t="shared" si="2"/>
        <v>2.8956760000000012</v>
      </c>
      <c r="X21">
        <v>2.8956760000000012</v>
      </c>
    </row>
    <row r="22" spans="1:24" x14ac:dyDescent="0.25">
      <c r="A22" s="2">
        <v>39893.91666666665</v>
      </c>
      <c r="B22">
        <v>3.31</v>
      </c>
      <c r="C22">
        <v>4.5498323679999997</v>
      </c>
      <c r="D22">
        <v>122.6</v>
      </c>
      <c r="E22">
        <v>1.2398323679999996</v>
      </c>
      <c r="T22">
        <f t="shared" si="3"/>
        <v>3.9000000000000017</v>
      </c>
      <c r="U22">
        <f t="shared" si="0"/>
        <v>2.955979000000001</v>
      </c>
      <c r="V22">
        <f t="shared" si="1"/>
        <v>0.94402100000000067</v>
      </c>
      <c r="W22">
        <f t="shared" si="2"/>
        <v>2.955979000000001</v>
      </c>
      <c r="X22">
        <v>2.955979000000001</v>
      </c>
    </row>
    <row r="23" spans="1:24" x14ac:dyDescent="0.25">
      <c r="A23" s="2">
        <v>39998.749999993881</v>
      </c>
      <c r="B23">
        <v>3.31</v>
      </c>
      <c r="C23">
        <v>4.6473636090000001</v>
      </c>
      <c r="D23">
        <v>133.30000000000001</v>
      </c>
      <c r="E23">
        <v>1.3373636090000001</v>
      </c>
      <c r="T23">
        <f t="shared" si="3"/>
        <v>4.0000000000000018</v>
      </c>
      <c r="U23">
        <f t="shared" si="0"/>
        <v>3.0170000000000012</v>
      </c>
      <c r="V23">
        <f t="shared" si="1"/>
        <v>0.98300000000000054</v>
      </c>
      <c r="W23">
        <f t="shared" si="2"/>
        <v>3.0170000000000012</v>
      </c>
      <c r="X23">
        <v>3.0170000000000012</v>
      </c>
    </row>
    <row r="24" spans="1:24" x14ac:dyDescent="0.25">
      <c r="A24" s="2">
        <v>39894.124999999971</v>
      </c>
      <c r="B24">
        <v>3.3119999999999998</v>
      </c>
      <c r="C24">
        <v>4.5528802190000004</v>
      </c>
      <c r="D24">
        <v>125.5</v>
      </c>
      <c r="E24">
        <v>1.2408802190000006</v>
      </c>
      <c r="T24">
        <f t="shared" si="3"/>
        <v>4.1000000000000014</v>
      </c>
      <c r="U24">
        <f t="shared" si="0"/>
        <v>3.078739000000001</v>
      </c>
      <c r="V24">
        <f t="shared" si="1"/>
        <v>1.0212610000000004</v>
      </c>
      <c r="W24">
        <f t="shared" si="2"/>
        <v>3.078739000000001</v>
      </c>
      <c r="X24">
        <v>3.078739000000001</v>
      </c>
    </row>
    <row r="25" spans="1:24" x14ac:dyDescent="0.25">
      <c r="A25" s="2">
        <v>40010.666666659854</v>
      </c>
      <c r="B25">
        <v>3.3159999999999998</v>
      </c>
      <c r="C25">
        <v>4.7448948489999996</v>
      </c>
      <c r="D25">
        <v>140.19999999999999</v>
      </c>
      <c r="E25">
        <v>1.4288948489999997</v>
      </c>
      <c r="T25">
        <f t="shared" si="3"/>
        <v>4.2000000000000011</v>
      </c>
      <c r="U25">
        <f t="shared" si="0"/>
        <v>3.1411960000000008</v>
      </c>
      <c r="V25">
        <f t="shared" si="1"/>
        <v>1.0588040000000003</v>
      </c>
      <c r="W25">
        <f t="shared" si="2"/>
        <v>3.1411960000000008</v>
      </c>
      <c r="X25">
        <v>3.1411960000000008</v>
      </c>
    </row>
    <row r="26" spans="1:24" x14ac:dyDescent="0.25">
      <c r="A26" s="2">
        <v>40017.624999992782</v>
      </c>
      <c r="B26">
        <v>3.3210000000000002</v>
      </c>
      <c r="C26">
        <v>4.473636087</v>
      </c>
      <c r="D26">
        <v>118.6</v>
      </c>
      <c r="E26">
        <v>1.1526360869999999</v>
      </c>
      <c r="T26">
        <f t="shared" si="3"/>
        <v>4.3000000000000007</v>
      </c>
      <c r="U26">
        <f t="shared" si="0"/>
        <v>3.2043710000000005</v>
      </c>
      <c r="V26">
        <f t="shared" si="1"/>
        <v>1.0956290000000002</v>
      </c>
      <c r="W26">
        <f t="shared" si="2"/>
        <v>3.2043710000000005</v>
      </c>
      <c r="X26">
        <v>3.2043710000000005</v>
      </c>
    </row>
    <row r="27" spans="1:24" x14ac:dyDescent="0.25">
      <c r="A27" s="2">
        <v>39895.166666666577</v>
      </c>
      <c r="B27">
        <v>3.323</v>
      </c>
      <c r="C27">
        <v>4.543736666</v>
      </c>
      <c r="D27">
        <v>124.2</v>
      </c>
      <c r="E27">
        <v>1.2207366660000001</v>
      </c>
      <c r="T27">
        <f t="shared" si="3"/>
        <v>4.4000000000000004</v>
      </c>
      <c r="U27">
        <f t="shared" si="0"/>
        <v>3.2682640000000003</v>
      </c>
      <c r="V27">
        <f t="shared" si="1"/>
        <v>1.1317360000000001</v>
      </c>
      <c r="W27">
        <f t="shared" si="2"/>
        <v>3.2682640000000003</v>
      </c>
      <c r="X27">
        <v>3.2682640000000003</v>
      </c>
    </row>
    <row r="28" spans="1:24" x14ac:dyDescent="0.25">
      <c r="A28" s="2">
        <v>39893.874999999985</v>
      </c>
      <c r="B28">
        <v>3.3250000000000002</v>
      </c>
      <c r="C28">
        <v>4.5711673270000004</v>
      </c>
      <c r="D28">
        <v>123.3</v>
      </c>
      <c r="E28">
        <v>1.2461673270000002</v>
      </c>
      <c r="T28">
        <f t="shared" si="3"/>
        <v>4.5</v>
      </c>
      <c r="U28">
        <f t="shared" si="0"/>
        <v>3.332875</v>
      </c>
      <c r="V28">
        <f t="shared" si="1"/>
        <v>1.167125</v>
      </c>
      <c r="W28">
        <f t="shared" si="2"/>
        <v>3.332875</v>
      </c>
      <c r="X28">
        <v>3.332875</v>
      </c>
    </row>
    <row r="29" spans="1:24" x14ac:dyDescent="0.25">
      <c r="A29" s="2">
        <v>39895.124999999913</v>
      </c>
      <c r="B29">
        <v>3.3279999999999998</v>
      </c>
      <c r="C29">
        <v>4.5406888140000001</v>
      </c>
      <c r="D29">
        <v>124.5</v>
      </c>
      <c r="E29">
        <v>1.2126888140000003</v>
      </c>
      <c r="T29">
        <f t="shared" si="3"/>
        <v>4.5999999999999996</v>
      </c>
      <c r="U29">
        <f t="shared" si="0"/>
        <v>3.3982039999999998</v>
      </c>
      <c r="V29">
        <f t="shared" si="1"/>
        <v>1.2017959999999999</v>
      </c>
      <c r="W29">
        <f t="shared" si="2"/>
        <v>3.3982039999999998</v>
      </c>
      <c r="X29">
        <v>3.3982039999999998</v>
      </c>
    </row>
    <row r="30" spans="1:24" x14ac:dyDescent="0.25">
      <c r="A30" s="2">
        <v>40010.791666659847</v>
      </c>
      <c r="B30">
        <v>3.3340000000000001</v>
      </c>
      <c r="C30">
        <v>5.2782688200000001</v>
      </c>
      <c r="D30">
        <v>174.4</v>
      </c>
      <c r="E30">
        <v>1.94426882</v>
      </c>
      <c r="T30">
        <f t="shared" si="3"/>
        <v>4.6999999999999993</v>
      </c>
      <c r="U30">
        <f t="shared" si="0"/>
        <v>3.4642509999999995</v>
      </c>
      <c r="V30">
        <f t="shared" si="1"/>
        <v>1.2357489999999998</v>
      </c>
      <c r="W30">
        <f t="shared" si="2"/>
        <v>3.4642509999999995</v>
      </c>
      <c r="X30">
        <v>3.4642509999999995</v>
      </c>
    </row>
    <row r="31" spans="1:24" x14ac:dyDescent="0.25">
      <c r="A31" s="2">
        <v>39895.083333333248</v>
      </c>
      <c r="B31">
        <v>3.3359999999999999</v>
      </c>
      <c r="C31">
        <v>4.5376409630000003</v>
      </c>
      <c r="D31">
        <v>123.6</v>
      </c>
      <c r="E31">
        <v>1.2016409630000005</v>
      </c>
      <c r="T31">
        <f t="shared" si="3"/>
        <v>4.7999999999999989</v>
      </c>
      <c r="U31">
        <f t="shared" si="0"/>
        <v>3.5310159999999997</v>
      </c>
      <c r="V31">
        <f t="shared" si="1"/>
        <v>1.2689839999999992</v>
      </c>
      <c r="W31">
        <f t="shared" si="2"/>
        <v>3.5310159999999997</v>
      </c>
      <c r="X31">
        <v>3.5310159999999997</v>
      </c>
    </row>
    <row r="32" spans="1:24" x14ac:dyDescent="0.25">
      <c r="A32" s="2">
        <v>39894.166666666635</v>
      </c>
      <c r="B32">
        <v>3.3370000000000002</v>
      </c>
      <c r="C32">
        <v>4.5681194759999997</v>
      </c>
      <c r="D32">
        <v>124.2</v>
      </c>
      <c r="E32">
        <v>1.2311194759999995</v>
      </c>
      <c r="T32">
        <f t="shared" si="3"/>
        <v>4.8999999999999986</v>
      </c>
      <c r="U32">
        <f t="shared" si="0"/>
        <v>3.5984989999999994</v>
      </c>
      <c r="V32">
        <f t="shared" si="1"/>
        <v>1.3015009999999991</v>
      </c>
      <c r="W32">
        <f t="shared" si="2"/>
        <v>3.5984989999999994</v>
      </c>
      <c r="X32">
        <v>3.5984989999999994</v>
      </c>
    </row>
    <row r="33" spans="1:24" x14ac:dyDescent="0.25">
      <c r="A33" s="2">
        <v>40018.624999992724</v>
      </c>
      <c r="B33">
        <v>3.3380000000000001</v>
      </c>
      <c r="C33">
        <v>4.7479427000000003</v>
      </c>
      <c r="D33">
        <v>135.9</v>
      </c>
      <c r="E33">
        <v>1.4099427000000002</v>
      </c>
      <c r="T33">
        <f t="shared" si="3"/>
        <v>4.9999999999999982</v>
      </c>
      <c r="U33">
        <f t="shared" si="0"/>
        <v>3.6666999999999987</v>
      </c>
      <c r="V33">
        <f t="shared" si="1"/>
        <v>1.333299999999999</v>
      </c>
      <c r="W33">
        <f t="shared" si="2"/>
        <v>3.6666999999999992</v>
      </c>
      <c r="X33">
        <v>3.6666999999999992</v>
      </c>
    </row>
    <row r="34" spans="1:24" x14ac:dyDescent="0.25">
      <c r="A34" s="2">
        <v>39998.791666660545</v>
      </c>
      <c r="B34">
        <v>3.339</v>
      </c>
      <c r="C34">
        <v>4.6900335259999997</v>
      </c>
      <c r="D34">
        <v>133.69999999999999</v>
      </c>
      <c r="E34">
        <v>1.3510335259999997</v>
      </c>
      <c r="T34">
        <f t="shared" si="3"/>
        <v>5.0999999999999979</v>
      </c>
      <c r="U34">
        <f t="shared" si="0"/>
        <v>3.7356189999999985</v>
      </c>
      <c r="V34">
        <f t="shared" si="1"/>
        <v>1.364380999999999</v>
      </c>
      <c r="W34">
        <f t="shared" si="2"/>
        <v>3.7356189999999989</v>
      </c>
      <c r="X34">
        <v>3.7356189999999989</v>
      </c>
    </row>
    <row r="35" spans="1:24" x14ac:dyDescent="0.25">
      <c r="A35" s="2">
        <v>40010.62499999319</v>
      </c>
      <c r="B35">
        <v>3.3420000000000001</v>
      </c>
      <c r="C35">
        <v>4.6229807989999996</v>
      </c>
      <c r="D35">
        <v>139.69999999999999</v>
      </c>
      <c r="E35">
        <v>1.2809807989999995</v>
      </c>
      <c r="T35">
        <f t="shared" si="3"/>
        <v>5.1999999999999975</v>
      </c>
      <c r="U35">
        <f t="shared" si="0"/>
        <v>3.8052559999999986</v>
      </c>
      <c r="V35">
        <f t="shared" si="1"/>
        <v>1.3947439999999989</v>
      </c>
      <c r="W35">
        <f t="shared" si="2"/>
        <v>3.8052559999999986</v>
      </c>
      <c r="X35">
        <v>3.8052559999999986</v>
      </c>
    </row>
    <row r="36" spans="1:24" x14ac:dyDescent="0.25">
      <c r="A36" s="2">
        <v>40017.874999992768</v>
      </c>
      <c r="B36">
        <v>3.3420000000000001</v>
      </c>
      <c r="C36">
        <v>4.4004876560000001</v>
      </c>
      <c r="D36">
        <v>137.5</v>
      </c>
      <c r="E36">
        <v>1.0584876560000001</v>
      </c>
      <c r="T36">
        <f t="shared" si="3"/>
        <v>5.2999999999999972</v>
      </c>
      <c r="U36">
        <f t="shared" si="0"/>
        <v>3.8756109999999979</v>
      </c>
      <c r="V36">
        <f t="shared" si="1"/>
        <v>1.4243889999999988</v>
      </c>
      <c r="W36">
        <f t="shared" si="2"/>
        <v>3.8756109999999984</v>
      </c>
      <c r="X36">
        <v>3.8756109999999984</v>
      </c>
    </row>
    <row r="37" spans="1:24" x14ac:dyDescent="0.25">
      <c r="A37" s="2">
        <v>39895.041666666584</v>
      </c>
      <c r="B37">
        <v>3.3439999999999999</v>
      </c>
      <c r="C37">
        <v>4.5681194759999997</v>
      </c>
      <c r="D37">
        <v>123.9</v>
      </c>
      <c r="E37">
        <v>1.2241194759999998</v>
      </c>
      <c r="T37">
        <f t="shared" si="3"/>
        <v>5.3999999999999968</v>
      </c>
      <c r="U37">
        <f t="shared" si="0"/>
        <v>3.9466839999999981</v>
      </c>
      <c r="V37">
        <f t="shared" si="1"/>
        <v>1.4533159999999992</v>
      </c>
      <c r="W37">
        <f t="shared" si="2"/>
        <v>3.9466839999999976</v>
      </c>
      <c r="X37">
        <v>3.9466839999999976</v>
      </c>
    </row>
    <row r="38" spans="1:24" x14ac:dyDescent="0.25">
      <c r="A38" s="2">
        <v>40018.29166665941</v>
      </c>
      <c r="B38">
        <v>3.3439999999999999</v>
      </c>
      <c r="C38">
        <v>4.4126790610000004</v>
      </c>
      <c r="D38">
        <v>118.7</v>
      </c>
      <c r="E38">
        <v>1.0686790610000005</v>
      </c>
      <c r="T38">
        <f t="shared" si="3"/>
        <v>5.4999999999999964</v>
      </c>
      <c r="U38">
        <f t="shared" si="0"/>
        <v>4.0184749999999969</v>
      </c>
      <c r="V38">
        <f t="shared" si="1"/>
        <v>1.4815249999999991</v>
      </c>
      <c r="W38">
        <f t="shared" si="2"/>
        <v>4.0184749999999969</v>
      </c>
      <c r="X38">
        <v>4.0184749999999969</v>
      </c>
    </row>
    <row r="39" spans="1:24" x14ac:dyDescent="0.25">
      <c r="A39" s="2">
        <v>40016.708333326169</v>
      </c>
      <c r="B39">
        <v>3.351</v>
      </c>
      <c r="C39">
        <v>4.8393782380000001</v>
      </c>
      <c r="D39">
        <v>143.4</v>
      </c>
      <c r="E39">
        <v>1.4883782380000001</v>
      </c>
      <c r="T39">
        <f t="shared" si="3"/>
        <v>5.5999999999999961</v>
      </c>
      <c r="U39">
        <f t="shared" si="0"/>
        <v>4.0909839999999971</v>
      </c>
      <c r="V39">
        <f t="shared" si="1"/>
        <v>1.509015999999999</v>
      </c>
      <c r="W39">
        <f t="shared" si="2"/>
        <v>4.0909839999999971</v>
      </c>
      <c r="X39">
        <v>4.0909839999999971</v>
      </c>
    </row>
    <row r="40" spans="1:24" x14ac:dyDescent="0.25">
      <c r="A40" s="2">
        <v>39895.208333333241</v>
      </c>
      <c r="B40">
        <v>3.3540000000000001</v>
      </c>
      <c r="C40">
        <v>4.543736666</v>
      </c>
      <c r="D40">
        <v>123.8</v>
      </c>
      <c r="E40">
        <v>1.1897366659999999</v>
      </c>
      <c r="T40">
        <f t="shared" si="3"/>
        <v>5.6999999999999957</v>
      </c>
      <c r="U40">
        <f t="shared" si="0"/>
        <v>4.1642109999999972</v>
      </c>
      <c r="V40">
        <f t="shared" si="1"/>
        <v>1.535788999999999</v>
      </c>
      <c r="W40">
        <f t="shared" si="2"/>
        <v>4.1642109999999963</v>
      </c>
      <c r="X40">
        <v>4.1642109999999963</v>
      </c>
    </row>
    <row r="41" spans="1:24" x14ac:dyDescent="0.25">
      <c r="A41" s="2">
        <v>39998.583333327224</v>
      </c>
      <c r="B41">
        <v>3.359</v>
      </c>
      <c r="C41">
        <v>4.6717464189999998</v>
      </c>
      <c r="D41">
        <v>132.4</v>
      </c>
      <c r="E41">
        <v>1.3127464189999998</v>
      </c>
      <c r="T41">
        <f t="shared" si="3"/>
        <v>5.7999999999999954</v>
      </c>
      <c r="U41">
        <f t="shared" si="0"/>
        <v>4.2381559999999965</v>
      </c>
      <c r="V41">
        <f t="shared" si="1"/>
        <v>1.5618439999999989</v>
      </c>
      <c r="W41">
        <f t="shared" si="2"/>
        <v>4.2381559999999965</v>
      </c>
      <c r="X41">
        <v>4.2381559999999965</v>
      </c>
    </row>
    <row r="42" spans="1:24" x14ac:dyDescent="0.25">
      <c r="A42" s="2">
        <v>40016.749999992833</v>
      </c>
      <c r="B42">
        <v>3.359</v>
      </c>
      <c r="C42">
        <v>4.8515696430000004</v>
      </c>
      <c r="D42">
        <v>143.69999999999999</v>
      </c>
      <c r="E42">
        <v>1.4925696430000004</v>
      </c>
      <c r="T42">
        <f t="shared" si="3"/>
        <v>5.899999999999995</v>
      </c>
      <c r="U42">
        <f t="shared" si="0"/>
        <v>4.3128189999999957</v>
      </c>
      <c r="V42">
        <f t="shared" si="1"/>
        <v>1.5871809999999988</v>
      </c>
      <c r="W42">
        <f t="shared" si="2"/>
        <v>4.3128189999999957</v>
      </c>
      <c r="X42">
        <v>4.3128189999999957</v>
      </c>
    </row>
    <row r="43" spans="1:24" x14ac:dyDescent="0.25">
      <c r="A43" s="2">
        <v>39893.833333333321</v>
      </c>
      <c r="B43">
        <v>3.36</v>
      </c>
      <c r="C43">
        <v>4.543736666</v>
      </c>
      <c r="D43">
        <v>122.5</v>
      </c>
      <c r="E43">
        <v>1.1837366660000002</v>
      </c>
      <c r="T43">
        <f t="shared" si="3"/>
        <v>5.9999999999999947</v>
      </c>
      <c r="U43">
        <f t="shared" si="0"/>
        <v>4.3881999999999959</v>
      </c>
      <c r="V43">
        <f t="shared" si="1"/>
        <v>1.6117999999999983</v>
      </c>
      <c r="W43">
        <f t="shared" si="2"/>
        <v>4.3881999999999959</v>
      </c>
      <c r="X43">
        <v>4.3881999999999959</v>
      </c>
    </row>
    <row r="44" spans="1:24" x14ac:dyDescent="0.25">
      <c r="A44" s="2">
        <v>39998.833333327209</v>
      </c>
      <c r="B44">
        <v>3.3610000000000002</v>
      </c>
      <c r="C44">
        <v>4.6778421210000003</v>
      </c>
      <c r="D44">
        <v>143</v>
      </c>
      <c r="E44">
        <v>1.3168421210000001</v>
      </c>
      <c r="T44">
        <f t="shared" si="3"/>
        <v>6.0999999999999943</v>
      </c>
      <c r="U44">
        <f t="shared" si="0"/>
        <v>4.4642989999999951</v>
      </c>
      <c r="V44">
        <f t="shared" si="1"/>
        <v>1.6357009999999987</v>
      </c>
      <c r="W44">
        <f t="shared" si="2"/>
        <v>4.4642989999999951</v>
      </c>
      <c r="X44">
        <v>4.4642989999999951</v>
      </c>
    </row>
    <row r="45" spans="1:24" x14ac:dyDescent="0.25">
      <c r="A45" s="2">
        <v>40018.58333332606</v>
      </c>
      <c r="B45">
        <v>3.3610000000000002</v>
      </c>
      <c r="C45">
        <v>4.772325511</v>
      </c>
      <c r="D45">
        <v>135.9</v>
      </c>
      <c r="E45">
        <v>1.4113255109999998</v>
      </c>
      <c r="T45">
        <f t="shared" si="3"/>
        <v>6.199999999999994</v>
      </c>
      <c r="U45">
        <f t="shared" si="0"/>
        <v>4.5411159999999953</v>
      </c>
      <c r="V45">
        <f t="shared" si="1"/>
        <v>1.6588839999999982</v>
      </c>
      <c r="W45">
        <f t="shared" si="2"/>
        <v>4.5411159999999953</v>
      </c>
      <c r="X45">
        <v>4.5411159999999953</v>
      </c>
    </row>
    <row r="46" spans="1:24" x14ac:dyDescent="0.25">
      <c r="A46" s="2">
        <v>40013.708333326344</v>
      </c>
      <c r="B46">
        <v>3.3620000000000001</v>
      </c>
      <c r="C46">
        <v>4.7753733619999998</v>
      </c>
      <c r="D46">
        <v>140.9</v>
      </c>
      <c r="E46">
        <v>1.4133733619999997</v>
      </c>
      <c r="T46">
        <f t="shared" si="3"/>
        <v>6.2999999999999936</v>
      </c>
      <c r="U46">
        <f t="shared" si="0"/>
        <v>4.6186509999999945</v>
      </c>
      <c r="V46">
        <f t="shared" si="1"/>
        <v>1.6813489999999987</v>
      </c>
      <c r="W46">
        <f t="shared" si="2"/>
        <v>4.6186509999999945</v>
      </c>
      <c r="X46">
        <v>4.6186509999999945</v>
      </c>
    </row>
    <row r="47" spans="1:24" x14ac:dyDescent="0.25">
      <c r="A47" s="2">
        <v>40013.666666659679</v>
      </c>
      <c r="B47">
        <v>3.3650000000000002</v>
      </c>
      <c r="C47">
        <v>4.7875647670000001</v>
      </c>
      <c r="D47">
        <v>140.6</v>
      </c>
      <c r="E47">
        <v>1.4225647669999999</v>
      </c>
      <c r="T47">
        <f t="shared" si="3"/>
        <v>6.3999999999999932</v>
      </c>
      <c r="U47">
        <f t="shared" si="0"/>
        <v>4.6969039999999946</v>
      </c>
      <c r="V47">
        <f t="shared" si="1"/>
        <v>1.7030959999999982</v>
      </c>
      <c r="W47">
        <f t="shared" si="2"/>
        <v>4.6969039999999946</v>
      </c>
      <c r="X47">
        <v>4.6969039999999946</v>
      </c>
    </row>
    <row r="48" spans="1:24" x14ac:dyDescent="0.25">
      <c r="A48" s="2">
        <v>40018.166666659417</v>
      </c>
      <c r="B48">
        <v>3.3650000000000002</v>
      </c>
      <c r="C48">
        <v>4.4888753430000001</v>
      </c>
      <c r="D48">
        <v>117.6</v>
      </c>
      <c r="E48">
        <v>1.1238753429999999</v>
      </c>
      <c r="T48">
        <f t="shared" si="3"/>
        <v>6.4999999999999929</v>
      </c>
      <c r="U48">
        <f t="shared" si="0"/>
        <v>4.7758749999999939</v>
      </c>
      <c r="V48">
        <f t="shared" si="1"/>
        <v>1.7241249999999986</v>
      </c>
      <c r="W48">
        <f t="shared" si="2"/>
        <v>4.7758749999999939</v>
      </c>
      <c r="X48">
        <v>4.7758749999999939</v>
      </c>
    </row>
    <row r="49" spans="1:24" x14ac:dyDescent="0.25">
      <c r="A49" s="2">
        <v>40010.583333326525</v>
      </c>
      <c r="B49">
        <v>3.3679999999999999</v>
      </c>
      <c r="C49">
        <v>4.665650716</v>
      </c>
      <c r="D49">
        <v>129.80000000000001</v>
      </c>
      <c r="E49">
        <v>1.2976507160000001</v>
      </c>
      <c r="T49">
        <f t="shared" si="3"/>
        <v>6.5999999999999925</v>
      </c>
      <c r="U49">
        <f t="shared" si="0"/>
        <v>4.855563999999994</v>
      </c>
      <c r="V49">
        <f t="shared" si="1"/>
        <v>1.7444359999999981</v>
      </c>
      <c r="W49">
        <f t="shared" si="2"/>
        <v>4.855563999999994</v>
      </c>
      <c r="X49">
        <v>4.855563999999994</v>
      </c>
    </row>
    <row r="50" spans="1:24" x14ac:dyDescent="0.25">
      <c r="A50" s="2">
        <v>39998.874999993874</v>
      </c>
      <c r="B50">
        <v>3.3690000000000002</v>
      </c>
      <c r="C50">
        <v>4.7875647670000001</v>
      </c>
      <c r="D50">
        <v>158.6</v>
      </c>
      <c r="E50">
        <v>1.4185647669999999</v>
      </c>
      <c r="T50">
        <f t="shared" si="3"/>
        <v>6.6999999999999922</v>
      </c>
      <c r="U50">
        <f t="shared" si="0"/>
        <v>4.9359709999999932</v>
      </c>
      <c r="V50">
        <f t="shared" si="1"/>
        <v>1.7640289999999985</v>
      </c>
      <c r="W50">
        <f t="shared" si="2"/>
        <v>4.9359709999999932</v>
      </c>
      <c r="X50">
        <v>4.9359709999999932</v>
      </c>
    </row>
    <row r="51" spans="1:24" x14ac:dyDescent="0.25">
      <c r="A51" s="2">
        <v>40016.666666659505</v>
      </c>
      <c r="B51">
        <v>3.37</v>
      </c>
      <c r="C51">
        <v>4.7174641880000001</v>
      </c>
      <c r="D51">
        <v>143</v>
      </c>
      <c r="E51">
        <v>1.347464188</v>
      </c>
      <c r="T51">
        <f t="shared" si="3"/>
        <v>6.7999999999999918</v>
      </c>
      <c r="U51">
        <f t="shared" si="0"/>
        <v>5.0170959999999933</v>
      </c>
      <c r="V51">
        <f t="shared" si="1"/>
        <v>1.782903999999998</v>
      </c>
      <c r="W51">
        <f t="shared" si="2"/>
        <v>5.0170959999999933</v>
      </c>
      <c r="X51">
        <v>5.0170959999999933</v>
      </c>
    </row>
    <row r="52" spans="1:24" x14ac:dyDescent="0.25">
      <c r="A52" s="2">
        <v>40017.20833332614</v>
      </c>
      <c r="B52">
        <v>3.38</v>
      </c>
      <c r="C52">
        <v>4.455348979</v>
      </c>
      <c r="D52">
        <v>117.8</v>
      </c>
      <c r="E52">
        <v>1.0753489790000001</v>
      </c>
      <c r="T52">
        <f t="shared" si="3"/>
        <v>6.8999999999999915</v>
      </c>
      <c r="U52">
        <f t="shared" si="0"/>
        <v>5.0989389999999934</v>
      </c>
      <c r="V52">
        <f t="shared" si="1"/>
        <v>1.801060999999998</v>
      </c>
      <c r="W52">
        <f t="shared" si="2"/>
        <v>5.0989389999999934</v>
      </c>
      <c r="X52">
        <v>5.0989389999999934</v>
      </c>
    </row>
    <row r="53" spans="1:24" x14ac:dyDescent="0.25">
      <c r="A53" s="2">
        <v>40013.749999993008</v>
      </c>
      <c r="B53">
        <v>3.3820000000000001</v>
      </c>
      <c r="C53">
        <v>4.7875647670000001</v>
      </c>
      <c r="D53">
        <v>140.9</v>
      </c>
      <c r="E53">
        <v>1.405564767</v>
      </c>
      <c r="T53">
        <f t="shared" si="3"/>
        <v>6.9999999999999911</v>
      </c>
      <c r="U53">
        <f t="shared" si="0"/>
        <v>5.1814999999999927</v>
      </c>
      <c r="V53">
        <f t="shared" si="1"/>
        <v>1.818499999999998</v>
      </c>
      <c r="W53">
        <f t="shared" si="2"/>
        <v>5.1814999999999927</v>
      </c>
      <c r="X53">
        <v>5.1814999999999927</v>
      </c>
    </row>
    <row r="54" spans="1:24" x14ac:dyDescent="0.25">
      <c r="A54" s="2">
        <v>39893.791666666657</v>
      </c>
      <c r="B54">
        <v>3.3839999999999999</v>
      </c>
      <c r="C54">
        <v>4.5224017070000002</v>
      </c>
      <c r="D54">
        <v>119.9</v>
      </c>
      <c r="E54">
        <v>1.1384017070000003</v>
      </c>
      <c r="T54">
        <f t="shared" si="3"/>
        <v>7.0999999999999908</v>
      </c>
      <c r="U54">
        <f t="shared" si="0"/>
        <v>5.2647789999999919</v>
      </c>
      <c r="V54">
        <f t="shared" si="1"/>
        <v>1.835220999999998</v>
      </c>
      <c r="W54">
        <f t="shared" si="2"/>
        <v>5.2647789999999928</v>
      </c>
      <c r="X54">
        <v>5.2647789999999928</v>
      </c>
    </row>
    <row r="55" spans="1:24" x14ac:dyDescent="0.25">
      <c r="A55" s="2">
        <v>39894.99999999992</v>
      </c>
      <c r="B55">
        <v>3.3839999999999999</v>
      </c>
      <c r="C55">
        <v>4.543736666</v>
      </c>
      <c r="D55">
        <v>121.9</v>
      </c>
      <c r="E55">
        <v>1.1597366660000001</v>
      </c>
      <c r="T55">
        <f t="shared" si="3"/>
        <v>7.1999999999999904</v>
      </c>
      <c r="U55">
        <f t="shared" si="0"/>
        <v>5.348775999999992</v>
      </c>
      <c r="V55">
        <f t="shared" si="1"/>
        <v>1.851223999999998</v>
      </c>
      <c r="W55">
        <f t="shared" si="2"/>
        <v>5.348775999999992</v>
      </c>
      <c r="X55">
        <v>5.348775999999992</v>
      </c>
    </row>
    <row r="56" spans="1:24" x14ac:dyDescent="0.25">
      <c r="A56" s="2">
        <v>39895.249999999905</v>
      </c>
      <c r="B56">
        <v>3.3850000000000002</v>
      </c>
      <c r="C56">
        <v>4.5711673270000004</v>
      </c>
      <c r="D56">
        <v>122.3</v>
      </c>
      <c r="E56">
        <v>1.1861673270000002</v>
      </c>
      <c r="T56">
        <f t="shared" si="3"/>
        <v>7.2999999999999901</v>
      </c>
      <c r="U56">
        <f t="shared" si="0"/>
        <v>5.4334909999999912</v>
      </c>
      <c r="V56">
        <f t="shared" si="1"/>
        <v>1.866508999999998</v>
      </c>
      <c r="W56">
        <f t="shared" si="2"/>
        <v>5.4334909999999921</v>
      </c>
      <c r="X56">
        <v>5.4334909999999921</v>
      </c>
    </row>
    <row r="57" spans="1:24" x14ac:dyDescent="0.25">
      <c r="A57" s="2">
        <v>40013.624999993015</v>
      </c>
      <c r="B57">
        <v>3.3860000000000001</v>
      </c>
      <c r="C57">
        <v>4.8028040230000002</v>
      </c>
      <c r="D57">
        <v>140.6</v>
      </c>
      <c r="E57">
        <v>1.4168040230000001</v>
      </c>
      <c r="T57">
        <f t="shared" si="3"/>
        <v>7.3999999999999897</v>
      </c>
      <c r="U57">
        <f t="shared" si="0"/>
        <v>5.5189239999999913</v>
      </c>
      <c r="V57">
        <f t="shared" si="1"/>
        <v>1.881075999999998</v>
      </c>
      <c r="W57">
        <f t="shared" si="2"/>
        <v>5.5189239999999913</v>
      </c>
      <c r="X57">
        <v>5.5189239999999913</v>
      </c>
    </row>
    <row r="58" spans="1:24" x14ac:dyDescent="0.25">
      <c r="A58" s="2">
        <v>40013.916666659665</v>
      </c>
      <c r="B58">
        <v>3.3860000000000001</v>
      </c>
      <c r="C58">
        <v>5.0984455960000004</v>
      </c>
      <c r="D58">
        <v>157.6</v>
      </c>
      <c r="E58">
        <v>1.7124455960000002</v>
      </c>
      <c r="T58">
        <f t="shared" si="3"/>
        <v>7.4999999999999893</v>
      </c>
      <c r="U58">
        <f t="shared" si="0"/>
        <v>5.6050749999999905</v>
      </c>
      <c r="V58">
        <f t="shared" si="1"/>
        <v>1.894924999999998</v>
      </c>
      <c r="W58">
        <f t="shared" si="2"/>
        <v>5.6050749999999914</v>
      </c>
      <c r="X58">
        <v>5.6050749999999914</v>
      </c>
    </row>
    <row r="59" spans="1:24" x14ac:dyDescent="0.25">
      <c r="A59" s="2">
        <v>39893.666666666664</v>
      </c>
      <c r="B59">
        <v>3.387</v>
      </c>
      <c r="C59">
        <v>4.5589759220000001</v>
      </c>
      <c r="D59">
        <v>121</v>
      </c>
      <c r="E59">
        <v>1.1719759220000001</v>
      </c>
      <c r="T59">
        <f t="shared" si="3"/>
        <v>7.599999999999989</v>
      </c>
      <c r="U59">
        <f t="shared" si="0"/>
        <v>5.6919439999999906</v>
      </c>
      <c r="V59">
        <f t="shared" si="1"/>
        <v>1.908055999999998</v>
      </c>
      <c r="W59">
        <f t="shared" si="2"/>
        <v>5.6919439999999906</v>
      </c>
      <c r="X59">
        <v>5.6919439999999906</v>
      </c>
    </row>
    <row r="60" spans="1:24" x14ac:dyDescent="0.25">
      <c r="A60" s="2">
        <v>39893.708333333328</v>
      </c>
      <c r="B60">
        <v>3.387</v>
      </c>
      <c r="C60">
        <v>4.5650716249999999</v>
      </c>
      <c r="D60">
        <v>120.9</v>
      </c>
      <c r="E60">
        <v>1.1780716249999998</v>
      </c>
      <c r="T60">
        <f t="shared" si="3"/>
        <v>7.6999999999999886</v>
      </c>
      <c r="U60">
        <f t="shared" si="0"/>
        <v>5.7795309999999898</v>
      </c>
      <c r="V60">
        <f t="shared" si="1"/>
        <v>1.920468999999998</v>
      </c>
      <c r="W60">
        <f t="shared" si="2"/>
        <v>5.7795309999999906</v>
      </c>
      <c r="X60">
        <v>5.7795309999999906</v>
      </c>
    </row>
    <row r="61" spans="1:24" x14ac:dyDescent="0.25">
      <c r="A61" s="2">
        <v>39893.749999999993</v>
      </c>
      <c r="B61">
        <v>3.387</v>
      </c>
      <c r="C61">
        <v>4.5772630300000001</v>
      </c>
      <c r="D61">
        <v>118.8</v>
      </c>
      <c r="E61">
        <v>1.1902630300000001</v>
      </c>
      <c r="T61">
        <f t="shared" si="3"/>
        <v>7.7999999999999883</v>
      </c>
      <c r="U61">
        <f t="shared" si="0"/>
        <v>5.8678359999999898</v>
      </c>
      <c r="V61">
        <f t="shared" si="1"/>
        <v>1.9321639999999989</v>
      </c>
      <c r="W61">
        <f t="shared" si="2"/>
        <v>5.8678359999999898</v>
      </c>
      <c r="X61">
        <v>5.8678359999999898</v>
      </c>
    </row>
    <row r="62" spans="1:24" x14ac:dyDescent="0.25">
      <c r="A62" s="2">
        <v>40012.624999993073</v>
      </c>
      <c r="B62">
        <v>3.3890000000000002</v>
      </c>
      <c r="C62">
        <v>4.7662298080000003</v>
      </c>
      <c r="D62">
        <v>138</v>
      </c>
      <c r="E62">
        <v>1.3772298080000001</v>
      </c>
      <c r="T62">
        <f t="shared" si="3"/>
        <v>7.8999999999999879</v>
      </c>
      <c r="U62">
        <f t="shared" si="0"/>
        <v>5.956858999999989</v>
      </c>
      <c r="V62">
        <f t="shared" si="1"/>
        <v>1.9431409999999989</v>
      </c>
      <c r="W62">
        <f t="shared" si="2"/>
        <v>5.956858999999989</v>
      </c>
      <c r="X62">
        <v>5.956858999999989</v>
      </c>
    </row>
    <row r="63" spans="1:24" x14ac:dyDescent="0.25">
      <c r="A63" s="2">
        <v>39998.916666660538</v>
      </c>
      <c r="B63">
        <v>3.391</v>
      </c>
      <c r="C63">
        <v>5.0618713809999996</v>
      </c>
      <c r="D63">
        <v>158.5</v>
      </c>
      <c r="E63">
        <v>1.6708713809999995</v>
      </c>
      <c r="T63">
        <f t="shared" si="3"/>
        <v>7.9999999999999876</v>
      </c>
      <c r="U63">
        <f t="shared" si="0"/>
        <v>6.0465999999999891</v>
      </c>
      <c r="V63">
        <f t="shared" si="1"/>
        <v>1.9533999999999989</v>
      </c>
      <c r="W63">
        <f t="shared" si="2"/>
        <v>6.0465999999999891</v>
      </c>
      <c r="X63">
        <v>6.0465999999999891</v>
      </c>
    </row>
    <row r="64" spans="1:24" x14ac:dyDescent="0.25">
      <c r="A64" s="2">
        <v>39895.333333333234</v>
      </c>
      <c r="B64">
        <v>3.3919999999999999</v>
      </c>
      <c r="C64">
        <v>4.6260286500000003</v>
      </c>
      <c r="D64">
        <v>143.30000000000001</v>
      </c>
      <c r="E64">
        <v>1.2340286500000004</v>
      </c>
      <c r="T64">
        <f t="shared" si="3"/>
        <v>8.0999999999999872</v>
      </c>
      <c r="U64">
        <f t="shared" si="0"/>
        <v>6.1370589999999883</v>
      </c>
      <c r="V64">
        <f t="shared" si="1"/>
        <v>1.9629409999999994</v>
      </c>
      <c r="W64">
        <f t="shared" si="2"/>
        <v>6.1370589999999883</v>
      </c>
      <c r="X64">
        <v>6.1370589999999883</v>
      </c>
    </row>
    <row r="65" spans="1:24" x14ac:dyDescent="0.25">
      <c r="A65" s="2">
        <v>39895.374999999898</v>
      </c>
      <c r="B65">
        <v>3.3940000000000001</v>
      </c>
      <c r="C65">
        <v>4.9491008839999999</v>
      </c>
      <c r="D65">
        <v>167.3</v>
      </c>
      <c r="E65">
        <v>1.5551008839999998</v>
      </c>
      <c r="T65">
        <f t="shared" si="3"/>
        <v>8.1999999999999869</v>
      </c>
      <c r="U65">
        <f t="shared" si="0"/>
        <v>6.2282359999999883</v>
      </c>
      <c r="V65">
        <f t="shared" si="1"/>
        <v>1.971763999999999</v>
      </c>
      <c r="W65">
        <f t="shared" si="2"/>
        <v>6.2282359999999883</v>
      </c>
      <c r="X65">
        <v>6.2282359999999883</v>
      </c>
    </row>
    <row r="66" spans="1:24" x14ac:dyDescent="0.25">
      <c r="A66" s="2">
        <v>40012.666666659738</v>
      </c>
      <c r="B66">
        <v>3.3940000000000001</v>
      </c>
      <c r="C66">
        <v>4.754038403</v>
      </c>
      <c r="D66">
        <v>140.4</v>
      </c>
      <c r="E66">
        <v>1.3600384029999999</v>
      </c>
      <c r="T66">
        <f t="shared" si="3"/>
        <v>8.2999999999999865</v>
      </c>
      <c r="U66">
        <f t="shared" si="0"/>
        <v>6.3201309999999875</v>
      </c>
      <c r="V66">
        <f t="shared" si="1"/>
        <v>1.979868999999999</v>
      </c>
      <c r="W66">
        <f t="shared" si="2"/>
        <v>6.3201309999999875</v>
      </c>
      <c r="X66">
        <v>6.3201309999999875</v>
      </c>
    </row>
    <row r="67" spans="1:24" x14ac:dyDescent="0.25">
      <c r="A67" s="2">
        <v>40013.791666659672</v>
      </c>
      <c r="B67">
        <v>3.3940000000000001</v>
      </c>
      <c r="C67">
        <v>4.7845169160000003</v>
      </c>
      <c r="D67">
        <v>141.69999999999999</v>
      </c>
      <c r="E67">
        <v>1.3905169160000002</v>
      </c>
      <c r="T67">
        <f t="shared" si="3"/>
        <v>8.3999999999999861</v>
      </c>
      <c r="U67">
        <f t="shared" si="0"/>
        <v>6.4127439999999876</v>
      </c>
      <c r="V67">
        <f t="shared" si="1"/>
        <v>1.9872559999999995</v>
      </c>
      <c r="W67">
        <f t="shared" si="2"/>
        <v>6.4127439999999867</v>
      </c>
      <c r="X67">
        <v>6.4127439999999867</v>
      </c>
    </row>
    <row r="68" spans="1:24" x14ac:dyDescent="0.25">
      <c r="A68" s="2">
        <v>40012.708333326402</v>
      </c>
      <c r="B68">
        <v>3.395</v>
      </c>
      <c r="C68">
        <v>4.8028040230000002</v>
      </c>
      <c r="D68">
        <v>141</v>
      </c>
      <c r="E68">
        <v>1.4078040230000002</v>
      </c>
      <c r="T68">
        <f t="shared" si="3"/>
        <v>8.4999999999999858</v>
      </c>
      <c r="U68">
        <f t="shared" ref="U68:U103" si="4">(0.0359*(T68^2))+(0.3266*(T68))+1.1362</f>
        <v>6.5060749999999867</v>
      </c>
      <c r="V68">
        <f t="shared" ref="V68:V103" si="5">(-0.0359*(T68^2))+(0.6734*(T68))-1.1362</f>
        <v>1.9939249999999991</v>
      </c>
      <c r="W68">
        <f t="shared" ref="W68:W103" si="6">T68-V68</f>
        <v>6.5060749999999867</v>
      </c>
      <c r="X68">
        <v>6.5060749999999867</v>
      </c>
    </row>
    <row r="69" spans="1:24" x14ac:dyDescent="0.25">
      <c r="A69" s="2">
        <v>40017.583333326118</v>
      </c>
      <c r="B69">
        <v>3.395</v>
      </c>
      <c r="C69">
        <v>4.5132581529999998</v>
      </c>
      <c r="D69">
        <v>118.6</v>
      </c>
      <c r="E69">
        <v>1.1182581529999998</v>
      </c>
      <c r="T69">
        <f t="shared" ref="T69:T103" si="7">T68+0.1</f>
        <v>8.5999999999999854</v>
      </c>
      <c r="U69">
        <f t="shared" si="4"/>
        <v>6.6001239999999868</v>
      </c>
      <c r="V69">
        <f t="shared" si="5"/>
        <v>1.9998759999999991</v>
      </c>
      <c r="W69">
        <f t="shared" si="6"/>
        <v>6.6001239999999868</v>
      </c>
      <c r="X69">
        <v>6.6001239999999868</v>
      </c>
    </row>
    <row r="70" spans="1:24" x14ac:dyDescent="0.25">
      <c r="A70" s="2">
        <v>39894.208333333299</v>
      </c>
      <c r="B70">
        <v>3.3970000000000002</v>
      </c>
      <c r="C70">
        <v>4.5650716249999999</v>
      </c>
      <c r="D70">
        <v>122.3</v>
      </c>
      <c r="E70">
        <v>1.1680716249999996</v>
      </c>
      <c r="T70">
        <f t="shared" si="7"/>
        <v>8.6999999999999851</v>
      </c>
      <c r="U70">
        <f t="shared" si="4"/>
        <v>6.6948909999999859</v>
      </c>
      <c r="V70">
        <f t="shared" si="5"/>
        <v>2.0051089999999991</v>
      </c>
      <c r="W70">
        <f t="shared" si="6"/>
        <v>6.6948909999999859</v>
      </c>
      <c r="X70">
        <v>6.6948909999999859</v>
      </c>
    </row>
    <row r="71" spans="1:24" x14ac:dyDescent="0.25">
      <c r="A71" s="2">
        <v>40018.124999992753</v>
      </c>
      <c r="B71">
        <v>3.3980000000000001</v>
      </c>
      <c r="C71">
        <v>4.7814690640000004</v>
      </c>
      <c r="D71">
        <v>128</v>
      </c>
      <c r="E71">
        <v>1.3834690640000002</v>
      </c>
      <c r="T71">
        <f t="shared" si="7"/>
        <v>8.7999999999999847</v>
      </c>
      <c r="U71">
        <f t="shared" si="4"/>
        <v>6.790375999999986</v>
      </c>
      <c r="V71">
        <f t="shared" si="5"/>
        <v>2.0096239999999996</v>
      </c>
      <c r="W71">
        <f t="shared" si="6"/>
        <v>6.7903759999999851</v>
      </c>
      <c r="X71">
        <v>6.7903759999999851</v>
      </c>
    </row>
    <row r="72" spans="1:24" x14ac:dyDescent="0.25">
      <c r="A72" s="2">
        <v>40018.541666659396</v>
      </c>
      <c r="B72">
        <v>3.3980000000000001</v>
      </c>
      <c r="C72">
        <v>4.5925022860000002</v>
      </c>
      <c r="D72">
        <v>134.69999999999999</v>
      </c>
      <c r="E72">
        <v>1.1945022860000001</v>
      </c>
      <c r="T72">
        <f t="shared" si="7"/>
        <v>8.8999999999999844</v>
      </c>
      <c r="U72">
        <f t="shared" si="4"/>
        <v>6.8865789999999851</v>
      </c>
      <c r="V72">
        <f t="shared" si="5"/>
        <v>2.0134209999999992</v>
      </c>
      <c r="W72">
        <f t="shared" si="6"/>
        <v>6.8865789999999851</v>
      </c>
      <c r="X72">
        <v>6.8865789999999851</v>
      </c>
    </row>
    <row r="73" spans="1:24" x14ac:dyDescent="0.25">
      <c r="A73" s="2">
        <v>40012.749999993066</v>
      </c>
      <c r="B73">
        <v>3.399</v>
      </c>
      <c r="C73">
        <v>4.8271868329999998</v>
      </c>
      <c r="D73">
        <v>141.19999999999999</v>
      </c>
      <c r="E73">
        <v>1.4281868329999998</v>
      </c>
      <c r="T73">
        <f t="shared" si="7"/>
        <v>8.999999999999984</v>
      </c>
      <c r="U73">
        <f t="shared" si="4"/>
        <v>6.9834999999999852</v>
      </c>
      <c r="V73">
        <f t="shared" si="5"/>
        <v>2.0164999999999993</v>
      </c>
      <c r="W73">
        <f t="shared" si="6"/>
        <v>6.9834999999999852</v>
      </c>
      <c r="X73">
        <v>6.9834999999999852</v>
      </c>
    </row>
    <row r="74" spans="1:24" x14ac:dyDescent="0.25">
      <c r="A74" s="2">
        <v>40012.874999993059</v>
      </c>
      <c r="B74">
        <v>3.399</v>
      </c>
      <c r="C74">
        <v>4.8332825359999996</v>
      </c>
      <c r="D74">
        <v>167.9</v>
      </c>
      <c r="E74">
        <v>1.4342825359999996</v>
      </c>
      <c r="T74">
        <f t="shared" si="7"/>
        <v>9.0999999999999837</v>
      </c>
      <c r="U74">
        <f t="shared" si="4"/>
        <v>7.0811389999999843</v>
      </c>
      <c r="V74">
        <f t="shared" si="5"/>
        <v>2.0188609999999994</v>
      </c>
      <c r="W74">
        <f t="shared" si="6"/>
        <v>7.0811389999999843</v>
      </c>
      <c r="X74">
        <v>7.0811389999999843</v>
      </c>
    </row>
    <row r="75" spans="1:24" x14ac:dyDescent="0.25">
      <c r="A75" s="2">
        <v>40013.874999993001</v>
      </c>
      <c r="B75">
        <v>3.4</v>
      </c>
      <c r="C75">
        <v>4.7784212129999997</v>
      </c>
      <c r="D75">
        <v>158.30000000000001</v>
      </c>
      <c r="E75">
        <v>1.3784212129999998</v>
      </c>
      <c r="T75">
        <f t="shared" si="7"/>
        <v>9.1999999999999833</v>
      </c>
      <c r="U75">
        <f t="shared" si="4"/>
        <v>7.1794959999999843</v>
      </c>
      <c r="V75">
        <f t="shared" si="5"/>
        <v>2.0205039999999999</v>
      </c>
      <c r="W75">
        <f t="shared" si="6"/>
        <v>7.1794959999999834</v>
      </c>
      <c r="X75">
        <v>7.1794959999999834</v>
      </c>
    </row>
    <row r="76" spans="1:24" x14ac:dyDescent="0.25">
      <c r="A76" s="2">
        <v>40017.166666659476</v>
      </c>
      <c r="B76">
        <v>3.4</v>
      </c>
      <c r="C76">
        <v>4.5010667480000004</v>
      </c>
      <c r="D76">
        <v>117.9</v>
      </c>
      <c r="E76">
        <v>1.1010667480000005</v>
      </c>
      <c r="T76">
        <f t="shared" si="7"/>
        <v>9.2999999999999829</v>
      </c>
      <c r="U76">
        <f t="shared" si="4"/>
        <v>7.2785709999999835</v>
      </c>
      <c r="V76">
        <f t="shared" si="5"/>
        <v>2.0214289999999999</v>
      </c>
      <c r="W76">
        <f t="shared" si="6"/>
        <v>7.2785709999999835</v>
      </c>
      <c r="X76">
        <v>7.2785709999999835</v>
      </c>
    </row>
    <row r="77" spans="1:24" x14ac:dyDescent="0.25">
      <c r="A77" s="2">
        <v>39895.29166666657</v>
      </c>
      <c r="B77">
        <v>3.4010000000000002</v>
      </c>
      <c r="C77">
        <v>4.5467845169999999</v>
      </c>
      <c r="D77">
        <v>121.2</v>
      </c>
      <c r="E77">
        <v>1.1457845169999996</v>
      </c>
      <c r="T77">
        <f t="shared" si="7"/>
        <v>9.3999999999999826</v>
      </c>
      <c r="U77">
        <f t="shared" si="4"/>
        <v>7.3783639999999835</v>
      </c>
      <c r="V77">
        <f t="shared" si="5"/>
        <v>2.021636</v>
      </c>
      <c r="W77">
        <f t="shared" si="6"/>
        <v>7.3783639999999826</v>
      </c>
      <c r="X77">
        <v>7.3783639999999826</v>
      </c>
    </row>
    <row r="78" spans="1:24" x14ac:dyDescent="0.25">
      <c r="A78" s="2">
        <v>39999.583333327166</v>
      </c>
      <c r="B78">
        <v>3.4010000000000002</v>
      </c>
      <c r="C78">
        <v>4.8790003049999999</v>
      </c>
      <c r="D78">
        <v>157.4</v>
      </c>
      <c r="E78">
        <v>1.4780003049999997</v>
      </c>
      <c r="T78">
        <f t="shared" si="7"/>
        <v>9.4999999999999822</v>
      </c>
      <c r="U78">
        <f t="shared" si="4"/>
        <v>7.4788749999999826</v>
      </c>
      <c r="V78">
        <f t="shared" si="5"/>
        <v>2.0211250000000001</v>
      </c>
      <c r="W78">
        <f t="shared" si="6"/>
        <v>7.4788749999999826</v>
      </c>
      <c r="X78">
        <v>7.4788749999999826</v>
      </c>
    </row>
    <row r="79" spans="1:24" x14ac:dyDescent="0.25">
      <c r="A79" s="2">
        <v>40012.833333326394</v>
      </c>
      <c r="B79">
        <v>3.4010000000000002</v>
      </c>
      <c r="C79">
        <v>4.7997561720000004</v>
      </c>
      <c r="D79">
        <v>142.5</v>
      </c>
      <c r="E79">
        <v>1.3987561720000001</v>
      </c>
      <c r="T79">
        <f t="shared" si="7"/>
        <v>9.5999999999999819</v>
      </c>
      <c r="U79">
        <f t="shared" si="4"/>
        <v>7.5801039999999826</v>
      </c>
      <c r="V79">
        <f t="shared" si="5"/>
        <v>2.0198959999999997</v>
      </c>
      <c r="W79">
        <f t="shared" si="6"/>
        <v>7.5801039999999826</v>
      </c>
      <c r="X79">
        <f>T79-2.02</f>
        <v>7.5799999999999823</v>
      </c>
    </row>
    <row r="80" spans="1:24" x14ac:dyDescent="0.25">
      <c r="A80" s="2">
        <v>40013.833333326336</v>
      </c>
      <c r="B80">
        <v>3.4020000000000001</v>
      </c>
      <c r="C80">
        <v>4.805851874</v>
      </c>
      <c r="D80">
        <v>141.4</v>
      </c>
      <c r="E80">
        <v>1.4038518739999999</v>
      </c>
      <c r="T80">
        <f t="shared" si="7"/>
        <v>9.6999999999999815</v>
      </c>
      <c r="U80">
        <f t="shared" si="4"/>
        <v>7.6820509999999818</v>
      </c>
      <c r="V80">
        <f t="shared" si="5"/>
        <v>2.0179489999999998</v>
      </c>
      <c r="W80">
        <f t="shared" si="6"/>
        <v>7.6820509999999818</v>
      </c>
      <c r="X80">
        <f>T80-2.025</f>
        <v>7.6749999999999812</v>
      </c>
    </row>
    <row r="81" spans="1:24" x14ac:dyDescent="0.25">
      <c r="A81" s="2">
        <v>40017.916666659432</v>
      </c>
      <c r="B81">
        <v>3.4020000000000001</v>
      </c>
      <c r="C81">
        <v>4.7875647670000001</v>
      </c>
      <c r="D81">
        <v>138.19999999999999</v>
      </c>
      <c r="E81">
        <v>1.385564767</v>
      </c>
      <c r="T81">
        <f t="shared" si="7"/>
        <v>9.7999999999999812</v>
      </c>
      <c r="U81">
        <f t="shared" si="4"/>
        <v>7.7847159999999818</v>
      </c>
      <c r="V81">
        <f t="shared" si="5"/>
        <v>2.0152839999999999</v>
      </c>
      <c r="W81">
        <f t="shared" si="6"/>
        <v>7.7847159999999818</v>
      </c>
      <c r="X81">
        <f>T81-2.03</f>
        <v>7.7699999999999818</v>
      </c>
    </row>
    <row r="82" spans="1:24" x14ac:dyDescent="0.25">
      <c r="A82" s="2">
        <v>40012.79166665973</v>
      </c>
      <c r="B82">
        <v>3.403</v>
      </c>
      <c r="C82">
        <v>4.805851874</v>
      </c>
      <c r="D82">
        <v>141.30000000000001</v>
      </c>
      <c r="E82">
        <v>1.402851874</v>
      </c>
      <c r="T82">
        <f t="shared" si="7"/>
        <v>9.8999999999999808</v>
      </c>
      <c r="U82">
        <f t="shared" si="4"/>
        <v>7.8880989999999809</v>
      </c>
      <c r="V82">
        <f t="shared" si="5"/>
        <v>2.0119010000000004</v>
      </c>
      <c r="W82">
        <f t="shared" si="6"/>
        <v>7.8880989999999809</v>
      </c>
      <c r="X82">
        <f>T82-2.035</f>
        <v>7.8649999999999807</v>
      </c>
    </row>
    <row r="83" spans="1:24" x14ac:dyDescent="0.25">
      <c r="A83" s="2">
        <v>40010.833333326511</v>
      </c>
      <c r="B83">
        <v>3.4039999999999999</v>
      </c>
      <c r="C83">
        <v>5.2996037789999999</v>
      </c>
      <c r="D83">
        <v>174.8</v>
      </c>
      <c r="E83">
        <v>1.895603779</v>
      </c>
      <c r="T83">
        <f t="shared" si="7"/>
        <v>9.9999999999999805</v>
      </c>
      <c r="U83">
        <f t="shared" si="4"/>
        <v>7.9921999999999791</v>
      </c>
      <c r="V83">
        <f t="shared" si="5"/>
        <v>2.0078000000000009</v>
      </c>
      <c r="W83">
        <f t="shared" si="6"/>
        <v>7.9921999999999791</v>
      </c>
      <c r="X83">
        <f>T83-2.04</f>
        <v>7.9599999999999804</v>
      </c>
    </row>
    <row r="84" spans="1:24" x14ac:dyDescent="0.25">
      <c r="A84" s="2">
        <v>40018.833333326045</v>
      </c>
      <c r="B84">
        <v>3.4050000000000002</v>
      </c>
      <c r="C84">
        <v>5.1136848519999996</v>
      </c>
      <c r="D84">
        <v>153.4</v>
      </c>
      <c r="E84">
        <v>1.7086848519999993</v>
      </c>
      <c r="T84">
        <f t="shared" si="7"/>
        <v>10.09999999999998</v>
      </c>
      <c r="U84">
        <f t="shared" si="4"/>
        <v>8.09701899999998</v>
      </c>
      <c r="V84">
        <f t="shared" si="5"/>
        <v>2.0029810000000006</v>
      </c>
      <c r="W84">
        <f t="shared" si="6"/>
        <v>8.09701899999998</v>
      </c>
      <c r="X84">
        <f>T84-2.045</f>
        <v>8.0549999999999802</v>
      </c>
    </row>
    <row r="85" spans="1:24" x14ac:dyDescent="0.25">
      <c r="A85" s="2">
        <v>39999.666666660494</v>
      </c>
      <c r="B85">
        <v>3.407</v>
      </c>
      <c r="C85">
        <v>5.0618713809999996</v>
      </c>
      <c r="D85">
        <v>157.9</v>
      </c>
      <c r="E85">
        <v>1.6548713809999995</v>
      </c>
      <c r="T85">
        <f t="shared" si="7"/>
        <v>10.19999999999998</v>
      </c>
      <c r="U85">
        <f t="shared" si="4"/>
        <v>8.2025559999999782</v>
      </c>
      <c r="V85">
        <f t="shared" si="5"/>
        <v>1.9974440000000011</v>
      </c>
      <c r="W85">
        <f t="shared" si="6"/>
        <v>8.2025559999999782</v>
      </c>
      <c r="X85">
        <f>T85-2.05</f>
        <v>8.1499999999999808</v>
      </c>
    </row>
    <row r="86" spans="1:24" x14ac:dyDescent="0.25">
      <c r="A86" s="2">
        <v>39999.62499999383</v>
      </c>
      <c r="B86">
        <v>3.4079999999999999</v>
      </c>
      <c r="C86">
        <v>5.0740627859999998</v>
      </c>
      <c r="D86">
        <v>157.80000000000001</v>
      </c>
      <c r="E86">
        <v>1.6660627859999999</v>
      </c>
      <c r="T86">
        <f t="shared" si="7"/>
        <v>10.299999999999979</v>
      </c>
      <c r="U86">
        <f t="shared" si="4"/>
        <v>8.3088109999999791</v>
      </c>
      <c r="V86">
        <f t="shared" si="5"/>
        <v>1.9911890000000008</v>
      </c>
      <c r="W86">
        <f t="shared" si="6"/>
        <v>8.3088109999999791</v>
      </c>
      <c r="X86">
        <f>T86-2.055</f>
        <v>8.2449999999999797</v>
      </c>
    </row>
    <row r="87" spans="1:24" x14ac:dyDescent="0.25">
      <c r="A87" s="2">
        <v>39894.541666666613</v>
      </c>
      <c r="B87">
        <v>3.41</v>
      </c>
      <c r="C87">
        <v>4.5406888140000001</v>
      </c>
      <c r="D87">
        <v>121.9</v>
      </c>
      <c r="E87">
        <v>1.130688814</v>
      </c>
      <c r="T87">
        <f t="shared" si="7"/>
        <v>10.399999999999979</v>
      </c>
      <c r="U87">
        <f t="shared" si="4"/>
        <v>8.4157839999999773</v>
      </c>
      <c r="V87">
        <f t="shared" si="5"/>
        <v>1.9842160000000009</v>
      </c>
      <c r="W87">
        <f t="shared" si="6"/>
        <v>8.4157839999999773</v>
      </c>
      <c r="X87">
        <f>T87-2.06</f>
        <v>8.3399999999999785</v>
      </c>
    </row>
    <row r="88" spans="1:24" x14ac:dyDescent="0.25">
      <c r="A88" s="2">
        <v>39998.54166666056</v>
      </c>
      <c r="B88">
        <v>3.4169999999999998</v>
      </c>
      <c r="C88">
        <v>4.7205120389999999</v>
      </c>
      <c r="D88">
        <v>131</v>
      </c>
      <c r="E88">
        <v>1.3035120390000001</v>
      </c>
      <c r="T88">
        <f t="shared" si="7"/>
        <v>10.499999999999979</v>
      </c>
      <c r="U88">
        <f t="shared" si="4"/>
        <v>8.5234749999999764</v>
      </c>
      <c r="V88">
        <f t="shared" si="5"/>
        <v>1.9765250000000014</v>
      </c>
      <c r="W88">
        <f t="shared" si="6"/>
        <v>8.5234749999999764</v>
      </c>
      <c r="X88">
        <f>T88-2.065</f>
        <v>8.4349999999999792</v>
      </c>
    </row>
    <row r="89" spans="1:24" x14ac:dyDescent="0.25">
      <c r="A89" s="2">
        <v>40010.541666659861</v>
      </c>
      <c r="B89">
        <v>3.419</v>
      </c>
      <c r="C89">
        <v>4.6565071619999996</v>
      </c>
      <c r="D89">
        <v>128.80000000000001</v>
      </c>
      <c r="E89">
        <v>1.2375071619999995</v>
      </c>
      <c r="T89">
        <f t="shared" si="7"/>
        <v>10.599999999999978</v>
      </c>
      <c r="U89">
        <f t="shared" si="4"/>
        <v>8.6318839999999764</v>
      </c>
      <c r="V89">
        <f t="shared" si="5"/>
        <v>1.9681160000000015</v>
      </c>
      <c r="W89">
        <f t="shared" si="6"/>
        <v>8.6318839999999764</v>
      </c>
      <c r="X89">
        <f>T89-2.07</f>
        <v>8.529999999999978</v>
      </c>
    </row>
    <row r="90" spans="1:24" x14ac:dyDescent="0.25">
      <c r="A90" s="2">
        <v>40016.791666659497</v>
      </c>
      <c r="B90">
        <v>3.4220000000000002</v>
      </c>
      <c r="C90">
        <v>4.8668088999999997</v>
      </c>
      <c r="D90">
        <v>144.30000000000001</v>
      </c>
      <c r="E90">
        <v>1.4448088999999995</v>
      </c>
      <c r="T90">
        <f t="shared" si="7"/>
        <v>10.699999999999978</v>
      </c>
      <c r="U90">
        <f t="shared" si="4"/>
        <v>8.7410109999999772</v>
      </c>
      <c r="V90">
        <f t="shared" si="5"/>
        <v>1.9589890000000012</v>
      </c>
      <c r="W90">
        <f t="shared" si="6"/>
        <v>8.7410109999999772</v>
      </c>
      <c r="X90">
        <f>T90-2.075</f>
        <v>8.6249999999999787</v>
      </c>
    </row>
    <row r="91" spans="1:24" x14ac:dyDescent="0.25">
      <c r="A91" s="2">
        <v>40018.083333326089</v>
      </c>
      <c r="B91">
        <v>3.423</v>
      </c>
      <c r="C91">
        <v>4.7997561720000004</v>
      </c>
      <c r="D91">
        <v>137.30000000000001</v>
      </c>
      <c r="E91">
        <v>1.3767561720000003</v>
      </c>
      <c r="T91">
        <f t="shared" si="7"/>
        <v>10.799999999999978</v>
      </c>
      <c r="U91">
        <f t="shared" si="4"/>
        <v>8.8508559999999754</v>
      </c>
      <c r="V91">
        <f t="shared" si="5"/>
        <v>1.9491440000000018</v>
      </c>
      <c r="W91">
        <f t="shared" si="6"/>
        <v>8.8508559999999754</v>
      </c>
      <c r="X91">
        <f>T91-2.08</f>
        <v>8.7199999999999775</v>
      </c>
    </row>
    <row r="92" spans="1:24" x14ac:dyDescent="0.25">
      <c r="A92" s="2">
        <v>40012.583333326409</v>
      </c>
      <c r="B92">
        <v>3.4239999999999999</v>
      </c>
      <c r="C92">
        <v>4.8088997259999999</v>
      </c>
      <c r="D92">
        <v>138.1</v>
      </c>
      <c r="E92">
        <v>1.384899726</v>
      </c>
      <c r="T92">
        <f t="shared" si="7"/>
        <v>10.899999999999977</v>
      </c>
      <c r="U92">
        <f t="shared" si="4"/>
        <v>8.9614189999999763</v>
      </c>
      <c r="V92">
        <f t="shared" si="5"/>
        <v>1.9385810000000014</v>
      </c>
      <c r="W92">
        <f t="shared" si="6"/>
        <v>8.9614189999999763</v>
      </c>
      <c r="X92">
        <f>T92-2.085</f>
        <v>8.8149999999999764</v>
      </c>
    </row>
    <row r="93" spans="1:24" x14ac:dyDescent="0.25">
      <c r="A93" s="2">
        <v>40013.583333326351</v>
      </c>
      <c r="B93">
        <v>3.4249999999999998</v>
      </c>
      <c r="C93">
        <v>4.8271868329999998</v>
      </c>
      <c r="D93">
        <v>140.6</v>
      </c>
      <c r="E93">
        <v>1.402186833</v>
      </c>
      <c r="T93">
        <f t="shared" si="7"/>
        <v>10.999999999999977</v>
      </c>
      <c r="U93">
        <f t="shared" si="4"/>
        <v>9.0726999999999745</v>
      </c>
      <c r="V93">
        <f t="shared" si="5"/>
        <v>1.927300000000002</v>
      </c>
      <c r="W93">
        <f t="shared" si="6"/>
        <v>9.0726999999999745</v>
      </c>
      <c r="X93">
        <f>T93-2.09</f>
        <v>8.909999999999977</v>
      </c>
    </row>
    <row r="94" spans="1:24" x14ac:dyDescent="0.25">
      <c r="A94" s="2">
        <v>39894.583333333278</v>
      </c>
      <c r="B94">
        <v>3.4290000000000003</v>
      </c>
      <c r="C94">
        <v>4.5406888140000001</v>
      </c>
      <c r="D94">
        <v>121.4</v>
      </c>
      <c r="E94">
        <v>1.1116888139999999</v>
      </c>
      <c r="T94">
        <f t="shared" si="7"/>
        <v>11.099999999999977</v>
      </c>
      <c r="U94">
        <f t="shared" si="4"/>
        <v>9.1846989999999753</v>
      </c>
      <c r="V94">
        <f t="shared" si="5"/>
        <v>1.9153010000000026</v>
      </c>
      <c r="W94">
        <f t="shared" si="6"/>
        <v>9.1846989999999735</v>
      </c>
      <c r="X94">
        <f>T94-2.095</f>
        <v>9.0049999999999759</v>
      </c>
    </row>
    <row r="95" spans="1:24" x14ac:dyDescent="0.25">
      <c r="A95" s="2">
        <v>39894.958333333256</v>
      </c>
      <c r="B95">
        <v>3.4290000000000003</v>
      </c>
      <c r="C95">
        <v>4.5498323679999997</v>
      </c>
      <c r="D95">
        <v>118.9</v>
      </c>
      <c r="E95">
        <v>1.1208323679999994</v>
      </c>
      <c r="T95">
        <f t="shared" si="7"/>
        <v>11.199999999999976</v>
      </c>
      <c r="U95">
        <f t="shared" si="4"/>
        <v>9.2974159999999735</v>
      </c>
      <c r="V95">
        <f t="shared" si="5"/>
        <v>1.9025840000000032</v>
      </c>
      <c r="W95">
        <f t="shared" si="6"/>
        <v>9.2974159999999735</v>
      </c>
      <c r="X95">
        <f>T95-2.1</f>
        <v>9.0999999999999766</v>
      </c>
    </row>
    <row r="96" spans="1:24" x14ac:dyDescent="0.25">
      <c r="A96" s="2">
        <v>40016.62499999284</v>
      </c>
      <c r="B96">
        <v>3.4290000000000003</v>
      </c>
      <c r="C96">
        <v>4.7205120389999999</v>
      </c>
      <c r="D96">
        <v>130.1</v>
      </c>
      <c r="E96">
        <v>1.2915120389999997</v>
      </c>
      <c r="T96">
        <f t="shared" si="7"/>
        <v>11.299999999999976</v>
      </c>
      <c r="U96">
        <f t="shared" si="4"/>
        <v>9.4108509999999743</v>
      </c>
      <c r="V96">
        <f t="shared" si="5"/>
        <v>1.8891490000000029</v>
      </c>
      <c r="W96">
        <f t="shared" si="6"/>
        <v>9.4108509999999725</v>
      </c>
      <c r="X96">
        <f>T96-2.105</f>
        <v>9.1949999999999754</v>
      </c>
    </row>
    <row r="97" spans="1:24" x14ac:dyDescent="0.25">
      <c r="A97" s="2">
        <v>40013.958333326329</v>
      </c>
      <c r="B97">
        <v>3.431</v>
      </c>
      <c r="C97">
        <v>5.1106370009999997</v>
      </c>
      <c r="D97">
        <v>157.4</v>
      </c>
      <c r="E97">
        <v>1.6796370009999997</v>
      </c>
      <c r="T97">
        <f t="shared" si="7"/>
        <v>11.399999999999975</v>
      </c>
      <c r="U97">
        <f t="shared" si="4"/>
        <v>9.5250039999999725</v>
      </c>
      <c r="V97">
        <f t="shared" si="5"/>
        <v>1.8749960000000034</v>
      </c>
      <c r="W97">
        <f t="shared" si="6"/>
        <v>9.5250039999999725</v>
      </c>
      <c r="X97">
        <f>T97-2.11</f>
        <v>9.2899999999999761</v>
      </c>
    </row>
    <row r="98" spans="1:24" x14ac:dyDescent="0.25">
      <c r="A98" s="2">
        <v>39998.958333327202</v>
      </c>
      <c r="B98">
        <v>3.4329999999999998</v>
      </c>
      <c r="C98">
        <v>5.0923498929999997</v>
      </c>
      <c r="D98">
        <v>158.6</v>
      </c>
      <c r="E98">
        <v>1.6593498929999999</v>
      </c>
      <c r="T98">
        <f t="shared" si="7"/>
        <v>11.499999999999975</v>
      </c>
      <c r="U98">
        <f t="shared" si="4"/>
        <v>9.6398749999999715</v>
      </c>
      <c r="V98">
        <f t="shared" si="5"/>
        <v>1.860125000000004</v>
      </c>
      <c r="W98">
        <f t="shared" si="6"/>
        <v>9.6398749999999715</v>
      </c>
      <c r="X98">
        <f>T98-2.0105</f>
        <v>9.4894999999999747</v>
      </c>
    </row>
    <row r="99" spans="1:24" x14ac:dyDescent="0.25">
      <c r="A99" s="2">
        <v>39894.499999999949</v>
      </c>
      <c r="B99">
        <v>3.4340000000000002</v>
      </c>
      <c r="C99">
        <v>4.5284974089999999</v>
      </c>
      <c r="D99">
        <v>121.3</v>
      </c>
      <c r="E99">
        <v>1.0944974089999997</v>
      </c>
      <c r="T99">
        <f t="shared" si="7"/>
        <v>11.599999999999975</v>
      </c>
      <c r="U99">
        <f t="shared" si="4"/>
        <v>9.7554639999999715</v>
      </c>
      <c r="V99">
        <f t="shared" si="5"/>
        <v>1.8445360000000046</v>
      </c>
      <c r="W99">
        <f t="shared" si="6"/>
        <v>9.7554639999999697</v>
      </c>
      <c r="X99">
        <f>T99-2.11</f>
        <v>9.4899999999999753</v>
      </c>
    </row>
    <row r="100" spans="1:24" x14ac:dyDescent="0.25">
      <c r="A100" s="2">
        <v>39894.249999999964</v>
      </c>
      <c r="B100">
        <v>3.4350000000000001</v>
      </c>
      <c r="C100">
        <v>4.5620237729999999</v>
      </c>
      <c r="D100">
        <v>120.7</v>
      </c>
      <c r="E100">
        <v>1.1270237729999999</v>
      </c>
      <c r="T100">
        <f t="shared" si="7"/>
        <v>11.699999999999974</v>
      </c>
      <c r="U100">
        <f t="shared" si="4"/>
        <v>9.8717709999999705</v>
      </c>
      <c r="V100">
        <f t="shared" si="5"/>
        <v>1.8282290000000043</v>
      </c>
      <c r="W100">
        <f t="shared" si="6"/>
        <v>9.8717709999999705</v>
      </c>
      <c r="X100">
        <f>T100-2.115</f>
        <v>9.5849999999999742</v>
      </c>
    </row>
    <row r="101" spans="1:24" x14ac:dyDescent="0.25">
      <c r="A101" s="2">
        <v>40012.916666659723</v>
      </c>
      <c r="B101">
        <v>3.4359999999999999</v>
      </c>
      <c r="C101">
        <v>5.1959768359999998</v>
      </c>
      <c r="D101">
        <v>167.3</v>
      </c>
      <c r="E101">
        <v>1.7599768359999999</v>
      </c>
      <c r="T101">
        <f t="shared" si="7"/>
        <v>11.799999999999974</v>
      </c>
      <c r="U101">
        <f t="shared" si="4"/>
        <v>9.9887959999999705</v>
      </c>
      <c r="V101">
        <f t="shared" si="5"/>
        <v>1.8112040000000049</v>
      </c>
      <c r="W101">
        <f t="shared" si="6"/>
        <v>9.9887959999999687</v>
      </c>
      <c r="X101">
        <f>T101-2.12</f>
        <v>9.6799999999999748</v>
      </c>
    </row>
    <row r="102" spans="1:24" x14ac:dyDescent="0.25">
      <c r="A102" s="2">
        <v>39894.333333333292</v>
      </c>
      <c r="B102">
        <v>3.4390000000000001</v>
      </c>
      <c r="C102">
        <v>4.5498323679999997</v>
      </c>
      <c r="D102">
        <v>120</v>
      </c>
      <c r="E102">
        <v>1.1108323679999996</v>
      </c>
      <c r="T102">
        <f t="shared" si="7"/>
        <v>11.899999999999974</v>
      </c>
      <c r="U102">
        <f t="shared" si="4"/>
        <v>10.106538999999971</v>
      </c>
      <c r="V102">
        <f t="shared" si="5"/>
        <v>1.7934610000000037</v>
      </c>
      <c r="W102">
        <f t="shared" si="6"/>
        <v>10.10653899999997</v>
      </c>
      <c r="X102">
        <f>T102-2.125</f>
        <v>9.7749999999999737</v>
      </c>
    </row>
    <row r="103" spans="1:24" x14ac:dyDescent="0.25">
      <c r="A103" s="2">
        <v>39894.291666666628</v>
      </c>
      <c r="B103">
        <v>3.4420000000000002</v>
      </c>
      <c r="C103">
        <v>4.5528802190000004</v>
      </c>
      <c r="D103">
        <v>120.3</v>
      </c>
      <c r="E103">
        <v>1.1108802190000002</v>
      </c>
      <c r="T103">
        <f t="shared" si="7"/>
        <v>11.999999999999973</v>
      </c>
      <c r="U103">
        <f t="shared" si="4"/>
        <v>10.224999999999969</v>
      </c>
      <c r="V103">
        <f t="shared" si="5"/>
        <v>1.7750000000000044</v>
      </c>
      <c r="W103">
        <f t="shared" si="6"/>
        <v>10.224999999999969</v>
      </c>
      <c r="X103">
        <f>T103-2.13</f>
        <v>9.8699999999999726</v>
      </c>
    </row>
    <row r="104" spans="1:24" x14ac:dyDescent="0.25">
      <c r="A104" s="2">
        <v>39999.541666660502</v>
      </c>
      <c r="B104">
        <v>3.4430000000000001</v>
      </c>
      <c r="C104">
        <v>4.8607131969999999</v>
      </c>
      <c r="D104">
        <v>143.19999999999999</v>
      </c>
      <c r="E104">
        <v>1.4177131969999999</v>
      </c>
    </row>
    <row r="105" spans="1:24" x14ac:dyDescent="0.25">
      <c r="A105" s="2">
        <v>40017.958333326096</v>
      </c>
      <c r="B105">
        <v>3.4430000000000001</v>
      </c>
      <c r="C105">
        <v>4.8180432790000003</v>
      </c>
      <c r="D105">
        <v>138.19999999999999</v>
      </c>
      <c r="E105">
        <v>1.3750432790000002</v>
      </c>
    </row>
    <row r="106" spans="1:24" x14ac:dyDescent="0.25">
      <c r="A106" s="2">
        <v>39999.708333327158</v>
      </c>
      <c r="B106">
        <v>3.4460000000000002</v>
      </c>
      <c r="C106">
        <v>5.0740627859999998</v>
      </c>
      <c r="D106">
        <v>158.19999999999999</v>
      </c>
      <c r="E106">
        <v>1.6280627859999997</v>
      </c>
    </row>
    <row r="107" spans="1:24" x14ac:dyDescent="0.25">
      <c r="A107" s="2">
        <v>40017.249999992804</v>
      </c>
      <c r="B107">
        <v>3.448</v>
      </c>
      <c r="C107">
        <v>4.4675403840000003</v>
      </c>
      <c r="D107">
        <v>118.9</v>
      </c>
      <c r="E107">
        <v>1.0195403840000004</v>
      </c>
    </row>
    <row r="108" spans="1:24" x14ac:dyDescent="0.25">
      <c r="A108" s="2">
        <v>40018.041666659425</v>
      </c>
      <c r="B108">
        <v>3.45</v>
      </c>
      <c r="C108">
        <v>4.8119475769999998</v>
      </c>
      <c r="D108">
        <v>138</v>
      </c>
      <c r="E108">
        <v>1.3619475769999996</v>
      </c>
    </row>
    <row r="109" spans="1:24" x14ac:dyDescent="0.25">
      <c r="A109" s="2">
        <v>39895.416666666562</v>
      </c>
      <c r="B109">
        <v>3.4510000000000001</v>
      </c>
      <c r="C109">
        <v>5.2843645229999998</v>
      </c>
      <c r="D109">
        <v>169</v>
      </c>
      <c r="E109">
        <v>1.8333645229999997</v>
      </c>
    </row>
    <row r="110" spans="1:24" x14ac:dyDescent="0.25">
      <c r="A110" s="2">
        <v>40017.99999999276</v>
      </c>
      <c r="B110">
        <v>3.4529999999999998</v>
      </c>
      <c r="C110">
        <v>4.8759524540000001</v>
      </c>
      <c r="D110">
        <v>138.1</v>
      </c>
      <c r="E110">
        <v>1.4229524540000003</v>
      </c>
    </row>
    <row r="111" spans="1:24" x14ac:dyDescent="0.25">
      <c r="A111" s="2">
        <v>40018.499999992731</v>
      </c>
      <c r="B111">
        <v>3.4540000000000002</v>
      </c>
      <c r="C111">
        <v>4.5985979879999999</v>
      </c>
      <c r="D111">
        <v>119.8</v>
      </c>
      <c r="E111">
        <v>1.1445979879999997</v>
      </c>
    </row>
    <row r="112" spans="1:24" x14ac:dyDescent="0.25">
      <c r="A112" s="2">
        <v>39894.374999999956</v>
      </c>
      <c r="B112">
        <v>3.4550000000000001</v>
      </c>
      <c r="C112">
        <v>4.5498323679999997</v>
      </c>
      <c r="D112">
        <v>119.7</v>
      </c>
      <c r="E112">
        <v>1.0948323679999996</v>
      </c>
    </row>
    <row r="113" spans="1:5" x14ac:dyDescent="0.25">
      <c r="A113" s="2">
        <v>39894.458333333285</v>
      </c>
      <c r="B113">
        <v>3.4550000000000001</v>
      </c>
      <c r="C113">
        <v>4.5132581529999998</v>
      </c>
      <c r="D113">
        <v>119.8</v>
      </c>
      <c r="E113">
        <v>1.0582581529999997</v>
      </c>
    </row>
    <row r="114" spans="1:5" x14ac:dyDescent="0.25">
      <c r="A114" s="2">
        <v>40010.874999993175</v>
      </c>
      <c r="B114">
        <v>3.4569999999999999</v>
      </c>
      <c r="C114">
        <v>5.3239865890000004</v>
      </c>
      <c r="D114">
        <v>191</v>
      </c>
      <c r="E114">
        <v>1.8669865890000006</v>
      </c>
    </row>
    <row r="115" spans="1:5" x14ac:dyDescent="0.25">
      <c r="A115" s="2">
        <v>40013.999999992993</v>
      </c>
      <c r="B115">
        <v>3.4580000000000002</v>
      </c>
      <c r="C115">
        <v>5.1106370009999997</v>
      </c>
      <c r="D115">
        <v>157.5</v>
      </c>
      <c r="E115">
        <v>1.6526370009999996</v>
      </c>
    </row>
    <row r="116" spans="1:5" x14ac:dyDescent="0.25">
      <c r="A116" s="2">
        <v>40017.124999992811</v>
      </c>
      <c r="B116">
        <v>3.4580000000000002</v>
      </c>
      <c r="C116">
        <v>4.6869856749999999</v>
      </c>
      <c r="D116">
        <v>123</v>
      </c>
      <c r="E116">
        <v>1.2289856749999997</v>
      </c>
    </row>
    <row r="117" spans="1:5" x14ac:dyDescent="0.25">
      <c r="A117" s="2">
        <v>39894.624999999942</v>
      </c>
      <c r="B117">
        <v>3.4609999999999999</v>
      </c>
      <c r="C117">
        <v>4.5345931119999996</v>
      </c>
      <c r="D117">
        <v>121.6</v>
      </c>
      <c r="E117">
        <v>1.0735931119999997</v>
      </c>
    </row>
    <row r="118" spans="1:5" x14ac:dyDescent="0.25">
      <c r="A118" s="2">
        <v>39894.416666666621</v>
      </c>
      <c r="B118">
        <v>3.4620000000000002</v>
      </c>
      <c r="C118">
        <v>4.5711673270000004</v>
      </c>
      <c r="D118">
        <v>118.9</v>
      </c>
      <c r="E118">
        <v>1.1091673270000002</v>
      </c>
    </row>
    <row r="119" spans="1:5" x14ac:dyDescent="0.25">
      <c r="A119" s="2">
        <v>39998.999999993866</v>
      </c>
      <c r="B119">
        <v>3.4620000000000002</v>
      </c>
      <c r="C119">
        <v>5.1014934470000002</v>
      </c>
      <c r="D119">
        <v>158.69999999999999</v>
      </c>
      <c r="E119">
        <v>1.639493447</v>
      </c>
    </row>
    <row r="120" spans="1:5" x14ac:dyDescent="0.25">
      <c r="A120" s="2">
        <v>40018.333333326074</v>
      </c>
      <c r="B120">
        <v>3.464</v>
      </c>
      <c r="C120">
        <v>4.4980188969999997</v>
      </c>
      <c r="D120">
        <v>118.8</v>
      </c>
      <c r="E120">
        <v>1.0340188969999997</v>
      </c>
    </row>
    <row r="121" spans="1:5" x14ac:dyDescent="0.25">
      <c r="A121" s="2">
        <v>40017.541666659454</v>
      </c>
      <c r="B121">
        <v>3.4670000000000001</v>
      </c>
      <c r="C121">
        <v>4.5559280710000003</v>
      </c>
      <c r="D121">
        <v>118.7</v>
      </c>
      <c r="E121">
        <v>1.0889280710000002</v>
      </c>
    </row>
    <row r="122" spans="1:5" x14ac:dyDescent="0.25">
      <c r="A122" s="2">
        <v>40014.041666659657</v>
      </c>
      <c r="B122">
        <v>3.468</v>
      </c>
      <c r="C122">
        <v>5.0740627859999998</v>
      </c>
      <c r="D122">
        <v>157.69999999999999</v>
      </c>
      <c r="E122">
        <v>1.6060627859999999</v>
      </c>
    </row>
    <row r="123" spans="1:5" x14ac:dyDescent="0.25">
      <c r="A123" s="2">
        <v>39999.499999993837</v>
      </c>
      <c r="B123">
        <v>3.47</v>
      </c>
      <c r="C123">
        <v>4.7692776590000001</v>
      </c>
      <c r="D123">
        <v>142.69999999999999</v>
      </c>
      <c r="E123">
        <v>1.2992776589999999</v>
      </c>
    </row>
    <row r="124" spans="1:5" x14ac:dyDescent="0.25">
      <c r="A124" s="2">
        <v>39999.041666660531</v>
      </c>
      <c r="B124">
        <v>3.4740000000000002</v>
      </c>
      <c r="C124">
        <v>5.1106370009999997</v>
      </c>
      <c r="D124">
        <v>158.6</v>
      </c>
      <c r="E124">
        <v>1.6366370009999995</v>
      </c>
    </row>
    <row r="125" spans="1:5" x14ac:dyDescent="0.25">
      <c r="A125" s="2">
        <v>40012.541666659745</v>
      </c>
      <c r="B125">
        <v>3.476</v>
      </c>
      <c r="C125">
        <v>4.8210911310000002</v>
      </c>
      <c r="D125">
        <v>138.30000000000001</v>
      </c>
      <c r="E125">
        <v>1.3450911310000002</v>
      </c>
    </row>
    <row r="126" spans="1:5" x14ac:dyDescent="0.25">
      <c r="A126" s="2">
        <v>40010.499999993197</v>
      </c>
      <c r="B126">
        <v>3.4769999999999999</v>
      </c>
      <c r="C126">
        <v>4.6961292290000003</v>
      </c>
      <c r="D126">
        <v>128.9</v>
      </c>
      <c r="E126">
        <v>1.2191292290000004</v>
      </c>
    </row>
    <row r="127" spans="1:5" x14ac:dyDescent="0.25">
      <c r="A127" s="2">
        <v>40013.541666659687</v>
      </c>
      <c r="B127">
        <v>3.4769999999999999</v>
      </c>
      <c r="C127">
        <v>4.8607131969999999</v>
      </c>
      <c r="D127">
        <v>140.69999999999999</v>
      </c>
      <c r="E127">
        <v>1.3837131970000001</v>
      </c>
    </row>
    <row r="128" spans="1:5" x14ac:dyDescent="0.25">
      <c r="A128" s="2">
        <v>39998.499999993895</v>
      </c>
      <c r="B128">
        <v>3.4780000000000002</v>
      </c>
      <c r="C128">
        <v>4.7266077419999997</v>
      </c>
      <c r="D128">
        <v>131.19999999999999</v>
      </c>
      <c r="E128">
        <v>1.2486077419999995</v>
      </c>
    </row>
    <row r="129" spans="1:5" x14ac:dyDescent="0.25">
      <c r="A129" s="2">
        <v>40012.958333326387</v>
      </c>
      <c r="B129">
        <v>3.4780000000000002</v>
      </c>
      <c r="C129">
        <v>5.2295031999999999</v>
      </c>
      <c r="D129">
        <v>167.2</v>
      </c>
      <c r="E129">
        <v>1.7515031999999997</v>
      </c>
    </row>
    <row r="130" spans="1:5" x14ac:dyDescent="0.25">
      <c r="A130" s="2">
        <v>40016.12499999287</v>
      </c>
      <c r="B130">
        <v>3.48</v>
      </c>
      <c r="C130">
        <v>4.7845169160000003</v>
      </c>
      <c r="D130">
        <v>129.80000000000001</v>
      </c>
      <c r="E130">
        <v>1.3045169160000003</v>
      </c>
    </row>
    <row r="131" spans="1:5" x14ac:dyDescent="0.25">
      <c r="A131" s="2">
        <v>40016.166666659534</v>
      </c>
      <c r="B131">
        <v>3.4870000000000001</v>
      </c>
      <c r="C131">
        <v>4.5681194759999997</v>
      </c>
      <c r="D131">
        <v>130</v>
      </c>
      <c r="E131">
        <v>1.0811194759999996</v>
      </c>
    </row>
    <row r="132" spans="1:5" x14ac:dyDescent="0.25">
      <c r="A132" s="2">
        <v>40016.583333326176</v>
      </c>
      <c r="B132">
        <v>3.49</v>
      </c>
      <c r="C132">
        <v>4.7570862539999998</v>
      </c>
      <c r="D132">
        <v>129.69999999999999</v>
      </c>
      <c r="E132">
        <v>1.2670862539999996</v>
      </c>
    </row>
    <row r="133" spans="1:5" x14ac:dyDescent="0.25">
      <c r="A133" s="2">
        <v>39999.083333327195</v>
      </c>
      <c r="B133">
        <v>3.4950000000000001</v>
      </c>
      <c r="C133">
        <v>5.0832063400000003</v>
      </c>
      <c r="D133">
        <v>158.5</v>
      </c>
      <c r="E133">
        <v>1.5882063400000002</v>
      </c>
    </row>
    <row r="134" spans="1:5" x14ac:dyDescent="0.25">
      <c r="A134" s="2">
        <v>39999.749999993823</v>
      </c>
      <c r="B134">
        <v>3.4980000000000002</v>
      </c>
      <c r="C134">
        <v>5.0923498929999997</v>
      </c>
      <c r="D134">
        <v>158.4</v>
      </c>
      <c r="E134">
        <v>1.5943498929999995</v>
      </c>
    </row>
    <row r="135" spans="1:5" x14ac:dyDescent="0.25">
      <c r="A135" s="2">
        <v>39894.666666666606</v>
      </c>
      <c r="B135">
        <v>3.5060000000000002</v>
      </c>
      <c r="C135">
        <v>4.6077415420000003</v>
      </c>
      <c r="D135">
        <v>120.7</v>
      </c>
      <c r="E135">
        <v>1.1017415420000001</v>
      </c>
    </row>
    <row r="136" spans="1:5" x14ac:dyDescent="0.25">
      <c r="A136" s="2">
        <v>40017.083333326147</v>
      </c>
      <c r="B136">
        <v>3.5070000000000001</v>
      </c>
      <c r="C136">
        <v>4.7022249309999999</v>
      </c>
      <c r="D136">
        <v>127.5</v>
      </c>
      <c r="E136">
        <v>1.1952249309999998</v>
      </c>
    </row>
    <row r="137" spans="1:5" x14ac:dyDescent="0.25">
      <c r="A137" s="2">
        <v>39894.916666666591</v>
      </c>
      <c r="B137">
        <v>3.5089999999999999</v>
      </c>
      <c r="C137">
        <v>4.5742151780000002</v>
      </c>
      <c r="D137">
        <v>118.1</v>
      </c>
      <c r="E137">
        <v>1.0652151780000003</v>
      </c>
    </row>
    <row r="138" spans="1:5" x14ac:dyDescent="0.25">
      <c r="A138" s="2">
        <v>40014.083333326322</v>
      </c>
      <c r="B138">
        <v>3.5089999999999999</v>
      </c>
      <c r="C138">
        <v>5.0984455960000004</v>
      </c>
      <c r="D138">
        <v>158.5</v>
      </c>
      <c r="E138">
        <v>1.5894455960000005</v>
      </c>
    </row>
    <row r="139" spans="1:5" x14ac:dyDescent="0.25">
      <c r="A139" s="2">
        <v>40018.458333326067</v>
      </c>
      <c r="B139">
        <v>3.5089999999999999</v>
      </c>
      <c r="C139">
        <v>4.5985979879999999</v>
      </c>
      <c r="D139">
        <v>118.8</v>
      </c>
      <c r="E139">
        <v>1.089597988</v>
      </c>
    </row>
    <row r="140" spans="1:5" x14ac:dyDescent="0.25">
      <c r="A140" s="2">
        <v>39894.791666666599</v>
      </c>
      <c r="B140">
        <v>3.512</v>
      </c>
      <c r="C140">
        <v>4.6504114599999999</v>
      </c>
      <c r="D140">
        <v>129.19999999999999</v>
      </c>
      <c r="E140">
        <v>1.1384114599999999</v>
      </c>
    </row>
    <row r="141" spans="1:5" x14ac:dyDescent="0.25">
      <c r="A141" s="2">
        <v>40012.999999993051</v>
      </c>
      <c r="B141">
        <v>3.512</v>
      </c>
      <c r="C141">
        <v>5.2234074980000003</v>
      </c>
      <c r="D141">
        <v>166.3</v>
      </c>
      <c r="E141">
        <v>1.7114074980000002</v>
      </c>
    </row>
    <row r="142" spans="1:5" x14ac:dyDescent="0.25">
      <c r="A142" s="2">
        <v>40016.083333326205</v>
      </c>
      <c r="B142">
        <v>3.5129999999999999</v>
      </c>
      <c r="C142">
        <v>4.8028040230000002</v>
      </c>
      <c r="D142">
        <v>137.80000000000001</v>
      </c>
      <c r="E142">
        <v>1.2898040230000003</v>
      </c>
    </row>
    <row r="143" spans="1:5" x14ac:dyDescent="0.25">
      <c r="A143" s="2">
        <v>39895.458333333227</v>
      </c>
      <c r="B143">
        <v>3.5140000000000002</v>
      </c>
      <c r="C143">
        <v>5.3239865890000004</v>
      </c>
      <c r="D143">
        <v>169.1</v>
      </c>
      <c r="E143">
        <v>1.8099865890000002</v>
      </c>
    </row>
    <row r="144" spans="1:5" x14ac:dyDescent="0.25">
      <c r="A144" s="2">
        <v>40010.916666659839</v>
      </c>
      <c r="B144">
        <v>3.5169999999999999</v>
      </c>
      <c r="C144">
        <v>5.6379152699999997</v>
      </c>
      <c r="D144">
        <v>190.9</v>
      </c>
      <c r="E144">
        <v>2.1209152699999998</v>
      </c>
    </row>
    <row r="145" spans="1:5" x14ac:dyDescent="0.25">
      <c r="A145" s="2">
        <v>39894.749999999935</v>
      </c>
      <c r="B145">
        <v>3.5209999999999999</v>
      </c>
      <c r="C145">
        <v>4.5224017070000002</v>
      </c>
      <c r="D145">
        <v>120.3</v>
      </c>
      <c r="E145">
        <v>1.0014017070000003</v>
      </c>
    </row>
    <row r="146" spans="1:5" x14ac:dyDescent="0.25">
      <c r="A146" s="2">
        <v>40007.87499999335</v>
      </c>
      <c r="B146">
        <v>3.5220000000000002</v>
      </c>
      <c r="C146">
        <v>5.2081682410000001</v>
      </c>
      <c r="D146">
        <v>190</v>
      </c>
      <c r="E146">
        <v>1.6861682409999998</v>
      </c>
    </row>
    <row r="147" spans="1:5" x14ac:dyDescent="0.25">
      <c r="A147" s="2">
        <v>39999.458333327173</v>
      </c>
      <c r="B147">
        <v>3.524</v>
      </c>
      <c r="C147">
        <v>4.7387991469999999</v>
      </c>
      <c r="D147">
        <v>131.69999999999999</v>
      </c>
      <c r="E147">
        <v>1.2147991469999999</v>
      </c>
    </row>
    <row r="148" spans="1:5" x14ac:dyDescent="0.25">
      <c r="A148" s="2">
        <v>40016.833333326162</v>
      </c>
      <c r="B148">
        <v>3.524</v>
      </c>
      <c r="C148">
        <v>4.9155745199999998</v>
      </c>
      <c r="D148">
        <v>144.4</v>
      </c>
      <c r="E148">
        <v>1.3915745199999998</v>
      </c>
    </row>
    <row r="149" spans="1:5" x14ac:dyDescent="0.25">
      <c r="A149" s="2">
        <v>40007.833333326686</v>
      </c>
      <c r="B149">
        <v>3.5260000000000002</v>
      </c>
      <c r="C149">
        <v>5.0100579090000004</v>
      </c>
      <c r="D149">
        <v>162.6</v>
      </c>
      <c r="E149">
        <v>1.4840579090000001</v>
      </c>
    </row>
    <row r="150" spans="1:5" x14ac:dyDescent="0.25">
      <c r="A150" s="2">
        <v>40017.49999999279</v>
      </c>
      <c r="B150">
        <v>3.528</v>
      </c>
      <c r="C150">
        <v>4.6016458399999998</v>
      </c>
      <c r="D150">
        <v>118.7</v>
      </c>
      <c r="E150">
        <v>1.0736458399999997</v>
      </c>
    </row>
    <row r="151" spans="1:5" x14ac:dyDescent="0.25">
      <c r="A151" s="2">
        <v>39894.874999999927</v>
      </c>
      <c r="B151">
        <v>3.5289999999999999</v>
      </c>
      <c r="C151">
        <v>4.7327034440000002</v>
      </c>
      <c r="D151">
        <v>126.2</v>
      </c>
      <c r="E151">
        <v>1.2037034440000003</v>
      </c>
    </row>
    <row r="152" spans="1:5" x14ac:dyDescent="0.25">
      <c r="A152" s="2">
        <v>40013.499999993022</v>
      </c>
      <c r="B152">
        <v>3.5289999999999999</v>
      </c>
      <c r="C152">
        <v>4.8820481559999998</v>
      </c>
      <c r="D152">
        <v>141</v>
      </c>
      <c r="E152">
        <v>1.3530481559999998</v>
      </c>
    </row>
    <row r="153" spans="1:5" x14ac:dyDescent="0.25">
      <c r="A153" s="2">
        <v>40012.499999993081</v>
      </c>
      <c r="B153">
        <v>3.5300000000000002</v>
      </c>
      <c r="C153">
        <v>4.8546174950000003</v>
      </c>
      <c r="D153">
        <v>138.4</v>
      </c>
      <c r="E153">
        <v>1.324617495</v>
      </c>
    </row>
    <row r="154" spans="1:5" x14ac:dyDescent="0.25">
      <c r="A154" s="2">
        <v>39894.833333333263</v>
      </c>
      <c r="B154">
        <v>3.5310000000000001</v>
      </c>
      <c r="C154">
        <v>4.7296555930000004</v>
      </c>
      <c r="D154">
        <v>129.5</v>
      </c>
      <c r="E154">
        <v>1.1986555930000002</v>
      </c>
    </row>
    <row r="155" spans="1:5" x14ac:dyDescent="0.25">
      <c r="A155" s="2">
        <v>39894.70833333327</v>
      </c>
      <c r="B155">
        <v>3.5350000000000001</v>
      </c>
      <c r="C155">
        <v>4.5803108809999999</v>
      </c>
      <c r="D155">
        <v>117.5</v>
      </c>
      <c r="E155">
        <v>1.0453108809999998</v>
      </c>
    </row>
    <row r="156" spans="1:5" x14ac:dyDescent="0.25">
      <c r="A156" s="2">
        <v>40007.708333326693</v>
      </c>
      <c r="B156">
        <v>3.5369999999999999</v>
      </c>
      <c r="C156">
        <v>5.141115514</v>
      </c>
      <c r="D156">
        <v>172.3</v>
      </c>
      <c r="E156">
        <v>1.6041155140000001</v>
      </c>
    </row>
    <row r="157" spans="1:5" x14ac:dyDescent="0.25">
      <c r="A157" s="2">
        <v>39998.458333327231</v>
      </c>
      <c r="B157">
        <v>3.5390000000000001</v>
      </c>
      <c r="C157">
        <v>4.754038403</v>
      </c>
      <c r="D157">
        <v>131.19999999999999</v>
      </c>
      <c r="E157">
        <v>1.2150384029999999</v>
      </c>
    </row>
    <row r="158" spans="1:5" x14ac:dyDescent="0.25">
      <c r="A158" s="2">
        <v>40016.208333326198</v>
      </c>
      <c r="B158">
        <v>3.5460000000000003</v>
      </c>
      <c r="C158">
        <v>4.6686985679999999</v>
      </c>
      <c r="D158">
        <v>130.1</v>
      </c>
      <c r="E158">
        <v>1.1226985679999997</v>
      </c>
    </row>
    <row r="159" spans="1:5" x14ac:dyDescent="0.25">
      <c r="A159" s="2">
        <v>40016.041666659541</v>
      </c>
      <c r="B159">
        <v>3.548</v>
      </c>
      <c r="C159">
        <v>4.7692776590000001</v>
      </c>
      <c r="D159">
        <v>137.80000000000001</v>
      </c>
      <c r="E159">
        <v>1.2212776590000001</v>
      </c>
    </row>
    <row r="160" spans="1:5" x14ac:dyDescent="0.25">
      <c r="A160" s="2">
        <v>40018.416666659403</v>
      </c>
      <c r="B160">
        <v>3.548</v>
      </c>
      <c r="C160">
        <v>4.6107893930000001</v>
      </c>
      <c r="D160">
        <v>118.6</v>
      </c>
      <c r="E160">
        <v>1.0627893930000001</v>
      </c>
    </row>
    <row r="161" spans="1:5" x14ac:dyDescent="0.25">
      <c r="A161" s="2">
        <v>39999.124999993859</v>
      </c>
      <c r="B161">
        <v>3.5489999999999999</v>
      </c>
      <c r="C161">
        <v>5.1441633649999998</v>
      </c>
      <c r="D161">
        <v>147.5</v>
      </c>
      <c r="E161">
        <v>1.5951633649999999</v>
      </c>
    </row>
    <row r="162" spans="1:5" x14ac:dyDescent="0.25">
      <c r="A162" s="2">
        <v>40007.749999993357</v>
      </c>
      <c r="B162">
        <v>3.5489999999999999</v>
      </c>
      <c r="C162">
        <v>5.2477903079999999</v>
      </c>
      <c r="D162">
        <v>161.69999999999999</v>
      </c>
      <c r="E162">
        <v>1.698790308</v>
      </c>
    </row>
    <row r="163" spans="1:5" x14ac:dyDescent="0.25">
      <c r="A163" s="2">
        <v>40018.374999992739</v>
      </c>
      <c r="B163">
        <v>3.5489999999999999</v>
      </c>
      <c r="C163">
        <v>4.595550137</v>
      </c>
      <c r="D163">
        <v>118.8</v>
      </c>
      <c r="E163">
        <v>1.0465501370000001</v>
      </c>
    </row>
    <row r="164" spans="1:5" x14ac:dyDescent="0.25">
      <c r="A164" s="2">
        <v>39895.499999999891</v>
      </c>
      <c r="B164">
        <v>3.55</v>
      </c>
      <c r="C164">
        <v>5.3727522099999998</v>
      </c>
      <c r="D164">
        <v>169.3</v>
      </c>
      <c r="E164">
        <v>1.82275221</v>
      </c>
    </row>
    <row r="165" spans="1:5" x14ac:dyDescent="0.25">
      <c r="A165" s="2">
        <v>40007.791666660021</v>
      </c>
      <c r="B165">
        <v>3.5550000000000002</v>
      </c>
      <c r="C165">
        <v>5.0710149339999999</v>
      </c>
      <c r="D165">
        <v>155.9</v>
      </c>
      <c r="E165">
        <v>1.5160149339999998</v>
      </c>
    </row>
    <row r="166" spans="1:5" x14ac:dyDescent="0.25">
      <c r="A166" s="2">
        <v>40016.541666659512</v>
      </c>
      <c r="B166">
        <v>3.5550000000000002</v>
      </c>
      <c r="C166">
        <v>4.8180432790000003</v>
      </c>
      <c r="D166">
        <v>129.69999999999999</v>
      </c>
      <c r="E166">
        <v>1.2630432790000001</v>
      </c>
    </row>
    <row r="167" spans="1:5" x14ac:dyDescent="0.25">
      <c r="A167" s="2">
        <v>39997.624999993946</v>
      </c>
      <c r="B167">
        <v>3.5640000000000001</v>
      </c>
      <c r="C167">
        <v>5.1594026209999999</v>
      </c>
      <c r="D167">
        <v>158.9</v>
      </c>
      <c r="E167">
        <v>1.5954026209999999</v>
      </c>
    </row>
    <row r="168" spans="1:5" x14ac:dyDescent="0.25">
      <c r="A168" s="2">
        <v>40010.458333326533</v>
      </c>
      <c r="B168">
        <v>3.5640000000000001</v>
      </c>
      <c r="C168">
        <v>4.7418469979999998</v>
      </c>
      <c r="D168">
        <v>129.30000000000001</v>
      </c>
      <c r="E168">
        <v>1.1778469979999997</v>
      </c>
    </row>
    <row r="169" spans="1:5" x14ac:dyDescent="0.25">
      <c r="A169" s="2">
        <v>39997.666666660611</v>
      </c>
      <c r="B169">
        <v>3.5649999999999999</v>
      </c>
      <c r="C169">
        <v>5.1441633649999998</v>
      </c>
      <c r="D169">
        <v>158.80000000000001</v>
      </c>
      <c r="E169">
        <v>1.5791633649999999</v>
      </c>
    </row>
    <row r="170" spans="1:5" x14ac:dyDescent="0.25">
      <c r="A170" s="2">
        <v>40015.708333326227</v>
      </c>
      <c r="B170">
        <v>3.5659999999999998</v>
      </c>
      <c r="C170">
        <v>5.0131057600000002</v>
      </c>
      <c r="D170">
        <v>148.19999999999999</v>
      </c>
      <c r="E170">
        <v>1.4471057600000004</v>
      </c>
    </row>
    <row r="171" spans="1:5" x14ac:dyDescent="0.25">
      <c r="A171" s="2">
        <v>40007.666666660029</v>
      </c>
      <c r="B171">
        <v>3.5680000000000001</v>
      </c>
      <c r="C171">
        <v>5.0131057600000002</v>
      </c>
      <c r="D171">
        <v>162.1</v>
      </c>
      <c r="E171">
        <v>1.4451057600000001</v>
      </c>
    </row>
    <row r="172" spans="1:5" x14ac:dyDescent="0.25">
      <c r="A172" s="2">
        <v>39999.791666660487</v>
      </c>
      <c r="B172">
        <v>3.573</v>
      </c>
      <c r="C172">
        <v>5.1258762569999998</v>
      </c>
      <c r="D172">
        <v>158.69999999999999</v>
      </c>
      <c r="E172">
        <v>1.5528762569999999</v>
      </c>
    </row>
    <row r="173" spans="1:5" x14ac:dyDescent="0.25">
      <c r="A173" s="2">
        <v>40013.041666659716</v>
      </c>
      <c r="B173">
        <v>3.573</v>
      </c>
      <c r="C173">
        <v>5.2508381589999997</v>
      </c>
      <c r="D173">
        <v>166.7</v>
      </c>
      <c r="E173">
        <v>1.6778381589999998</v>
      </c>
    </row>
    <row r="174" spans="1:5" x14ac:dyDescent="0.25">
      <c r="A174" s="2">
        <v>39895.541666666555</v>
      </c>
      <c r="B174">
        <v>3.5750000000000002</v>
      </c>
      <c r="C174">
        <v>5.3666565070000001</v>
      </c>
      <c r="D174">
        <v>169.3</v>
      </c>
      <c r="E174">
        <v>1.7916565069999999</v>
      </c>
    </row>
    <row r="175" spans="1:5" x14ac:dyDescent="0.25">
      <c r="A175" s="2">
        <v>40015.749999992891</v>
      </c>
      <c r="B175">
        <v>3.5750000000000002</v>
      </c>
      <c r="C175">
        <v>5.0070100579999997</v>
      </c>
      <c r="D175">
        <v>148.19999999999999</v>
      </c>
      <c r="E175">
        <v>1.4320100579999995</v>
      </c>
    </row>
    <row r="176" spans="1:5" x14ac:dyDescent="0.25">
      <c r="A176" s="2">
        <v>40018.874999992709</v>
      </c>
      <c r="B176">
        <v>3.5760000000000001</v>
      </c>
      <c r="C176">
        <v>5.0070100579999997</v>
      </c>
      <c r="D176">
        <v>153.9</v>
      </c>
      <c r="E176">
        <v>1.4310100579999996</v>
      </c>
    </row>
    <row r="177" spans="1:5" x14ac:dyDescent="0.25">
      <c r="A177" s="2">
        <v>40017.041666659483</v>
      </c>
      <c r="B177">
        <v>3.577</v>
      </c>
      <c r="C177">
        <v>4.7479427000000003</v>
      </c>
      <c r="D177">
        <v>127.8</v>
      </c>
      <c r="E177">
        <v>1.1709427000000003</v>
      </c>
    </row>
    <row r="178" spans="1:5" x14ac:dyDescent="0.25">
      <c r="A178" s="2">
        <v>39900.249999999614</v>
      </c>
      <c r="B178">
        <v>3.5790000000000002</v>
      </c>
      <c r="C178">
        <v>4.6290765010000001</v>
      </c>
      <c r="D178">
        <v>113.8</v>
      </c>
      <c r="E178">
        <v>1.0500765009999999</v>
      </c>
    </row>
    <row r="179" spans="1:5" x14ac:dyDescent="0.25">
      <c r="A179" s="2">
        <v>39997.583333327282</v>
      </c>
      <c r="B179">
        <v>3.5790000000000002</v>
      </c>
      <c r="C179">
        <v>5.1624504719999997</v>
      </c>
      <c r="D179">
        <v>159</v>
      </c>
      <c r="E179">
        <v>1.5834504719999996</v>
      </c>
    </row>
    <row r="180" spans="1:5" x14ac:dyDescent="0.25">
      <c r="A180" s="2">
        <v>40013.458333326358</v>
      </c>
      <c r="B180">
        <v>3.58</v>
      </c>
      <c r="C180">
        <v>4.912526669</v>
      </c>
      <c r="D180">
        <v>141.5</v>
      </c>
      <c r="E180">
        <v>1.3325266689999999</v>
      </c>
    </row>
    <row r="181" spans="1:5" x14ac:dyDescent="0.25">
      <c r="A181" s="2">
        <v>39999.416666660509</v>
      </c>
      <c r="B181">
        <v>3.5819999999999999</v>
      </c>
      <c r="C181">
        <v>4.7662298080000003</v>
      </c>
      <c r="D181">
        <v>130.9</v>
      </c>
      <c r="E181">
        <v>1.1842298080000004</v>
      </c>
    </row>
    <row r="182" spans="1:5" x14ac:dyDescent="0.25">
      <c r="A182" s="2">
        <v>40017.291666659468</v>
      </c>
      <c r="B182">
        <v>3.5819999999999999</v>
      </c>
      <c r="C182">
        <v>4.5467845169999999</v>
      </c>
      <c r="D182">
        <v>119.2</v>
      </c>
      <c r="E182">
        <v>0.96478451700000001</v>
      </c>
    </row>
    <row r="183" spans="1:5" x14ac:dyDescent="0.25">
      <c r="A183" s="2">
        <v>39997.708333327275</v>
      </c>
      <c r="B183">
        <v>3.5840000000000001</v>
      </c>
      <c r="C183">
        <v>5.1502590670000004</v>
      </c>
      <c r="D183">
        <v>158.1</v>
      </c>
      <c r="E183">
        <v>1.5662590670000003</v>
      </c>
    </row>
    <row r="184" spans="1:5" x14ac:dyDescent="0.25">
      <c r="A184" s="2">
        <v>40020.333333325958</v>
      </c>
      <c r="B184">
        <v>3.5840000000000001</v>
      </c>
      <c r="C184">
        <v>4.8302346849999998</v>
      </c>
      <c r="D184">
        <v>135.5</v>
      </c>
      <c r="E184">
        <v>1.2462346849999997</v>
      </c>
    </row>
    <row r="185" spans="1:5" x14ac:dyDescent="0.25">
      <c r="A185" s="2">
        <v>39998.416666660567</v>
      </c>
      <c r="B185">
        <v>3.589</v>
      </c>
      <c r="C185">
        <v>4.7662298080000003</v>
      </c>
      <c r="D185">
        <v>130.1</v>
      </c>
      <c r="E185">
        <v>1.1772298080000003</v>
      </c>
    </row>
    <row r="186" spans="1:5" x14ac:dyDescent="0.25">
      <c r="A186" s="2">
        <v>40020.374999992622</v>
      </c>
      <c r="B186">
        <v>3.59</v>
      </c>
      <c r="C186">
        <v>4.8485217919999997</v>
      </c>
      <c r="D186">
        <v>129.69999999999999</v>
      </c>
      <c r="E186">
        <v>1.2585217919999998</v>
      </c>
    </row>
    <row r="187" spans="1:5" x14ac:dyDescent="0.25">
      <c r="A187" s="2">
        <v>40015.999999992877</v>
      </c>
      <c r="B187">
        <v>3.5920000000000001</v>
      </c>
      <c r="C187">
        <v>4.7601341049999997</v>
      </c>
      <c r="D187">
        <v>132.19999999999999</v>
      </c>
      <c r="E187">
        <v>1.1681341049999996</v>
      </c>
    </row>
    <row r="188" spans="1:5" x14ac:dyDescent="0.25">
      <c r="A188" s="2">
        <v>40015.666666659563</v>
      </c>
      <c r="B188">
        <v>3.593</v>
      </c>
      <c r="C188">
        <v>5.034440719</v>
      </c>
      <c r="D188">
        <v>148.30000000000001</v>
      </c>
      <c r="E188">
        <v>1.441440719</v>
      </c>
    </row>
    <row r="189" spans="1:5" x14ac:dyDescent="0.25">
      <c r="A189" s="2">
        <v>40016.874999992826</v>
      </c>
      <c r="B189">
        <v>3.5939999999999999</v>
      </c>
      <c r="C189">
        <v>4.9521487349999997</v>
      </c>
      <c r="D189">
        <v>145.6</v>
      </c>
      <c r="E189">
        <v>1.3581487349999999</v>
      </c>
    </row>
    <row r="190" spans="1:5" x14ac:dyDescent="0.25">
      <c r="A190" s="2">
        <v>40012.458333326416</v>
      </c>
      <c r="B190">
        <v>3.5950000000000002</v>
      </c>
      <c r="C190">
        <v>4.8850960069999996</v>
      </c>
      <c r="D190">
        <v>138.30000000000001</v>
      </c>
      <c r="E190">
        <v>1.2900960069999994</v>
      </c>
    </row>
    <row r="191" spans="1:5" x14ac:dyDescent="0.25">
      <c r="A191" s="2">
        <v>39900.20833333295</v>
      </c>
      <c r="B191">
        <v>3.5960000000000001</v>
      </c>
      <c r="C191">
        <v>4.5772630300000001</v>
      </c>
      <c r="D191">
        <v>113.1</v>
      </c>
      <c r="E191">
        <v>0.98126303000000004</v>
      </c>
    </row>
    <row r="192" spans="1:5" x14ac:dyDescent="0.25">
      <c r="A192" s="2">
        <v>40017.458333326125</v>
      </c>
      <c r="B192">
        <v>3.5960000000000001</v>
      </c>
      <c r="C192">
        <v>4.6412679060000004</v>
      </c>
      <c r="D192">
        <v>118.9</v>
      </c>
      <c r="E192">
        <v>1.0452679060000003</v>
      </c>
    </row>
    <row r="193" spans="1:5" x14ac:dyDescent="0.25">
      <c r="A193" s="2">
        <v>40007.624999993364</v>
      </c>
      <c r="B193">
        <v>3.5979999999999999</v>
      </c>
      <c r="C193">
        <v>5.0252971649999996</v>
      </c>
      <c r="D193">
        <v>153.5</v>
      </c>
      <c r="E193">
        <v>1.4272971649999997</v>
      </c>
    </row>
    <row r="194" spans="1:5" x14ac:dyDescent="0.25">
      <c r="A194" s="2">
        <v>40020.458333325951</v>
      </c>
      <c r="B194">
        <v>3.6</v>
      </c>
      <c r="C194">
        <v>4.772325511</v>
      </c>
      <c r="D194">
        <v>122.5</v>
      </c>
      <c r="E194">
        <v>1.1723255109999999</v>
      </c>
    </row>
    <row r="195" spans="1:5" x14ac:dyDescent="0.25">
      <c r="A195" s="2">
        <v>40020.416666659286</v>
      </c>
      <c r="B195">
        <v>3.601</v>
      </c>
      <c r="C195">
        <v>4.7479427000000003</v>
      </c>
      <c r="D195">
        <v>128.69999999999999</v>
      </c>
      <c r="E195">
        <v>1.1469427000000003</v>
      </c>
    </row>
    <row r="196" spans="1:5" x14ac:dyDescent="0.25">
      <c r="A196" s="2">
        <v>39895.583333333219</v>
      </c>
      <c r="B196">
        <v>3.6019999999999999</v>
      </c>
      <c r="C196">
        <v>5.3879914659999999</v>
      </c>
      <c r="D196">
        <v>169.9</v>
      </c>
      <c r="E196">
        <v>1.785991466</v>
      </c>
    </row>
    <row r="197" spans="1:5" x14ac:dyDescent="0.25">
      <c r="A197" s="2">
        <v>40014.124999992986</v>
      </c>
      <c r="B197">
        <v>3.6019999999999999</v>
      </c>
      <c r="C197">
        <v>5.1075891499999999</v>
      </c>
      <c r="D197">
        <v>151.80000000000001</v>
      </c>
      <c r="E197">
        <v>1.50558915</v>
      </c>
    </row>
    <row r="198" spans="1:5" x14ac:dyDescent="0.25">
      <c r="A198" s="2">
        <v>39997.541666660618</v>
      </c>
      <c r="B198">
        <v>3.6040000000000001</v>
      </c>
      <c r="C198">
        <v>5.1533069190000003</v>
      </c>
      <c r="D198">
        <v>159</v>
      </c>
      <c r="E198">
        <v>1.5493069190000002</v>
      </c>
    </row>
    <row r="199" spans="1:5" x14ac:dyDescent="0.25">
      <c r="A199" s="2">
        <v>39997.749999993939</v>
      </c>
      <c r="B199">
        <v>3.6059999999999999</v>
      </c>
      <c r="C199">
        <v>5.1472112159999996</v>
      </c>
      <c r="D199">
        <v>158.5</v>
      </c>
      <c r="E199">
        <v>1.5412112159999998</v>
      </c>
    </row>
    <row r="200" spans="1:5" x14ac:dyDescent="0.25">
      <c r="A200" s="2">
        <v>40015.083333326264</v>
      </c>
      <c r="B200">
        <v>3.61</v>
      </c>
      <c r="C200">
        <v>5.0313928680000002</v>
      </c>
      <c r="D200">
        <v>149.1</v>
      </c>
      <c r="E200">
        <v>1.4213928680000003</v>
      </c>
    </row>
    <row r="201" spans="1:5" x14ac:dyDescent="0.25">
      <c r="A201" s="2">
        <v>40019.791666659323</v>
      </c>
      <c r="B201">
        <v>3.6120000000000001</v>
      </c>
      <c r="C201">
        <v>5.1456872899999997</v>
      </c>
      <c r="D201">
        <v>155.4</v>
      </c>
      <c r="E201">
        <v>1.5336872899999996</v>
      </c>
    </row>
    <row r="202" spans="1:5" x14ac:dyDescent="0.25">
      <c r="A202" s="2">
        <v>40016.499999992848</v>
      </c>
      <c r="B202">
        <v>3.6139999999999999</v>
      </c>
      <c r="C202">
        <v>4.7997561720000004</v>
      </c>
      <c r="D202">
        <v>129.80000000000001</v>
      </c>
      <c r="E202">
        <v>1.1857561720000005</v>
      </c>
    </row>
    <row r="203" spans="1:5" x14ac:dyDescent="0.25">
      <c r="A203" s="2">
        <v>40016.999999992819</v>
      </c>
      <c r="B203">
        <v>3.6139999999999999</v>
      </c>
      <c r="C203">
        <v>5.0192014629999999</v>
      </c>
      <c r="D203">
        <v>132.30000000000001</v>
      </c>
      <c r="E203">
        <v>1.405201463</v>
      </c>
    </row>
    <row r="204" spans="1:5" x14ac:dyDescent="0.25">
      <c r="A204" s="2">
        <v>40015.124999992928</v>
      </c>
      <c r="B204">
        <v>3.617</v>
      </c>
      <c r="C204">
        <v>4.9856750989999998</v>
      </c>
      <c r="D204">
        <v>150.5</v>
      </c>
      <c r="E204">
        <v>1.3686750989999998</v>
      </c>
    </row>
    <row r="205" spans="1:5" x14ac:dyDescent="0.25">
      <c r="A205" s="2">
        <v>40015.791666659556</v>
      </c>
      <c r="B205">
        <v>3.617</v>
      </c>
      <c r="C205">
        <v>5.0131057600000002</v>
      </c>
      <c r="D205">
        <v>148.4</v>
      </c>
      <c r="E205">
        <v>1.3961057600000002</v>
      </c>
    </row>
    <row r="206" spans="1:5" x14ac:dyDescent="0.25">
      <c r="A206" s="2">
        <v>39900.291666666279</v>
      </c>
      <c r="B206">
        <v>3.6179999999999999</v>
      </c>
      <c r="C206">
        <v>4.6199329469999997</v>
      </c>
      <c r="D206">
        <v>127.5</v>
      </c>
      <c r="E206">
        <v>1.0019329469999998</v>
      </c>
    </row>
    <row r="207" spans="1:5" x14ac:dyDescent="0.25">
      <c r="A207" s="2">
        <v>40020.291666659294</v>
      </c>
      <c r="B207">
        <v>3.62</v>
      </c>
      <c r="C207">
        <v>4.8668088999999997</v>
      </c>
      <c r="D207">
        <v>135.69999999999999</v>
      </c>
      <c r="E207">
        <v>1.2468088999999996</v>
      </c>
    </row>
    <row r="208" spans="1:5" x14ac:dyDescent="0.25">
      <c r="A208" s="2">
        <v>40016.958333326154</v>
      </c>
      <c r="B208">
        <v>3.621</v>
      </c>
      <c r="C208">
        <v>5.0100579090000004</v>
      </c>
      <c r="D208">
        <v>145</v>
      </c>
      <c r="E208">
        <v>1.3890579090000004</v>
      </c>
    </row>
    <row r="209" spans="1:5" x14ac:dyDescent="0.25">
      <c r="A209" s="2">
        <v>40019.833333325987</v>
      </c>
      <c r="B209">
        <v>3.621</v>
      </c>
      <c r="C209">
        <v>5.1289241089999997</v>
      </c>
      <c r="D209">
        <v>155</v>
      </c>
      <c r="E209">
        <v>1.5079241089999997</v>
      </c>
    </row>
    <row r="210" spans="1:5" x14ac:dyDescent="0.25">
      <c r="A210" s="2">
        <v>40010.416666659868</v>
      </c>
      <c r="B210">
        <v>3.6219999999999999</v>
      </c>
      <c r="C210">
        <v>4.7814690640000004</v>
      </c>
      <c r="D210">
        <v>130</v>
      </c>
      <c r="E210">
        <v>1.1594690640000005</v>
      </c>
    </row>
    <row r="211" spans="1:5" x14ac:dyDescent="0.25">
      <c r="A211" s="2">
        <v>39997.791666660603</v>
      </c>
      <c r="B211">
        <v>3.6230000000000002</v>
      </c>
      <c r="C211">
        <v>5.1502590670000004</v>
      </c>
      <c r="D211">
        <v>158</v>
      </c>
      <c r="E211">
        <v>1.5272590670000001</v>
      </c>
    </row>
    <row r="212" spans="1:5" x14ac:dyDescent="0.25">
      <c r="A212" s="2">
        <v>39897.666666666431</v>
      </c>
      <c r="B212">
        <v>3.6240000000000001</v>
      </c>
      <c r="C212">
        <v>5.034440719</v>
      </c>
      <c r="D212">
        <v>157.80000000000001</v>
      </c>
      <c r="E212">
        <v>1.4104407189999999</v>
      </c>
    </row>
    <row r="213" spans="1:5" x14ac:dyDescent="0.25">
      <c r="A213" s="2">
        <v>40007.5833333267</v>
      </c>
      <c r="B213">
        <v>3.6259999999999999</v>
      </c>
      <c r="C213">
        <v>5.0435842729999996</v>
      </c>
      <c r="D213">
        <v>153</v>
      </c>
      <c r="E213">
        <v>1.4175842729999997</v>
      </c>
    </row>
    <row r="214" spans="1:5" x14ac:dyDescent="0.25">
      <c r="A214" s="2">
        <v>40016.91666665949</v>
      </c>
      <c r="B214">
        <v>3.629</v>
      </c>
      <c r="C214">
        <v>5.0161536120000001</v>
      </c>
      <c r="D214">
        <v>145.30000000000001</v>
      </c>
      <c r="E214">
        <v>1.3871536120000001</v>
      </c>
    </row>
    <row r="215" spans="1:5" x14ac:dyDescent="0.25">
      <c r="A215" s="2">
        <v>39897.624999999767</v>
      </c>
      <c r="B215">
        <v>3.63</v>
      </c>
      <c r="C215">
        <v>5.0192014629999999</v>
      </c>
      <c r="D215">
        <v>142.30000000000001</v>
      </c>
      <c r="E215">
        <v>1.389201463</v>
      </c>
    </row>
    <row r="216" spans="1:5" x14ac:dyDescent="0.25">
      <c r="A216" s="2">
        <v>40015.958333326213</v>
      </c>
      <c r="B216">
        <v>3.63</v>
      </c>
      <c r="C216">
        <v>4.84242609</v>
      </c>
      <c r="D216">
        <v>132.30000000000001</v>
      </c>
      <c r="E216">
        <v>1.2124260900000001</v>
      </c>
    </row>
    <row r="217" spans="1:5" x14ac:dyDescent="0.25">
      <c r="A217" s="2">
        <v>39999.374999993845</v>
      </c>
      <c r="B217">
        <v>3.6310000000000002</v>
      </c>
      <c r="C217">
        <v>4.824138982</v>
      </c>
      <c r="D217">
        <v>131.19999999999999</v>
      </c>
      <c r="E217">
        <v>1.1931389819999998</v>
      </c>
    </row>
    <row r="218" spans="1:5" x14ac:dyDescent="0.25">
      <c r="A218" s="2">
        <v>40019.749999992659</v>
      </c>
      <c r="B218">
        <v>3.6310000000000002</v>
      </c>
      <c r="C218">
        <v>5.1624504719999997</v>
      </c>
      <c r="D218">
        <v>155.1</v>
      </c>
      <c r="E218">
        <v>1.5314504719999995</v>
      </c>
    </row>
    <row r="219" spans="1:5" x14ac:dyDescent="0.25">
      <c r="A219" s="2">
        <v>39997.499999993954</v>
      </c>
      <c r="B219">
        <v>3.6320000000000001</v>
      </c>
      <c r="C219">
        <v>5.0740627859999998</v>
      </c>
      <c r="D219">
        <v>158.1</v>
      </c>
      <c r="E219">
        <v>1.4420627859999997</v>
      </c>
    </row>
    <row r="220" spans="1:5" x14ac:dyDescent="0.25">
      <c r="A220" s="2">
        <v>40013.416666659694</v>
      </c>
      <c r="B220">
        <v>3.6339999999999999</v>
      </c>
      <c r="C220">
        <v>4.9338616279999998</v>
      </c>
      <c r="D220">
        <v>141.6</v>
      </c>
      <c r="E220">
        <v>1.2998616279999999</v>
      </c>
    </row>
    <row r="221" spans="1:5" x14ac:dyDescent="0.25">
      <c r="A221" s="2">
        <v>39999.833333327151</v>
      </c>
      <c r="B221">
        <v>3.6350000000000002</v>
      </c>
      <c r="C221">
        <v>5.1715940260000002</v>
      </c>
      <c r="D221">
        <v>158.1</v>
      </c>
      <c r="E221">
        <v>1.5365940259999999</v>
      </c>
    </row>
    <row r="222" spans="1:5" x14ac:dyDescent="0.25">
      <c r="A222" s="2">
        <v>40014.666666659621</v>
      </c>
      <c r="B222">
        <v>3.6350000000000002</v>
      </c>
      <c r="C222">
        <v>5.2477903079999999</v>
      </c>
      <c r="D222">
        <v>163.1</v>
      </c>
      <c r="E222">
        <v>1.6127903079999997</v>
      </c>
    </row>
    <row r="223" spans="1:5" x14ac:dyDescent="0.25">
      <c r="A223" s="2">
        <v>40015.041666659599</v>
      </c>
      <c r="B223">
        <v>3.6360000000000001</v>
      </c>
      <c r="C223">
        <v>5.0374885709999999</v>
      </c>
      <c r="D223">
        <v>149.1</v>
      </c>
      <c r="E223">
        <v>1.4014885709999998</v>
      </c>
    </row>
    <row r="224" spans="1:5" x14ac:dyDescent="0.25">
      <c r="A224" s="2">
        <v>40014.708333326285</v>
      </c>
      <c r="B224">
        <v>3.637</v>
      </c>
      <c r="C224">
        <v>5.2295031999999999</v>
      </c>
      <c r="D224">
        <v>163.1</v>
      </c>
      <c r="E224">
        <v>1.5925031999999999</v>
      </c>
    </row>
    <row r="225" spans="1:5" x14ac:dyDescent="0.25">
      <c r="A225" s="2">
        <v>40015.624999992899</v>
      </c>
      <c r="B225">
        <v>3.6379999999999999</v>
      </c>
      <c r="C225">
        <v>5.0588235289999997</v>
      </c>
      <c r="D225">
        <v>148.4</v>
      </c>
      <c r="E225">
        <v>1.4208235289999998</v>
      </c>
    </row>
    <row r="226" spans="1:5" x14ac:dyDescent="0.25">
      <c r="A226" s="2">
        <v>40019.249999992688</v>
      </c>
      <c r="B226">
        <v>3.6379999999999999</v>
      </c>
      <c r="C226">
        <v>5.1258762569999998</v>
      </c>
      <c r="D226">
        <v>154.19999999999999</v>
      </c>
      <c r="E226">
        <v>1.4878762569999999</v>
      </c>
    </row>
    <row r="227" spans="1:5" x14ac:dyDescent="0.25">
      <c r="A227" s="2">
        <v>40019.291666659352</v>
      </c>
      <c r="B227">
        <v>3.6379999999999999</v>
      </c>
      <c r="C227">
        <v>5.104541298</v>
      </c>
      <c r="D227">
        <v>154</v>
      </c>
      <c r="E227">
        <v>1.4665412980000001</v>
      </c>
    </row>
    <row r="228" spans="1:5" x14ac:dyDescent="0.25">
      <c r="A228" s="2">
        <v>39997.833333327268</v>
      </c>
      <c r="B228">
        <v>3.64</v>
      </c>
      <c r="C228">
        <v>5.1533069190000003</v>
      </c>
      <c r="D228">
        <v>160.5</v>
      </c>
      <c r="E228">
        <v>1.5133069190000001</v>
      </c>
    </row>
    <row r="229" spans="1:5" x14ac:dyDescent="0.25">
      <c r="A229" s="2">
        <v>39897.583333333103</v>
      </c>
      <c r="B229">
        <v>3.641</v>
      </c>
      <c r="C229">
        <v>5.0131057600000002</v>
      </c>
      <c r="D229">
        <v>141.69999999999999</v>
      </c>
      <c r="E229">
        <v>1.3721057600000002</v>
      </c>
    </row>
    <row r="230" spans="1:5" x14ac:dyDescent="0.25">
      <c r="A230" s="2">
        <v>40007.916666660014</v>
      </c>
      <c r="B230">
        <v>3.6419999999999999</v>
      </c>
      <c r="C230">
        <v>5.5678146909999997</v>
      </c>
      <c r="D230">
        <v>188</v>
      </c>
      <c r="E230">
        <v>1.9258146909999998</v>
      </c>
    </row>
    <row r="231" spans="1:5" x14ac:dyDescent="0.25">
      <c r="A231" s="2">
        <v>40017.416666659461</v>
      </c>
      <c r="B231">
        <v>3.6419999999999999</v>
      </c>
      <c r="C231">
        <v>4.6443157570000002</v>
      </c>
      <c r="D231">
        <v>118.6</v>
      </c>
      <c r="E231">
        <v>1.0023157570000003</v>
      </c>
    </row>
    <row r="232" spans="1:5" x14ac:dyDescent="0.25">
      <c r="A232" s="2">
        <v>39895.624999999884</v>
      </c>
      <c r="B232">
        <v>3.6459999999999999</v>
      </c>
      <c r="C232">
        <v>5.4123742760000004</v>
      </c>
      <c r="D232">
        <v>170.2</v>
      </c>
      <c r="E232">
        <v>1.7663742760000005</v>
      </c>
    </row>
    <row r="233" spans="1:5" x14ac:dyDescent="0.25">
      <c r="A233" s="2">
        <v>39997.874999993932</v>
      </c>
      <c r="B233">
        <v>3.6459999999999999</v>
      </c>
      <c r="C233">
        <v>5.3178908869999999</v>
      </c>
      <c r="D233">
        <v>174.6</v>
      </c>
      <c r="E233">
        <v>1.671890887</v>
      </c>
    </row>
    <row r="234" spans="1:5" x14ac:dyDescent="0.25">
      <c r="A234" s="2">
        <v>39999.166666660523</v>
      </c>
      <c r="B234">
        <v>3.6470000000000002</v>
      </c>
      <c r="C234">
        <v>4.8180432790000003</v>
      </c>
      <c r="D234">
        <v>131.80000000000001</v>
      </c>
      <c r="E234">
        <v>1.171043279</v>
      </c>
    </row>
    <row r="235" spans="1:5" x14ac:dyDescent="0.25">
      <c r="A235" s="2">
        <v>40010.958333326504</v>
      </c>
      <c r="B235">
        <v>3.6480000000000001</v>
      </c>
      <c r="C235">
        <v>5.6135324600000001</v>
      </c>
      <c r="D235">
        <v>190.1</v>
      </c>
      <c r="E235">
        <v>1.9655324599999999</v>
      </c>
    </row>
    <row r="236" spans="1:5" x14ac:dyDescent="0.25">
      <c r="A236" s="2">
        <v>40007.541666660036</v>
      </c>
      <c r="B236">
        <v>3.649</v>
      </c>
      <c r="C236">
        <v>5.0953977449999996</v>
      </c>
      <c r="D236">
        <v>154.5</v>
      </c>
      <c r="E236">
        <v>1.4463977449999996</v>
      </c>
    </row>
    <row r="237" spans="1:5" x14ac:dyDescent="0.25">
      <c r="A237" s="2">
        <v>40014.624999992957</v>
      </c>
      <c r="B237">
        <v>3.65</v>
      </c>
      <c r="C237">
        <v>5.2721731180000004</v>
      </c>
      <c r="D237">
        <v>163.5</v>
      </c>
      <c r="E237">
        <v>1.6221731180000005</v>
      </c>
    </row>
    <row r="238" spans="1:5" x14ac:dyDescent="0.25">
      <c r="A238" s="2">
        <v>40019.208333326023</v>
      </c>
      <c r="B238">
        <v>3.65</v>
      </c>
      <c r="C238">
        <v>5.1502590670000004</v>
      </c>
      <c r="D238">
        <v>154.19999999999999</v>
      </c>
      <c r="E238">
        <v>1.5002590670000004</v>
      </c>
    </row>
    <row r="239" spans="1:5" x14ac:dyDescent="0.25">
      <c r="A239" s="2">
        <v>39998.374999993903</v>
      </c>
      <c r="B239">
        <v>3.6509999999999998</v>
      </c>
      <c r="C239">
        <v>4.7967083209999997</v>
      </c>
      <c r="D239">
        <v>129.6</v>
      </c>
      <c r="E239">
        <v>1.1457083209999999</v>
      </c>
    </row>
    <row r="240" spans="1:5" x14ac:dyDescent="0.25">
      <c r="A240" s="2">
        <v>40012.416666659752</v>
      </c>
      <c r="B240">
        <v>3.653</v>
      </c>
      <c r="C240">
        <v>4.9094788170000001</v>
      </c>
      <c r="D240">
        <v>138.5</v>
      </c>
      <c r="E240">
        <v>1.2564788170000001</v>
      </c>
    </row>
    <row r="241" spans="1:5" x14ac:dyDescent="0.25">
      <c r="A241" s="2">
        <v>39999.874999993815</v>
      </c>
      <c r="B241">
        <v>3.6579999999999999</v>
      </c>
      <c r="C241">
        <v>5.1624504719999997</v>
      </c>
      <c r="D241">
        <v>171.1</v>
      </c>
      <c r="E241">
        <v>1.5044504719999998</v>
      </c>
    </row>
    <row r="242" spans="1:5" x14ac:dyDescent="0.25">
      <c r="A242" s="2">
        <v>40007.458333326707</v>
      </c>
      <c r="B242">
        <v>3.661</v>
      </c>
      <c r="C242">
        <v>5.0801584880000004</v>
      </c>
      <c r="D242">
        <v>158.1</v>
      </c>
      <c r="E242">
        <v>1.4191584880000003</v>
      </c>
    </row>
    <row r="243" spans="1:5" x14ac:dyDescent="0.25">
      <c r="A243" s="2">
        <v>40007.499999993372</v>
      </c>
      <c r="B243">
        <v>3.6630000000000003</v>
      </c>
      <c r="C243">
        <v>5.0832063400000003</v>
      </c>
      <c r="D243">
        <v>157.1</v>
      </c>
      <c r="E243">
        <v>1.42020634</v>
      </c>
    </row>
    <row r="244" spans="1:5" x14ac:dyDescent="0.25">
      <c r="A244" s="2">
        <v>40011.916666659781</v>
      </c>
      <c r="B244">
        <v>3.6630000000000003</v>
      </c>
      <c r="C244">
        <v>5.3300822920000002</v>
      </c>
      <c r="D244">
        <v>168.2</v>
      </c>
      <c r="E244">
        <v>1.6670822919999999</v>
      </c>
    </row>
    <row r="245" spans="1:5" x14ac:dyDescent="0.25">
      <c r="A245" s="2">
        <v>40015.83333332622</v>
      </c>
      <c r="B245">
        <v>3.6640000000000001</v>
      </c>
      <c r="C245">
        <v>5.034440719</v>
      </c>
      <c r="D245">
        <v>147.69999999999999</v>
      </c>
      <c r="E245">
        <v>1.3704407189999999</v>
      </c>
    </row>
    <row r="246" spans="1:5" x14ac:dyDescent="0.25">
      <c r="A246" s="2">
        <v>40019.708333325994</v>
      </c>
      <c r="B246">
        <v>3.6640000000000001</v>
      </c>
      <c r="C246">
        <v>5.2051203900000003</v>
      </c>
      <c r="D246">
        <v>154.9</v>
      </c>
      <c r="E246">
        <v>1.5411203900000001</v>
      </c>
    </row>
    <row r="247" spans="1:5" x14ac:dyDescent="0.25">
      <c r="A247" s="2">
        <v>39897.541666666439</v>
      </c>
      <c r="B247">
        <v>3.665</v>
      </c>
      <c r="C247">
        <v>5.0283450170000004</v>
      </c>
      <c r="D247">
        <v>141.6</v>
      </c>
      <c r="E247">
        <v>1.3633450170000003</v>
      </c>
    </row>
    <row r="248" spans="1:5" x14ac:dyDescent="0.25">
      <c r="A248" s="2">
        <v>40007.416666660043</v>
      </c>
      <c r="B248">
        <v>3.67</v>
      </c>
      <c r="C248">
        <v>5.0405364219999997</v>
      </c>
      <c r="D248">
        <v>152.69999999999999</v>
      </c>
      <c r="E248">
        <v>1.3705364219999998</v>
      </c>
    </row>
    <row r="249" spans="1:5" x14ac:dyDescent="0.25">
      <c r="A249" s="2">
        <v>40017.333333326133</v>
      </c>
      <c r="B249">
        <v>3.67</v>
      </c>
      <c r="C249">
        <v>4.6504114599999999</v>
      </c>
      <c r="D249">
        <v>119</v>
      </c>
      <c r="E249">
        <v>0.98041146000000001</v>
      </c>
    </row>
    <row r="250" spans="1:5" x14ac:dyDescent="0.25">
      <c r="A250" s="2">
        <v>40007.374999993379</v>
      </c>
      <c r="B250">
        <v>3.6710000000000003</v>
      </c>
      <c r="C250">
        <v>5.0039622069999998</v>
      </c>
      <c r="D250">
        <v>152.19999999999999</v>
      </c>
      <c r="E250">
        <v>1.3329622069999996</v>
      </c>
    </row>
    <row r="251" spans="1:5" x14ac:dyDescent="0.25">
      <c r="A251" s="2">
        <v>40014.999999992935</v>
      </c>
      <c r="B251">
        <v>3.6710000000000003</v>
      </c>
      <c r="C251">
        <v>5.0496799760000002</v>
      </c>
      <c r="D251">
        <v>149.30000000000001</v>
      </c>
      <c r="E251">
        <v>1.3786799759999999</v>
      </c>
    </row>
    <row r="252" spans="1:5" x14ac:dyDescent="0.25">
      <c r="A252" s="2">
        <v>40014.74999999295</v>
      </c>
      <c r="B252">
        <v>3.6720000000000002</v>
      </c>
      <c r="C252">
        <v>5.2569338620000003</v>
      </c>
      <c r="D252">
        <v>162.69999999999999</v>
      </c>
      <c r="E252">
        <v>1.5849338620000002</v>
      </c>
    </row>
    <row r="253" spans="1:5" x14ac:dyDescent="0.25">
      <c r="A253" s="2">
        <v>39900.166666666286</v>
      </c>
      <c r="B253">
        <v>3.673</v>
      </c>
      <c r="C253">
        <v>4.5742151780000002</v>
      </c>
      <c r="D253">
        <v>108.1</v>
      </c>
      <c r="E253">
        <v>0.90121517800000017</v>
      </c>
    </row>
    <row r="254" spans="1:5" x14ac:dyDescent="0.25">
      <c r="A254" s="2">
        <v>40013.08333332638</v>
      </c>
      <c r="B254">
        <v>3.673</v>
      </c>
      <c r="C254">
        <v>5.2843645229999998</v>
      </c>
      <c r="D254">
        <v>167.4</v>
      </c>
      <c r="E254">
        <v>1.6113645229999998</v>
      </c>
    </row>
    <row r="255" spans="1:5" x14ac:dyDescent="0.25">
      <c r="A255" s="2">
        <v>40011.874999993117</v>
      </c>
      <c r="B255">
        <v>3.6739999999999999</v>
      </c>
      <c r="C255">
        <v>5.2508381589999997</v>
      </c>
      <c r="D255">
        <v>167.5</v>
      </c>
      <c r="E255">
        <v>1.5768381589999998</v>
      </c>
    </row>
    <row r="256" spans="1:5" x14ac:dyDescent="0.25">
      <c r="A256" s="2">
        <v>40014.583333326293</v>
      </c>
      <c r="B256">
        <v>3.6739999999999999</v>
      </c>
      <c r="C256">
        <v>5.2691252669999997</v>
      </c>
      <c r="D256">
        <v>163.5</v>
      </c>
      <c r="E256">
        <v>1.5951252669999998</v>
      </c>
    </row>
    <row r="257" spans="1:5" x14ac:dyDescent="0.25">
      <c r="A257" s="2">
        <v>40017.374999992797</v>
      </c>
      <c r="B257">
        <v>3.6739999999999999</v>
      </c>
      <c r="C257">
        <v>4.6747942699999996</v>
      </c>
      <c r="D257">
        <v>118.7</v>
      </c>
      <c r="E257">
        <v>1.0007942699999997</v>
      </c>
    </row>
    <row r="258" spans="1:5" x14ac:dyDescent="0.25">
      <c r="A258" s="2">
        <v>39897.208333333125</v>
      </c>
      <c r="B258">
        <v>3.6749999999999998</v>
      </c>
      <c r="C258">
        <v>4.8546174950000003</v>
      </c>
      <c r="D258">
        <v>128.30000000000001</v>
      </c>
      <c r="E258">
        <v>1.1796174950000005</v>
      </c>
    </row>
    <row r="259" spans="1:5" x14ac:dyDescent="0.25">
      <c r="A259" s="2">
        <v>40011.833333326453</v>
      </c>
      <c r="B259">
        <v>3.6760000000000002</v>
      </c>
      <c r="C259">
        <v>5.2752209690000003</v>
      </c>
      <c r="D259">
        <v>164.2</v>
      </c>
      <c r="E259">
        <v>1.5992209690000001</v>
      </c>
    </row>
    <row r="260" spans="1:5" x14ac:dyDescent="0.25">
      <c r="A260" s="2">
        <v>40019.166666659359</v>
      </c>
      <c r="B260">
        <v>3.6760000000000002</v>
      </c>
      <c r="C260">
        <v>5.1594026209999999</v>
      </c>
      <c r="D260">
        <v>154.19999999999999</v>
      </c>
      <c r="E260">
        <v>1.4834026209999998</v>
      </c>
    </row>
    <row r="261" spans="1:5" x14ac:dyDescent="0.25">
      <c r="A261" s="2">
        <v>39999.33333332718</v>
      </c>
      <c r="B261">
        <v>3.677</v>
      </c>
      <c r="C261">
        <v>4.805851874</v>
      </c>
      <c r="D261">
        <v>131.1</v>
      </c>
      <c r="E261">
        <v>1.128851874</v>
      </c>
    </row>
    <row r="262" spans="1:5" x14ac:dyDescent="0.25">
      <c r="A262" s="2">
        <v>40020.249999992629</v>
      </c>
      <c r="B262">
        <v>3.6779999999999999</v>
      </c>
      <c r="C262">
        <v>4.96434014</v>
      </c>
      <c r="D262">
        <v>135.80000000000001</v>
      </c>
      <c r="E262">
        <v>1.2863401400000001</v>
      </c>
    </row>
    <row r="263" spans="1:5" x14ac:dyDescent="0.25">
      <c r="A263" s="2">
        <v>40011.791666659788</v>
      </c>
      <c r="B263">
        <v>3.6790000000000003</v>
      </c>
      <c r="C263">
        <v>5.2843645229999998</v>
      </c>
      <c r="D263">
        <v>164.6</v>
      </c>
      <c r="E263">
        <v>1.6053645229999995</v>
      </c>
    </row>
    <row r="264" spans="1:5" x14ac:dyDescent="0.25">
      <c r="A264" s="2">
        <v>40015.583333326234</v>
      </c>
      <c r="B264">
        <v>3.6790000000000003</v>
      </c>
      <c r="C264">
        <v>5.0984455960000004</v>
      </c>
      <c r="D264">
        <v>148.4</v>
      </c>
      <c r="E264">
        <v>1.4194455960000001</v>
      </c>
    </row>
    <row r="265" spans="1:5" x14ac:dyDescent="0.25">
      <c r="A265" s="2">
        <v>40015.916666659548</v>
      </c>
      <c r="B265">
        <v>3.6790000000000003</v>
      </c>
      <c r="C265">
        <v>4.8210911310000002</v>
      </c>
      <c r="D265">
        <v>132.30000000000001</v>
      </c>
      <c r="E265">
        <v>1.1420911309999999</v>
      </c>
    </row>
    <row r="266" spans="1:5" x14ac:dyDescent="0.25">
      <c r="A266" s="2">
        <v>39996.958333327319</v>
      </c>
      <c r="B266">
        <v>3.6829999999999998</v>
      </c>
      <c r="C266">
        <v>5.2173117949999996</v>
      </c>
      <c r="D266">
        <v>157.30000000000001</v>
      </c>
      <c r="E266">
        <v>1.5343117949999998</v>
      </c>
    </row>
    <row r="267" spans="1:5" x14ac:dyDescent="0.25">
      <c r="A267" s="2">
        <v>39996.999999993983</v>
      </c>
      <c r="B267">
        <v>3.6829999999999998</v>
      </c>
      <c r="C267">
        <v>5.1807375799999997</v>
      </c>
      <c r="D267">
        <v>157.1</v>
      </c>
      <c r="E267">
        <v>1.4977375799999999</v>
      </c>
    </row>
    <row r="268" spans="1:5" x14ac:dyDescent="0.25">
      <c r="A268" s="2">
        <v>39900.333333332943</v>
      </c>
      <c r="B268">
        <v>3.6840000000000002</v>
      </c>
      <c r="C268">
        <v>4.8668088999999997</v>
      </c>
      <c r="D268">
        <v>139.6</v>
      </c>
      <c r="E268">
        <v>1.1828088999999995</v>
      </c>
    </row>
    <row r="269" spans="1:5" x14ac:dyDescent="0.25">
      <c r="A269" s="2">
        <v>39996.87499999399</v>
      </c>
      <c r="B269">
        <v>3.6840000000000002</v>
      </c>
      <c r="C269">
        <v>5.2691252669999997</v>
      </c>
      <c r="D269">
        <v>161.1</v>
      </c>
      <c r="E269">
        <v>1.5851252669999996</v>
      </c>
    </row>
    <row r="270" spans="1:5" x14ac:dyDescent="0.25">
      <c r="A270" s="2">
        <v>40016.458333326183</v>
      </c>
      <c r="B270">
        <v>3.6840000000000002</v>
      </c>
      <c r="C270">
        <v>4.8332825359999996</v>
      </c>
      <c r="D270">
        <v>130</v>
      </c>
      <c r="E270">
        <v>1.1492825359999994</v>
      </c>
    </row>
    <row r="271" spans="1:5" x14ac:dyDescent="0.25">
      <c r="A271" s="2">
        <v>39897.708333333096</v>
      </c>
      <c r="B271">
        <v>3.6850000000000001</v>
      </c>
      <c r="C271">
        <v>5.2721731180000004</v>
      </c>
      <c r="D271">
        <v>160.5</v>
      </c>
      <c r="E271">
        <v>1.5871731180000004</v>
      </c>
    </row>
    <row r="272" spans="1:5" x14ac:dyDescent="0.25">
      <c r="A272" s="2">
        <v>39997.458333327289</v>
      </c>
      <c r="B272">
        <v>3.6870000000000003</v>
      </c>
      <c r="C272">
        <v>5.0466321240000003</v>
      </c>
      <c r="D272">
        <v>149.1</v>
      </c>
      <c r="E272">
        <v>1.359632124</v>
      </c>
    </row>
    <row r="273" spans="1:5" x14ac:dyDescent="0.25">
      <c r="A273" s="2">
        <v>39997.041666660647</v>
      </c>
      <c r="B273">
        <v>3.6880000000000002</v>
      </c>
      <c r="C273">
        <v>5.174641877</v>
      </c>
      <c r="D273">
        <v>157.1</v>
      </c>
      <c r="E273">
        <v>1.4866418769999998</v>
      </c>
    </row>
    <row r="274" spans="1:5" x14ac:dyDescent="0.25">
      <c r="A274" s="2">
        <v>40013.37499999303</v>
      </c>
      <c r="B274">
        <v>3.6880000000000002</v>
      </c>
      <c r="C274">
        <v>4.9460530330000001</v>
      </c>
      <c r="D274">
        <v>141.69999999999999</v>
      </c>
      <c r="E274">
        <v>1.2580530329999999</v>
      </c>
    </row>
    <row r="275" spans="1:5" x14ac:dyDescent="0.25">
      <c r="A275" s="2">
        <v>40014.958333326271</v>
      </c>
      <c r="B275">
        <v>3.6880000000000002</v>
      </c>
      <c r="C275">
        <v>5.122828406</v>
      </c>
      <c r="D275">
        <v>149.4</v>
      </c>
      <c r="E275">
        <v>1.4348284059999998</v>
      </c>
    </row>
    <row r="276" spans="1:5" x14ac:dyDescent="0.25">
      <c r="A276" s="2">
        <v>40015.166666659592</v>
      </c>
      <c r="B276">
        <v>3.6880000000000002</v>
      </c>
      <c r="C276">
        <v>5.0070100579999997</v>
      </c>
      <c r="D276">
        <v>148.6</v>
      </c>
      <c r="E276">
        <v>1.3190100579999995</v>
      </c>
    </row>
    <row r="277" spans="1:5" x14ac:dyDescent="0.25">
      <c r="A277" s="2">
        <v>39999.208333327188</v>
      </c>
      <c r="B277">
        <v>3.6890000000000001</v>
      </c>
      <c r="C277">
        <v>4.7875647670000001</v>
      </c>
      <c r="D277">
        <v>131.80000000000001</v>
      </c>
      <c r="E277">
        <v>1.0985647670000001</v>
      </c>
    </row>
    <row r="278" spans="1:5" x14ac:dyDescent="0.25">
      <c r="A278" s="2">
        <v>40018.916666659374</v>
      </c>
      <c r="B278">
        <v>3.6890000000000001</v>
      </c>
      <c r="C278">
        <v>5.1258762569999998</v>
      </c>
      <c r="D278">
        <v>152.9</v>
      </c>
      <c r="E278">
        <v>1.4368762569999998</v>
      </c>
    </row>
    <row r="279" spans="1:5" x14ac:dyDescent="0.25">
      <c r="A279" s="2">
        <v>39996.666666660669</v>
      </c>
      <c r="B279">
        <v>3.69</v>
      </c>
      <c r="C279">
        <v>5.2325510519999998</v>
      </c>
      <c r="D279">
        <v>159.9</v>
      </c>
      <c r="E279">
        <v>1.5425510519999999</v>
      </c>
    </row>
    <row r="280" spans="1:5" x14ac:dyDescent="0.25">
      <c r="A280" s="2">
        <v>40011.749999993124</v>
      </c>
      <c r="B280">
        <v>3.69</v>
      </c>
      <c r="C280">
        <v>5.2843645229999998</v>
      </c>
      <c r="D280">
        <v>164.4</v>
      </c>
      <c r="E280">
        <v>1.5943645229999999</v>
      </c>
    </row>
    <row r="281" spans="1:5" x14ac:dyDescent="0.25">
      <c r="A281" s="2">
        <v>40019.66666665933</v>
      </c>
      <c r="B281">
        <v>3.69</v>
      </c>
      <c r="C281">
        <v>5.1990246879999997</v>
      </c>
      <c r="D281">
        <v>155.19999999999999</v>
      </c>
      <c r="E281">
        <v>1.5090246879999998</v>
      </c>
    </row>
    <row r="282" spans="1:5" x14ac:dyDescent="0.25">
      <c r="A282" s="2">
        <v>39897.499999999774</v>
      </c>
      <c r="B282">
        <v>3.6920000000000002</v>
      </c>
      <c r="C282">
        <v>5.0435842729999996</v>
      </c>
      <c r="D282">
        <v>141.69999999999999</v>
      </c>
      <c r="E282">
        <v>1.3515842729999994</v>
      </c>
    </row>
    <row r="283" spans="1:5" x14ac:dyDescent="0.25">
      <c r="A283" s="2">
        <v>39996.833333327326</v>
      </c>
      <c r="B283">
        <v>3.6920000000000002</v>
      </c>
      <c r="C283">
        <v>5.1685461750000004</v>
      </c>
      <c r="D283">
        <v>158.80000000000001</v>
      </c>
      <c r="E283">
        <v>1.4765461750000002</v>
      </c>
    </row>
    <row r="284" spans="1:5" x14ac:dyDescent="0.25">
      <c r="A284" s="2">
        <v>40016.249999992862</v>
      </c>
      <c r="B284">
        <v>3.6920000000000002</v>
      </c>
      <c r="C284">
        <v>4.7448948489999996</v>
      </c>
      <c r="D284">
        <v>130.4</v>
      </c>
      <c r="E284">
        <v>1.0528948489999994</v>
      </c>
    </row>
    <row r="285" spans="1:5" x14ac:dyDescent="0.25">
      <c r="A285" s="2">
        <v>40019.333333326016</v>
      </c>
      <c r="B285">
        <v>3.6920000000000002</v>
      </c>
      <c r="C285">
        <v>5.1167327030000003</v>
      </c>
      <c r="D285">
        <v>153.9</v>
      </c>
      <c r="E285">
        <v>1.4247327030000001</v>
      </c>
    </row>
    <row r="286" spans="1:5" x14ac:dyDescent="0.25">
      <c r="A286" s="2">
        <v>40007.333333326715</v>
      </c>
      <c r="B286">
        <v>3.694</v>
      </c>
      <c r="C286">
        <v>5.0252971649999996</v>
      </c>
      <c r="D286">
        <v>150.80000000000001</v>
      </c>
      <c r="E286">
        <v>1.3312971649999996</v>
      </c>
    </row>
    <row r="287" spans="1:5" x14ac:dyDescent="0.25">
      <c r="A287" s="2">
        <v>40015.874999992884</v>
      </c>
      <c r="B287">
        <v>3.694</v>
      </c>
      <c r="C287">
        <v>5.0100579090000004</v>
      </c>
      <c r="D287">
        <v>133.1</v>
      </c>
      <c r="E287">
        <v>1.3160579090000004</v>
      </c>
    </row>
    <row r="288" spans="1:5" x14ac:dyDescent="0.25">
      <c r="A288" s="2">
        <v>39996.708333327333</v>
      </c>
      <c r="B288">
        <v>3.6960000000000002</v>
      </c>
      <c r="C288">
        <v>5.2325510519999998</v>
      </c>
      <c r="D288">
        <v>159.9</v>
      </c>
      <c r="E288">
        <v>1.5365510519999996</v>
      </c>
    </row>
    <row r="289" spans="1:5" x14ac:dyDescent="0.25">
      <c r="A289" s="2">
        <v>40011.958333326445</v>
      </c>
      <c r="B289">
        <v>3.6960000000000002</v>
      </c>
      <c r="C289">
        <v>5.3453215480000003</v>
      </c>
      <c r="D289">
        <v>168.2</v>
      </c>
      <c r="E289">
        <v>1.6493215480000001</v>
      </c>
    </row>
    <row r="290" spans="1:5" x14ac:dyDescent="0.25">
      <c r="A290" s="2">
        <v>39897.45833333311</v>
      </c>
      <c r="B290">
        <v>3.6970000000000001</v>
      </c>
      <c r="C290">
        <v>4.9338616279999998</v>
      </c>
      <c r="D290">
        <v>141.19999999999999</v>
      </c>
      <c r="E290">
        <v>1.2368616279999998</v>
      </c>
    </row>
    <row r="291" spans="1:5" x14ac:dyDescent="0.25">
      <c r="A291" s="2">
        <v>40010.374999993204</v>
      </c>
      <c r="B291">
        <v>3.698</v>
      </c>
      <c r="C291">
        <v>4.8454739409999998</v>
      </c>
      <c r="D291">
        <v>129.69999999999999</v>
      </c>
      <c r="E291">
        <v>1.1474739409999999</v>
      </c>
    </row>
    <row r="292" spans="1:5" x14ac:dyDescent="0.25">
      <c r="A292" s="2">
        <v>39996.749999993997</v>
      </c>
      <c r="B292">
        <v>3.7010000000000001</v>
      </c>
      <c r="C292">
        <v>5.2477903079999999</v>
      </c>
      <c r="D292">
        <v>156.6</v>
      </c>
      <c r="E292">
        <v>1.5467903079999998</v>
      </c>
    </row>
    <row r="293" spans="1:5" x14ac:dyDescent="0.25">
      <c r="A293" s="2">
        <v>39996.916666660654</v>
      </c>
      <c r="B293">
        <v>3.7010000000000001</v>
      </c>
      <c r="C293">
        <v>5.2325510519999998</v>
      </c>
      <c r="D293">
        <v>160.4</v>
      </c>
      <c r="E293">
        <v>1.5315510519999997</v>
      </c>
    </row>
    <row r="294" spans="1:5" x14ac:dyDescent="0.25">
      <c r="A294" s="2">
        <v>40014.541666659628</v>
      </c>
      <c r="B294">
        <v>3.7010000000000001</v>
      </c>
      <c r="C294">
        <v>5.2752209690000003</v>
      </c>
      <c r="D294">
        <v>163.5</v>
      </c>
      <c r="E294">
        <v>1.5742209690000002</v>
      </c>
    </row>
    <row r="295" spans="1:5" x14ac:dyDescent="0.25">
      <c r="A295" s="2">
        <v>40019.874999992651</v>
      </c>
      <c r="B295">
        <v>3.7010000000000001</v>
      </c>
      <c r="C295">
        <v>5.1075891499999999</v>
      </c>
      <c r="D295">
        <v>155.30000000000001</v>
      </c>
      <c r="E295">
        <v>1.4065891499999998</v>
      </c>
    </row>
    <row r="296" spans="1:5" x14ac:dyDescent="0.25">
      <c r="A296" s="2">
        <v>39912.166666665587</v>
      </c>
      <c r="B296">
        <v>3.702</v>
      </c>
      <c r="C296">
        <v>4.9551965859999996</v>
      </c>
      <c r="D296">
        <v>139.5</v>
      </c>
      <c r="E296">
        <v>1.2531965859999996</v>
      </c>
    </row>
    <row r="297" spans="1:5" x14ac:dyDescent="0.25">
      <c r="A297" s="2">
        <v>39996.791666660662</v>
      </c>
      <c r="B297">
        <v>3.702</v>
      </c>
      <c r="C297">
        <v>5.1685461750000004</v>
      </c>
      <c r="D297">
        <v>156.6</v>
      </c>
      <c r="E297">
        <v>1.4665461750000004</v>
      </c>
    </row>
    <row r="298" spans="1:5" x14ac:dyDescent="0.25">
      <c r="A298" s="2">
        <v>40011.70833332646</v>
      </c>
      <c r="B298">
        <v>3.7030000000000003</v>
      </c>
      <c r="C298">
        <v>5.2935080770000003</v>
      </c>
      <c r="D298">
        <v>164.3</v>
      </c>
      <c r="E298">
        <v>1.590508077</v>
      </c>
    </row>
    <row r="299" spans="1:5" x14ac:dyDescent="0.25">
      <c r="A299" s="2">
        <v>40019.124999992695</v>
      </c>
      <c r="B299">
        <v>3.7040000000000002</v>
      </c>
      <c r="C299">
        <v>5.1715940260000002</v>
      </c>
      <c r="D299">
        <v>155.5</v>
      </c>
      <c r="E299">
        <v>1.467594026</v>
      </c>
    </row>
    <row r="300" spans="1:5" x14ac:dyDescent="0.25">
      <c r="A300" s="2">
        <v>39897.166666666461</v>
      </c>
      <c r="B300">
        <v>3.7050000000000001</v>
      </c>
      <c r="C300">
        <v>4.7418469979999998</v>
      </c>
      <c r="D300">
        <v>124.4</v>
      </c>
      <c r="E300">
        <v>1.0368469979999997</v>
      </c>
    </row>
    <row r="301" spans="1:5" x14ac:dyDescent="0.25">
      <c r="A301" s="2">
        <v>39996.624999994005</v>
      </c>
      <c r="B301">
        <v>3.7050000000000001</v>
      </c>
      <c r="C301">
        <v>5.192928985</v>
      </c>
      <c r="D301">
        <v>159.30000000000001</v>
      </c>
      <c r="E301">
        <v>1.4879289849999999</v>
      </c>
    </row>
    <row r="302" spans="1:5" x14ac:dyDescent="0.25">
      <c r="A302" s="2">
        <v>39997.916666660596</v>
      </c>
      <c r="B302">
        <v>3.7050000000000001</v>
      </c>
      <c r="C302">
        <v>5.4245656809999998</v>
      </c>
      <c r="D302">
        <v>174.3</v>
      </c>
      <c r="E302">
        <v>1.7195656809999997</v>
      </c>
    </row>
    <row r="303" spans="1:5" x14ac:dyDescent="0.25">
      <c r="A303" s="2">
        <v>40011.666666659796</v>
      </c>
      <c r="B303">
        <v>3.7050000000000001</v>
      </c>
      <c r="C303">
        <v>5.3056994819999996</v>
      </c>
      <c r="D303">
        <v>164.4</v>
      </c>
      <c r="E303">
        <v>1.6006994819999996</v>
      </c>
    </row>
    <row r="304" spans="1:5" x14ac:dyDescent="0.25">
      <c r="A304" s="2">
        <v>39897.249999999789</v>
      </c>
      <c r="B304">
        <v>3.706</v>
      </c>
      <c r="C304">
        <v>4.8911917100000002</v>
      </c>
      <c r="D304">
        <v>128.5</v>
      </c>
      <c r="E304">
        <v>1.1851917100000002</v>
      </c>
    </row>
    <row r="305" spans="1:5" x14ac:dyDescent="0.25">
      <c r="A305" s="2">
        <v>39895.666666666548</v>
      </c>
      <c r="B305">
        <v>3.7069999999999999</v>
      </c>
      <c r="C305">
        <v>5.4306613840000004</v>
      </c>
      <c r="D305">
        <v>165.9</v>
      </c>
      <c r="E305">
        <v>1.7236613840000006</v>
      </c>
    </row>
    <row r="306" spans="1:5" x14ac:dyDescent="0.25">
      <c r="A306" s="2">
        <v>40012.374999993088</v>
      </c>
      <c r="B306">
        <v>3.7069999999999999</v>
      </c>
      <c r="C306">
        <v>4.9734836939999996</v>
      </c>
      <c r="D306">
        <v>138.6</v>
      </c>
      <c r="E306">
        <v>1.2664836939999997</v>
      </c>
    </row>
    <row r="307" spans="1:5" x14ac:dyDescent="0.25">
      <c r="A307" s="2">
        <v>39998.333333327239</v>
      </c>
      <c r="B307">
        <v>3.7090000000000001</v>
      </c>
      <c r="C307">
        <v>4.824138982</v>
      </c>
      <c r="D307">
        <v>129.69999999999999</v>
      </c>
      <c r="E307">
        <v>1.1151389819999999</v>
      </c>
    </row>
    <row r="308" spans="1:5" x14ac:dyDescent="0.25">
      <c r="A308" s="2">
        <v>40011.624999993131</v>
      </c>
      <c r="B308">
        <v>3.71</v>
      </c>
      <c r="C308">
        <v>5.3056994819999996</v>
      </c>
      <c r="D308">
        <v>164.5</v>
      </c>
      <c r="E308">
        <v>1.5956994819999997</v>
      </c>
    </row>
    <row r="309" spans="1:5" x14ac:dyDescent="0.25">
      <c r="A309" s="2">
        <v>39999.291666660516</v>
      </c>
      <c r="B309">
        <v>3.7130000000000001</v>
      </c>
      <c r="C309">
        <v>4.8332825359999996</v>
      </c>
      <c r="D309">
        <v>131.30000000000001</v>
      </c>
      <c r="E309">
        <v>1.1202825359999995</v>
      </c>
    </row>
    <row r="310" spans="1:5" x14ac:dyDescent="0.25">
      <c r="A310" s="2">
        <v>40014.916666659607</v>
      </c>
      <c r="B310">
        <v>3.7130000000000001</v>
      </c>
      <c r="C310">
        <v>5.0893020419999999</v>
      </c>
      <c r="D310">
        <v>149.5</v>
      </c>
      <c r="E310">
        <v>1.3763020419999998</v>
      </c>
    </row>
    <row r="311" spans="1:5" x14ac:dyDescent="0.25">
      <c r="A311" s="2">
        <v>39999.91666666048</v>
      </c>
      <c r="B311">
        <v>3.7170000000000001</v>
      </c>
      <c r="C311">
        <v>5.42151783</v>
      </c>
      <c r="D311">
        <v>171.5</v>
      </c>
      <c r="E311">
        <v>1.7045178299999999</v>
      </c>
    </row>
    <row r="312" spans="1:5" x14ac:dyDescent="0.25">
      <c r="A312" s="2">
        <v>40009.458333326591</v>
      </c>
      <c r="B312">
        <v>3.7189999999999999</v>
      </c>
      <c r="C312">
        <v>5.3361779949999999</v>
      </c>
      <c r="D312">
        <v>166.6</v>
      </c>
      <c r="E312">
        <v>1.617177995</v>
      </c>
    </row>
    <row r="313" spans="1:5" x14ac:dyDescent="0.25">
      <c r="A313" s="2">
        <v>39897.416666666446</v>
      </c>
      <c r="B313">
        <v>3.72</v>
      </c>
      <c r="C313">
        <v>4.9491008839999999</v>
      </c>
      <c r="D313">
        <v>131.1</v>
      </c>
      <c r="E313">
        <v>1.2291008839999997</v>
      </c>
    </row>
    <row r="314" spans="1:5" x14ac:dyDescent="0.25">
      <c r="A314" s="2">
        <v>39997.95833332726</v>
      </c>
      <c r="B314">
        <v>3.72</v>
      </c>
      <c r="C314">
        <v>5.4519963430000002</v>
      </c>
      <c r="D314">
        <v>173.8</v>
      </c>
      <c r="E314">
        <v>1.731996343</v>
      </c>
    </row>
    <row r="315" spans="1:5" x14ac:dyDescent="0.25">
      <c r="A315" s="2">
        <v>40019.624999992666</v>
      </c>
      <c r="B315">
        <v>3.72</v>
      </c>
      <c r="C315">
        <v>5.2355989029999996</v>
      </c>
      <c r="D315">
        <v>155.1</v>
      </c>
      <c r="E315">
        <v>1.5155989029999994</v>
      </c>
    </row>
    <row r="316" spans="1:5" x14ac:dyDescent="0.25">
      <c r="A316" s="2">
        <v>40008.374999993321</v>
      </c>
      <c r="B316">
        <v>3.7210000000000001</v>
      </c>
      <c r="C316">
        <v>5.3239865890000004</v>
      </c>
      <c r="D316">
        <v>185.5</v>
      </c>
      <c r="E316">
        <v>1.6029865890000004</v>
      </c>
    </row>
    <row r="317" spans="1:5" x14ac:dyDescent="0.25">
      <c r="A317" s="2">
        <v>39997.416666660625</v>
      </c>
      <c r="B317">
        <v>3.7229999999999999</v>
      </c>
      <c r="C317">
        <v>5.0710149339999999</v>
      </c>
      <c r="D317">
        <v>148.19999999999999</v>
      </c>
      <c r="E317">
        <v>1.3480149340000001</v>
      </c>
    </row>
    <row r="318" spans="1:5" x14ac:dyDescent="0.25">
      <c r="A318" s="2">
        <v>40014.791666659614</v>
      </c>
      <c r="B318">
        <v>3.7240000000000002</v>
      </c>
      <c r="C318">
        <v>5.2295031999999999</v>
      </c>
      <c r="D318">
        <v>153.30000000000001</v>
      </c>
      <c r="E318">
        <v>1.5055031999999997</v>
      </c>
    </row>
    <row r="319" spans="1:5" x14ac:dyDescent="0.25">
      <c r="A319" s="2">
        <v>40019.083333326031</v>
      </c>
      <c r="B319">
        <v>3.7250000000000001</v>
      </c>
      <c r="C319">
        <v>5.174641877</v>
      </c>
      <c r="D319">
        <v>152.4</v>
      </c>
      <c r="E319">
        <v>1.4496418769999999</v>
      </c>
    </row>
    <row r="320" spans="1:5" x14ac:dyDescent="0.25">
      <c r="A320" s="2">
        <v>39999.249999993852</v>
      </c>
      <c r="B320">
        <v>3.726</v>
      </c>
      <c r="C320">
        <v>4.824138982</v>
      </c>
      <c r="D320">
        <v>131.69999999999999</v>
      </c>
      <c r="E320">
        <v>1.098138982</v>
      </c>
    </row>
    <row r="321" spans="1:5" x14ac:dyDescent="0.25">
      <c r="A321" s="2">
        <v>40014.499999992964</v>
      </c>
      <c r="B321">
        <v>3.726</v>
      </c>
      <c r="C321">
        <v>5.2691252669999997</v>
      </c>
      <c r="D321">
        <v>163.6</v>
      </c>
      <c r="E321">
        <v>1.5431252669999997</v>
      </c>
    </row>
    <row r="322" spans="1:5" x14ac:dyDescent="0.25">
      <c r="A322" s="2">
        <v>39996.58333332734</v>
      </c>
      <c r="B322">
        <v>3.7269999999999999</v>
      </c>
      <c r="C322">
        <v>5.2051203900000003</v>
      </c>
      <c r="D322">
        <v>156</v>
      </c>
      <c r="E322">
        <v>1.4781203900000004</v>
      </c>
    </row>
    <row r="323" spans="1:5" x14ac:dyDescent="0.25">
      <c r="A323" s="2">
        <v>40008.416666659985</v>
      </c>
      <c r="B323">
        <v>3.7269999999999999</v>
      </c>
      <c r="C323">
        <v>5.5342883269999996</v>
      </c>
      <c r="D323">
        <v>190.1</v>
      </c>
      <c r="E323">
        <v>1.8072883269999998</v>
      </c>
    </row>
    <row r="324" spans="1:5" x14ac:dyDescent="0.25">
      <c r="A324" s="2">
        <v>40014.874999992942</v>
      </c>
      <c r="B324">
        <v>3.7290000000000001</v>
      </c>
      <c r="C324">
        <v>5.0222493139999997</v>
      </c>
      <c r="D324">
        <v>150.1</v>
      </c>
      <c r="E324">
        <v>1.2932493139999997</v>
      </c>
    </row>
    <row r="325" spans="1:5" x14ac:dyDescent="0.25">
      <c r="A325" s="2">
        <v>39997.083333327311</v>
      </c>
      <c r="B325">
        <v>3.73</v>
      </c>
      <c r="C325">
        <v>5.1837854310000004</v>
      </c>
      <c r="D325">
        <v>159.4</v>
      </c>
      <c r="E325">
        <v>1.4537854310000005</v>
      </c>
    </row>
    <row r="326" spans="1:5" x14ac:dyDescent="0.25">
      <c r="A326" s="2">
        <v>40009.874999993233</v>
      </c>
      <c r="B326">
        <v>3.73</v>
      </c>
      <c r="C326">
        <v>5.4459006399999996</v>
      </c>
      <c r="D326">
        <v>184.4</v>
      </c>
      <c r="E326">
        <v>1.7159006399999996</v>
      </c>
    </row>
    <row r="327" spans="1:5" x14ac:dyDescent="0.25">
      <c r="A327" s="2">
        <v>40011.583333326467</v>
      </c>
      <c r="B327">
        <v>3.73</v>
      </c>
      <c r="C327">
        <v>5.3087473330000003</v>
      </c>
      <c r="D327">
        <v>164.3</v>
      </c>
      <c r="E327">
        <v>1.5787473330000004</v>
      </c>
    </row>
    <row r="328" spans="1:5" x14ac:dyDescent="0.25">
      <c r="A328" s="2">
        <v>39912.124999998923</v>
      </c>
      <c r="B328">
        <v>3.7309999999999999</v>
      </c>
      <c r="C328">
        <v>4.9704358429999997</v>
      </c>
      <c r="D328">
        <v>136.4</v>
      </c>
      <c r="E328">
        <v>1.2394358429999999</v>
      </c>
    </row>
    <row r="329" spans="1:5" x14ac:dyDescent="0.25">
      <c r="A329" s="2">
        <v>40009.499999993255</v>
      </c>
      <c r="B329">
        <v>3.7309999999999999</v>
      </c>
      <c r="C329">
        <v>5.3666565070000001</v>
      </c>
      <c r="D329">
        <v>177.1</v>
      </c>
      <c r="E329">
        <v>1.6356565070000002</v>
      </c>
    </row>
    <row r="330" spans="1:5" x14ac:dyDescent="0.25">
      <c r="A330" s="2">
        <v>40014.16666665965</v>
      </c>
      <c r="B330">
        <v>3.7309999999999999</v>
      </c>
      <c r="C330">
        <v>4.982627248</v>
      </c>
      <c r="D330">
        <v>143.19999999999999</v>
      </c>
      <c r="E330">
        <v>1.2516272480000001</v>
      </c>
    </row>
    <row r="331" spans="1:5" x14ac:dyDescent="0.25">
      <c r="A331" s="2">
        <v>39912.208333332252</v>
      </c>
      <c r="B331">
        <v>3.7330000000000001</v>
      </c>
      <c r="C331">
        <v>4.9978665040000001</v>
      </c>
      <c r="D331">
        <v>149.6</v>
      </c>
      <c r="E331">
        <v>1.264866504</v>
      </c>
    </row>
    <row r="332" spans="1:5" x14ac:dyDescent="0.25">
      <c r="A332" s="2">
        <v>40015.54166665957</v>
      </c>
      <c r="B332">
        <v>3.7349999999999999</v>
      </c>
      <c r="C332">
        <v>5.122828406</v>
      </c>
      <c r="D332">
        <v>148.9</v>
      </c>
      <c r="E332">
        <v>1.3878284060000001</v>
      </c>
    </row>
    <row r="333" spans="1:5" x14ac:dyDescent="0.25">
      <c r="A333" s="2">
        <v>40011.99999999311</v>
      </c>
      <c r="B333">
        <v>3.7360000000000002</v>
      </c>
      <c r="C333">
        <v>5.3910393169999997</v>
      </c>
      <c r="D333">
        <v>168.1</v>
      </c>
      <c r="E333">
        <v>1.6550393169999995</v>
      </c>
    </row>
    <row r="334" spans="1:5" x14ac:dyDescent="0.25">
      <c r="A334" s="2">
        <v>40018.958333326038</v>
      </c>
      <c r="B334">
        <v>3.7389999999999999</v>
      </c>
      <c r="C334">
        <v>5.1685461750000004</v>
      </c>
      <c r="D334">
        <v>152.4</v>
      </c>
      <c r="E334">
        <v>1.4295461750000005</v>
      </c>
    </row>
    <row r="335" spans="1:5" x14ac:dyDescent="0.25">
      <c r="A335" s="2">
        <v>39997.999999993925</v>
      </c>
      <c r="B335">
        <v>3.74</v>
      </c>
      <c r="C335">
        <v>5.4245656809999998</v>
      </c>
      <c r="D335">
        <v>159.4</v>
      </c>
      <c r="E335">
        <v>1.6845656809999996</v>
      </c>
    </row>
    <row r="336" spans="1:5" x14ac:dyDescent="0.25">
      <c r="A336" s="2">
        <v>39998.041666660589</v>
      </c>
      <c r="B336">
        <v>3.74</v>
      </c>
      <c r="C336">
        <v>5.2325510519999998</v>
      </c>
      <c r="D336">
        <v>158.6</v>
      </c>
      <c r="E336">
        <v>1.4925510519999996</v>
      </c>
    </row>
    <row r="337" spans="1:5" x14ac:dyDescent="0.25">
      <c r="A337" s="2">
        <v>40007.29166666005</v>
      </c>
      <c r="B337">
        <v>3.7410000000000001</v>
      </c>
      <c r="C337">
        <v>5.0618713809999996</v>
      </c>
      <c r="D337">
        <v>151</v>
      </c>
      <c r="E337">
        <v>1.3208713809999995</v>
      </c>
    </row>
    <row r="338" spans="1:5" x14ac:dyDescent="0.25">
      <c r="A338" s="2">
        <v>40014.833333326278</v>
      </c>
      <c r="B338">
        <v>3.7410000000000001</v>
      </c>
      <c r="C338">
        <v>5.1136848519999996</v>
      </c>
      <c r="D338">
        <v>145.69999999999999</v>
      </c>
      <c r="E338">
        <v>1.3726848519999995</v>
      </c>
    </row>
    <row r="339" spans="1:5" x14ac:dyDescent="0.25">
      <c r="A339" s="2">
        <v>39897.374999999782</v>
      </c>
      <c r="B339">
        <v>3.742</v>
      </c>
      <c r="C339">
        <v>4.9186223709999997</v>
      </c>
      <c r="D339">
        <v>130.80000000000001</v>
      </c>
      <c r="E339">
        <v>1.1766223709999997</v>
      </c>
    </row>
    <row r="340" spans="1:5" x14ac:dyDescent="0.25">
      <c r="A340" s="2">
        <v>40013.333333326365</v>
      </c>
      <c r="B340">
        <v>3.742</v>
      </c>
      <c r="C340">
        <v>4.9765315450000003</v>
      </c>
      <c r="D340">
        <v>141.1</v>
      </c>
      <c r="E340">
        <v>1.2345315450000003</v>
      </c>
    </row>
    <row r="341" spans="1:5" x14ac:dyDescent="0.25">
      <c r="A341" s="2">
        <v>40019.041666659366</v>
      </c>
      <c r="B341">
        <v>3.742</v>
      </c>
      <c r="C341">
        <v>5.1654983239999996</v>
      </c>
      <c r="D341">
        <v>152.4</v>
      </c>
      <c r="E341">
        <v>1.4234983239999996</v>
      </c>
    </row>
    <row r="342" spans="1:5" x14ac:dyDescent="0.25">
      <c r="A342" s="2">
        <v>39998.083333327253</v>
      </c>
      <c r="B342">
        <v>3.7429999999999999</v>
      </c>
      <c r="C342">
        <v>5.2264553490000001</v>
      </c>
      <c r="D342">
        <v>158.4</v>
      </c>
      <c r="E342">
        <v>1.4834553490000002</v>
      </c>
    </row>
    <row r="343" spans="1:5" x14ac:dyDescent="0.25">
      <c r="A343" s="2">
        <v>40009.541666659919</v>
      </c>
      <c r="B343">
        <v>3.7440000000000002</v>
      </c>
      <c r="C343">
        <v>5.4977141119999997</v>
      </c>
      <c r="D343">
        <v>187.7</v>
      </c>
      <c r="E343">
        <v>1.7537141119999995</v>
      </c>
    </row>
    <row r="344" spans="1:5" x14ac:dyDescent="0.25">
      <c r="A344" s="2">
        <v>40009.833333326569</v>
      </c>
      <c r="B344">
        <v>3.7440000000000002</v>
      </c>
      <c r="C344">
        <v>5.3178908869999999</v>
      </c>
      <c r="D344">
        <v>169.1</v>
      </c>
      <c r="E344">
        <v>1.5738908869999997</v>
      </c>
    </row>
    <row r="345" spans="1:5" x14ac:dyDescent="0.25">
      <c r="A345" s="2">
        <v>40020.208333325965</v>
      </c>
      <c r="B345">
        <v>3.7440000000000002</v>
      </c>
      <c r="C345">
        <v>4.9521487349999997</v>
      </c>
      <c r="D345">
        <v>135.9</v>
      </c>
      <c r="E345">
        <v>1.2081487349999995</v>
      </c>
    </row>
    <row r="346" spans="1:5" x14ac:dyDescent="0.25">
      <c r="A346" s="2">
        <v>40016.416666659519</v>
      </c>
      <c r="B346">
        <v>3.7450000000000001</v>
      </c>
      <c r="C346">
        <v>4.8698567510000004</v>
      </c>
      <c r="D346">
        <v>129.9</v>
      </c>
      <c r="E346">
        <v>1.1248567510000003</v>
      </c>
    </row>
    <row r="347" spans="1:5" x14ac:dyDescent="0.25">
      <c r="A347" s="2">
        <v>39897.291666666453</v>
      </c>
      <c r="B347">
        <v>3.7480000000000002</v>
      </c>
      <c r="C347">
        <v>4.912526669</v>
      </c>
      <c r="D347">
        <v>128</v>
      </c>
      <c r="E347">
        <v>1.1645266689999998</v>
      </c>
    </row>
    <row r="348" spans="1:5" x14ac:dyDescent="0.25">
      <c r="A348" s="2">
        <v>40014.416666659636</v>
      </c>
      <c r="B348">
        <v>3.7480000000000002</v>
      </c>
      <c r="C348">
        <v>5.281316672</v>
      </c>
      <c r="D348">
        <v>164.1</v>
      </c>
      <c r="E348">
        <v>1.5333166719999998</v>
      </c>
    </row>
    <row r="349" spans="1:5" x14ac:dyDescent="0.25">
      <c r="A349" s="2">
        <v>40014.4583333263</v>
      </c>
      <c r="B349">
        <v>3.7480000000000002</v>
      </c>
      <c r="C349">
        <v>5.2843645229999998</v>
      </c>
      <c r="D349">
        <v>163.6</v>
      </c>
      <c r="E349">
        <v>1.5363645229999996</v>
      </c>
    </row>
    <row r="350" spans="1:5" x14ac:dyDescent="0.25">
      <c r="A350" s="2">
        <v>40018.999999992702</v>
      </c>
      <c r="B350">
        <v>3.7480000000000002</v>
      </c>
      <c r="C350">
        <v>5.1898811340000002</v>
      </c>
      <c r="D350">
        <v>152.6</v>
      </c>
      <c r="E350">
        <v>1.441881134</v>
      </c>
    </row>
    <row r="351" spans="1:5" x14ac:dyDescent="0.25">
      <c r="A351" s="2">
        <v>40008.333333326656</v>
      </c>
      <c r="B351">
        <v>3.7520000000000002</v>
      </c>
      <c r="C351">
        <v>5.2752209690000003</v>
      </c>
      <c r="D351">
        <v>168.2</v>
      </c>
      <c r="E351">
        <v>1.523220969</v>
      </c>
    </row>
    <row r="352" spans="1:5" x14ac:dyDescent="0.25">
      <c r="A352" s="2">
        <v>39897.333333333117</v>
      </c>
      <c r="B352">
        <v>3.7530000000000001</v>
      </c>
      <c r="C352">
        <v>4.9094788170000001</v>
      </c>
      <c r="D352">
        <v>127.9</v>
      </c>
      <c r="E352">
        <v>1.156478817</v>
      </c>
    </row>
    <row r="353" spans="1:5" x14ac:dyDescent="0.25">
      <c r="A353" s="2">
        <v>39999.958333327144</v>
      </c>
      <c r="B353">
        <v>3.754</v>
      </c>
      <c r="C353">
        <v>5.4154221270000003</v>
      </c>
      <c r="D353">
        <v>171.4</v>
      </c>
      <c r="E353">
        <v>1.6614221270000002</v>
      </c>
    </row>
    <row r="354" spans="1:5" x14ac:dyDescent="0.25">
      <c r="A354" s="2">
        <v>40010.999999993168</v>
      </c>
      <c r="B354">
        <v>3.754</v>
      </c>
      <c r="C354">
        <v>5.6622980800000002</v>
      </c>
      <c r="D354">
        <v>190.2</v>
      </c>
      <c r="E354">
        <v>1.9082980800000002</v>
      </c>
    </row>
    <row r="355" spans="1:5" x14ac:dyDescent="0.25">
      <c r="A355" s="2">
        <v>40009.416666659927</v>
      </c>
      <c r="B355">
        <v>3.7560000000000002</v>
      </c>
      <c r="C355">
        <v>5.1563547700000001</v>
      </c>
      <c r="D355">
        <v>164.5</v>
      </c>
      <c r="E355">
        <v>1.4003547699999999</v>
      </c>
    </row>
    <row r="356" spans="1:5" x14ac:dyDescent="0.25">
      <c r="A356" s="2">
        <v>40007.958333326678</v>
      </c>
      <c r="B356">
        <v>3.758</v>
      </c>
      <c r="C356">
        <v>5.580006096</v>
      </c>
      <c r="D356">
        <v>178.2</v>
      </c>
      <c r="E356">
        <v>1.822006096</v>
      </c>
    </row>
    <row r="357" spans="1:5" x14ac:dyDescent="0.25">
      <c r="A357" s="2">
        <v>39911.666666665617</v>
      </c>
      <c r="B357">
        <v>3.7589999999999999</v>
      </c>
      <c r="C357">
        <v>5.0009143549999999</v>
      </c>
      <c r="D357">
        <v>137.6</v>
      </c>
      <c r="E357">
        <v>1.241914355</v>
      </c>
    </row>
    <row r="358" spans="1:5" x14ac:dyDescent="0.25">
      <c r="A358" s="2">
        <v>40008.458333326649</v>
      </c>
      <c r="B358">
        <v>3.7589999999999999</v>
      </c>
      <c r="C358">
        <v>5.6165803109999999</v>
      </c>
      <c r="D358">
        <v>183.7</v>
      </c>
      <c r="E358">
        <v>1.857580311</v>
      </c>
    </row>
    <row r="359" spans="1:5" x14ac:dyDescent="0.25">
      <c r="A359" s="2">
        <v>40011.541666659803</v>
      </c>
      <c r="B359">
        <v>3.7600000000000002</v>
      </c>
      <c r="C359">
        <v>5.3178908869999999</v>
      </c>
      <c r="D359">
        <v>164.3</v>
      </c>
      <c r="E359">
        <v>1.5578908869999997</v>
      </c>
    </row>
    <row r="360" spans="1:5" x14ac:dyDescent="0.25">
      <c r="A360" s="2">
        <v>40019.583333326002</v>
      </c>
      <c r="B360">
        <v>3.7600000000000002</v>
      </c>
      <c r="C360">
        <v>5.2142639439999998</v>
      </c>
      <c r="D360">
        <v>153.9</v>
      </c>
      <c r="E360">
        <v>1.4542639439999996</v>
      </c>
    </row>
    <row r="361" spans="1:5" x14ac:dyDescent="0.25">
      <c r="A361" s="2">
        <v>39900.374999999607</v>
      </c>
      <c r="B361">
        <v>3.7610000000000001</v>
      </c>
      <c r="C361">
        <v>5.0893020419999999</v>
      </c>
      <c r="D361">
        <v>157.6</v>
      </c>
      <c r="E361">
        <v>1.3283020419999998</v>
      </c>
    </row>
    <row r="362" spans="1:5" x14ac:dyDescent="0.25">
      <c r="A362" s="2">
        <v>39911.708333332281</v>
      </c>
      <c r="B362">
        <v>3.7610000000000001</v>
      </c>
      <c r="C362">
        <v>4.9887229499999997</v>
      </c>
      <c r="D362">
        <v>137.30000000000001</v>
      </c>
      <c r="E362">
        <v>1.2277229499999995</v>
      </c>
    </row>
    <row r="363" spans="1:5" x14ac:dyDescent="0.25">
      <c r="A363" s="2">
        <v>39998.291666660574</v>
      </c>
      <c r="B363">
        <v>3.7610000000000001</v>
      </c>
      <c r="C363">
        <v>4.8546174950000003</v>
      </c>
      <c r="D363">
        <v>129.9</v>
      </c>
      <c r="E363">
        <v>1.0936174950000002</v>
      </c>
    </row>
    <row r="364" spans="1:5" x14ac:dyDescent="0.25">
      <c r="A364" s="2">
        <v>39996.541666660676</v>
      </c>
      <c r="B364">
        <v>3.762</v>
      </c>
      <c r="C364">
        <v>5.2203596460000004</v>
      </c>
      <c r="D364">
        <v>156.1</v>
      </c>
      <c r="E364">
        <v>1.4583596460000003</v>
      </c>
    </row>
    <row r="365" spans="1:5" x14ac:dyDescent="0.25">
      <c r="A365" s="2">
        <v>39997.374999993961</v>
      </c>
      <c r="B365">
        <v>3.762</v>
      </c>
      <c r="C365">
        <v>5.0923498929999997</v>
      </c>
      <c r="D365">
        <v>148.9</v>
      </c>
      <c r="E365">
        <v>1.3303498929999997</v>
      </c>
    </row>
    <row r="366" spans="1:5" x14ac:dyDescent="0.25">
      <c r="A366" s="2">
        <v>40009.791666659905</v>
      </c>
      <c r="B366">
        <v>3.7650000000000001</v>
      </c>
      <c r="C366">
        <v>5.3575129529999996</v>
      </c>
      <c r="D366">
        <v>166.1</v>
      </c>
      <c r="E366">
        <v>1.5925129529999995</v>
      </c>
    </row>
    <row r="367" spans="1:5" x14ac:dyDescent="0.25">
      <c r="A367" s="2">
        <v>40019.37499999268</v>
      </c>
      <c r="B367">
        <v>3.7679999999999998</v>
      </c>
      <c r="C367">
        <v>5.1624504719999997</v>
      </c>
      <c r="D367">
        <v>153.80000000000001</v>
      </c>
      <c r="E367">
        <v>1.3944504719999999</v>
      </c>
    </row>
    <row r="368" spans="1:5" x14ac:dyDescent="0.25">
      <c r="A368" s="2">
        <v>40012.333333326424</v>
      </c>
      <c r="B368">
        <v>3.7690000000000001</v>
      </c>
      <c r="C368">
        <v>4.9765315450000003</v>
      </c>
      <c r="D368">
        <v>138.80000000000001</v>
      </c>
      <c r="E368">
        <v>1.2075315450000002</v>
      </c>
    </row>
    <row r="369" spans="1:5" x14ac:dyDescent="0.25">
      <c r="A369" s="2">
        <v>39895.708333333212</v>
      </c>
      <c r="B369">
        <v>3.7709999999999999</v>
      </c>
      <c r="C369">
        <v>5.3971350200000003</v>
      </c>
      <c r="D369">
        <v>166.1</v>
      </c>
      <c r="E369">
        <v>1.6261350200000004</v>
      </c>
    </row>
    <row r="370" spans="1:5" x14ac:dyDescent="0.25">
      <c r="A370" s="2">
        <v>39908.958333332441</v>
      </c>
      <c r="B370">
        <v>3.7720000000000002</v>
      </c>
      <c r="C370">
        <v>5.2020725390000004</v>
      </c>
      <c r="D370">
        <v>172.1</v>
      </c>
      <c r="E370">
        <v>1.4300725390000002</v>
      </c>
    </row>
    <row r="371" spans="1:5" x14ac:dyDescent="0.25">
      <c r="A371" s="2">
        <v>39908.833333332448</v>
      </c>
      <c r="B371">
        <v>3.7730000000000001</v>
      </c>
      <c r="C371">
        <v>4.9795793970000002</v>
      </c>
      <c r="D371">
        <v>156</v>
      </c>
      <c r="E371">
        <v>1.2065793970000001</v>
      </c>
    </row>
    <row r="372" spans="1:5" x14ac:dyDescent="0.25">
      <c r="A372" s="2">
        <v>40009.583333326584</v>
      </c>
      <c r="B372">
        <v>3.7730000000000001</v>
      </c>
      <c r="C372">
        <v>5.6622980800000002</v>
      </c>
      <c r="D372">
        <v>187.8</v>
      </c>
      <c r="E372">
        <v>1.8892980800000001</v>
      </c>
    </row>
    <row r="373" spans="1:5" x14ac:dyDescent="0.25">
      <c r="A373" s="2">
        <v>40009.749999993241</v>
      </c>
      <c r="B373">
        <v>3.7730000000000001</v>
      </c>
      <c r="C373">
        <v>5.3849436150000001</v>
      </c>
      <c r="D373">
        <v>167.7</v>
      </c>
      <c r="E373">
        <v>1.6119436149999999</v>
      </c>
    </row>
    <row r="374" spans="1:5" x14ac:dyDescent="0.25">
      <c r="A374" s="2">
        <v>39897.124999999796</v>
      </c>
      <c r="B374">
        <v>3.7759999999999998</v>
      </c>
      <c r="C374">
        <v>4.7967083209999997</v>
      </c>
      <c r="D374">
        <v>115.9</v>
      </c>
      <c r="E374">
        <v>1.0207083209999999</v>
      </c>
    </row>
    <row r="375" spans="1:5" x14ac:dyDescent="0.25">
      <c r="A375" s="2">
        <v>39908.874999999112</v>
      </c>
      <c r="B375">
        <v>3.7759999999999998</v>
      </c>
      <c r="C375">
        <v>5.2447424570000001</v>
      </c>
      <c r="D375">
        <v>156.19999999999999</v>
      </c>
      <c r="E375">
        <v>1.4687424570000003</v>
      </c>
    </row>
    <row r="376" spans="1:5" x14ac:dyDescent="0.25">
      <c r="A376" s="2">
        <v>40016.374999992855</v>
      </c>
      <c r="B376">
        <v>3.7770000000000001</v>
      </c>
      <c r="C376">
        <v>4.9033831149999996</v>
      </c>
      <c r="D376">
        <v>130.4</v>
      </c>
      <c r="E376">
        <v>1.1263831149999994</v>
      </c>
    </row>
    <row r="377" spans="1:5" x14ac:dyDescent="0.25">
      <c r="A377" s="2">
        <v>39898.208333333067</v>
      </c>
      <c r="B377">
        <v>3.778</v>
      </c>
      <c r="C377">
        <v>4.9094788170000001</v>
      </c>
      <c r="D377">
        <v>132.69999999999999</v>
      </c>
      <c r="E377">
        <v>1.1314788170000001</v>
      </c>
    </row>
    <row r="378" spans="1:5" x14ac:dyDescent="0.25">
      <c r="A378" s="2">
        <v>39999.999999993808</v>
      </c>
      <c r="B378">
        <v>3.7800000000000002</v>
      </c>
      <c r="C378">
        <v>5.4428527889999998</v>
      </c>
      <c r="D378">
        <v>171.8</v>
      </c>
      <c r="E378">
        <v>1.6628527889999996</v>
      </c>
    </row>
    <row r="379" spans="1:5" x14ac:dyDescent="0.25">
      <c r="A379" s="2">
        <v>40014.374999992971</v>
      </c>
      <c r="B379">
        <v>3.7810000000000001</v>
      </c>
      <c r="C379">
        <v>5.1502590670000004</v>
      </c>
      <c r="D379">
        <v>161.19999999999999</v>
      </c>
      <c r="E379">
        <v>1.3692590670000002</v>
      </c>
    </row>
    <row r="380" spans="1:5" x14ac:dyDescent="0.25">
      <c r="A380" s="2">
        <v>39912.083333332259</v>
      </c>
      <c r="B380">
        <v>3.782</v>
      </c>
      <c r="C380">
        <v>5.0039622069999998</v>
      </c>
      <c r="D380">
        <v>136.5</v>
      </c>
      <c r="E380">
        <v>1.2219622069999998</v>
      </c>
    </row>
    <row r="381" spans="1:5" x14ac:dyDescent="0.25">
      <c r="A381" s="2">
        <v>40009.916666659898</v>
      </c>
      <c r="B381">
        <v>3.782</v>
      </c>
      <c r="C381">
        <v>5.5982932029999999</v>
      </c>
      <c r="D381">
        <v>183.4</v>
      </c>
      <c r="E381">
        <v>1.8162932029999999</v>
      </c>
    </row>
    <row r="382" spans="1:5" x14ac:dyDescent="0.25">
      <c r="A382" s="2">
        <v>39900.124999999622</v>
      </c>
      <c r="B382">
        <v>3.7829999999999999</v>
      </c>
      <c r="C382">
        <v>4.6565071619999996</v>
      </c>
      <c r="D382">
        <v>103.2</v>
      </c>
      <c r="E382">
        <v>0.87350716199999967</v>
      </c>
    </row>
    <row r="383" spans="1:5" x14ac:dyDescent="0.25">
      <c r="A383" s="2">
        <v>39908.916666665777</v>
      </c>
      <c r="B383">
        <v>3.7850000000000001</v>
      </c>
      <c r="C383">
        <v>5.1990246879999997</v>
      </c>
      <c r="D383">
        <v>152.9</v>
      </c>
      <c r="E383">
        <v>1.4140246879999996</v>
      </c>
    </row>
    <row r="384" spans="1:5" x14ac:dyDescent="0.25">
      <c r="A384" s="2">
        <v>40010.33333332654</v>
      </c>
      <c r="B384">
        <v>3.7850000000000001</v>
      </c>
      <c r="C384">
        <v>4.9155745199999998</v>
      </c>
      <c r="D384">
        <v>131.4</v>
      </c>
      <c r="E384">
        <v>1.1305745199999997</v>
      </c>
    </row>
    <row r="385" spans="1:5" x14ac:dyDescent="0.25">
      <c r="A385" s="2">
        <v>40015.499999992906</v>
      </c>
      <c r="B385">
        <v>3.7850000000000001</v>
      </c>
      <c r="C385">
        <v>5.1654983239999996</v>
      </c>
      <c r="D385">
        <v>148.9</v>
      </c>
      <c r="E385">
        <v>1.3804983239999995</v>
      </c>
    </row>
    <row r="386" spans="1:5" x14ac:dyDescent="0.25">
      <c r="A386" s="2">
        <v>39911.624999998952</v>
      </c>
      <c r="B386">
        <v>3.786</v>
      </c>
      <c r="C386">
        <v>5.0192014629999999</v>
      </c>
      <c r="D386">
        <v>137.4</v>
      </c>
      <c r="E386">
        <v>1.2332014629999999</v>
      </c>
    </row>
    <row r="387" spans="1:5" x14ac:dyDescent="0.25">
      <c r="A387" s="2">
        <v>40011.499999993139</v>
      </c>
      <c r="B387">
        <v>3.786</v>
      </c>
      <c r="C387">
        <v>5.3544651019999998</v>
      </c>
      <c r="D387">
        <v>164.2</v>
      </c>
      <c r="E387">
        <v>1.5684651019999998</v>
      </c>
    </row>
    <row r="388" spans="1:5" x14ac:dyDescent="0.25">
      <c r="A388" s="2">
        <v>39908.791666665784</v>
      </c>
      <c r="B388">
        <v>3.7880000000000003</v>
      </c>
      <c r="C388">
        <v>4.9978665040000001</v>
      </c>
      <c r="D388">
        <v>135.30000000000001</v>
      </c>
      <c r="E388">
        <v>1.2098665039999998</v>
      </c>
    </row>
    <row r="389" spans="1:5" x14ac:dyDescent="0.25">
      <c r="A389" s="2">
        <v>40008.291666659992</v>
      </c>
      <c r="B389">
        <v>3.7880000000000003</v>
      </c>
      <c r="C389">
        <v>5.2965559280000001</v>
      </c>
      <c r="D389">
        <v>167</v>
      </c>
      <c r="E389">
        <v>1.5085559279999998</v>
      </c>
    </row>
    <row r="390" spans="1:5" x14ac:dyDescent="0.25">
      <c r="A390" s="2">
        <v>40008.499999993313</v>
      </c>
      <c r="B390">
        <v>3.7880000000000003</v>
      </c>
      <c r="C390">
        <v>5.561718988</v>
      </c>
      <c r="D390">
        <v>189.9</v>
      </c>
      <c r="E390">
        <v>1.7737189879999997</v>
      </c>
    </row>
    <row r="391" spans="1:5" x14ac:dyDescent="0.25">
      <c r="A391" s="2">
        <v>39998.124999993917</v>
      </c>
      <c r="B391">
        <v>3.7890000000000001</v>
      </c>
      <c r="C391">
        <v>5.2234074980000003</v>
      </c>
      <c r="D391">
        <v>145.1</v>
      </c>
      <c r="E391">
        <v>1.4344074980000001</v>
      </c>
    </row>
    <row r="392" spans="1:5" x14ac:dyDescent="0.25">
      <c r="A392" s="2">
        <v>40016.291666659527</v>
      </c>
      <c r="B392">
        <v>3.7890000000000001</v>
      </c>
      <c r="C392">
        <v>4.8485217919999997</v>
      </c>
      <c r="D392">
        <v>130.4</v>
      </c>
      <c r="E392">
        <v>1.0595217919999995</v>
      </c>
    </row>
    <row r="393" spans="1:5" x14ac:dyDescent="0.25">
      <c r="A393" s="2">
        <v>40007.249999993386</v>
      </c>
      <c r="B393">
        <v>3.79</v>
      </c>
      <c r="C393">
        <v>5.0100579090000004</v>
      </c>
      <c r="D393">
        <v>151.30000000000001</v>
      </c>
      <c r="E393">
        <v>1.2200579090000003</v>
      </c>
    </row>
    <row r="394" spans="1:5" x14ac:dyDescent="0.25">
      <c r="A394" s="2">
        <v>40013.124999993044</v>
      </c>
      <c r="B394">
        <v>3.79</v>
      </c>
      <c r="C394">
        <v>5.3636086560000003</v>
      </c>
      <c r="D394">
        <v>157.6</v>
      </c>
      <c r="E394">
        <v>1.5736086560000002</v>
      </c>
    </row>
    <row r="395" spans="1:5" x14ac:dyDescent="0.25">
      <c r="A395" s="2">
        <v>40013.291666659701</v>
      </c>
      <c r="B395">
        <v>3.79</v>
      </c>
      <c r="C395">
        <v>5.0009143549999999</v>
      </c>
      <c r="D395">
        <v>141</v>
      </c>
      <c r="E395">
        <v>1.2109143549999999</v>
      </c>
    </row>
    <row r="396" spans="1:5" x14ac:dyDescent="0.25">
      <c r="A396" s="2">
        <v>39904.249999999382</v>
      </c>
      <c r="B396">
        <v>3.7909999999999999</v>
      </c>
      <c r="C396">
        <v>5.2203596460000004</v>
      </c>
      <c r="D396">
        <v>159.6</v>
      </c>
      <c r="E396">
        <v>1.4293596460000004</v>
      </c>
    </row>
    <row r="397" spans="1:5" x14ac:dyDescent="0.25">
      <c r="A397" s="2">
        <v>39908.999999999105</v>
      </c>
      <c r="B397">
        <v>3.7909999999999999</v>
      </c>
      <c r="C397">
        <v>5.4702834500000002</v>
      </c>
      <c r="D397">
        <v>174.2</v>
      </c>
      <c r="E397">
        <v>1.6792834500000002</v>
      </c>
    </row>
    <row r="398" spans="1:5" x14ac:dyDescent="0.25">
      <c r="A398" s="2">
        <v>40019.541666659337</v>
      </c>
      <c r="B398">
        <v>3.7949999999999999</v>
      </c>
      <c r="C398">
        <v>5.2386467540000003</v>
      </c>
      <c r="D398">
        <v>153.9</v>
      </c>
      <c r="E398">
        <v>1.4436467540000004</v>
      </c>
    </row>
    <row r="399" spans="1:5" x14ac:dyDescent="0.25">
      <c r="A399" s="2">
        <v>40000.041666660472</v>
      </c>
      <c r="B399">
        <v>3.7970000000000002</v>
      </c>
      <c r="C399">
        <v>5.42151783</v>
      </c>
      <c r="D399">
        <v>171.5</v>
      </c>
      <c r="E399">
        <v>1.6245178299999998</v>
      </c>
    </row>
    <row r="400" spans="1:5" x14ac:dyDescent="0.25">
      <c r="A400" s="2">
        <v>40014.208333326314</v>
      </c>
      <c r="B400">
        <v>3.7970000000000002</v>
      </c>
      <c r="C400">
        <v>5.0009143549999999</v>
      </c>
      <c r="D400">
        <v>143.30000000000001</v>
      </c>
      <c r="E400">
        <v>1.2039143549999998</v>
      </c>
    </row>
    <row r="401" spans="1:5" x14ac:dyDescent="0.25">
      <c r="A401" s="2">
        <v>39997.333333327297</v>
      </c>
      <c r="B401">
        <v>3.798</v>
      </c>
      <c r="C401">
        <v>5.1167327030000003</v>
      </c>
      <c r="D401">
        <v>149.19999999999999</v>
      </c>
      <c r="E401">
        <v>1.3187327030000002</v>
      </c>
    </row>
    <row r="402" spans="1:5" x14ac:dyDescent="0.25">
      <c r="A402" s="2">
        <v>39897.74999999976</v>
      </c>
      <c r="B402">
        <v>3.7989999999999999</v>
      </c>
      <c r="C402">
        <v>5.351417251</v>
      </c>
      <c r="D402">
        <v>159.4</v>
      </c>
      <c r="E402">
        <v>1.5524172510000001</v>
      </c>
    </row>
    <row r="403" spans="1:5" x14ac:dyDescent="0.25">
      <c r="A403" s="2">
        <v>39911.749999998945</v>
      </c>
      <c r="B403">
        <v>3.7989999999999999</v>
      </c>
      <c r="C403">
        <v>5.0100579090000004</v>
      </c>
      <c r="D403">
        <v>145.4</v>
      </c>
      <c r="E403">
        <v>1.2110579090000004</v>
      </c>
    </row>
    <row r="404" spans="1:5" x14ac:dyDescent="0.25">
      <c r="A404" s="2">
        <v>40016.333333326191</v>
      </c>
      <c r="B404">
        <v>3.8</v>
      </c>
      <c r="C404">
        <v>4.8729046020000002</v>
      </c>
      <c r="D404">
        <v>130.5</v>
      </c>
      <c r="E404">
        <v>1.0729046020000004</v>
      </c>
    </row>
    <row r="405" spans="1:5" x14ac:dyDescent="0.25">
      <c r="A405" s="2">
        <v>40008.541666659978</v>
      </c>
      <c r="B405">
        <v>3.8010000000000002</v>
      </c>
      <c r="C405">
        <v>5.6988722950000001</v>
      </c>
      <c r="D405">
        <v>208.2</v>
      </c>
      <c r="E405">
        <v>1.897872295</v>
      </c>
    </row>
    <row r="406" spans="1:5" x14ac:dyDescent="0.25">
      <c r="A406" s="2">
        <v>40001.166666660407</v>
      </c>
      <c r="B406">
        <v>3.802</v>
      </c>
      <c r="C406">
        <v>5.2874123739999996</v>
      </c>
      <c r="D406">
        <v>163.19999999999999</v>
      </c>
      <c r="E406">
        <v>1.4854123739999996</v>
      </c>
    </row>
    <row r="407" spans="1:5" x14ac:dyDescent="0.25">
      <c r="A407" s="2">
        <v>39896.208333333183</v>
      </c>
      <c r="B407">
        <v>3.8029999999999999</v>
      </c>
      <c r="C407">
        <v>5.0283450170000004</v>
      </c>
      <c r="D407">
        <v>138.4</v>
      </c>
      <c r="E407">
        <v>1.2253450170000004</v>
      </c>
    </row>
    <row r="408" spans="1:5" x14ac:dyDescent="0.25">
      <c r="A408" s="2">
        <v>39904.291666666046</v>
      </c>
      <c r="B408">
        <v>3.8029999999999999</v>
      </c>
      <c r="C408">
        <v>5.3727522099999998</v>
      </c>
      <c r="D408">
        <v>161.69999999999999</v>
      </c>
      <c r="E408">
        <v>1.5697522099999999</v>
      </c>
    </row>
    <row r="409" spans="1:5" x14ac:dyDescent="0.25">
      <c r="A409" s="2">
        <v>40009.708333326576</v>
      </c>
      <c r="B409">
        <v>3.8040000000000003</v>
      </c>
      <c r="C409">
        <v>5.3971350200000003</v>
      </c>
      <c r="D409">
        <v>166.5</v>
      </c>
      <c r="E409">
        <v>1.5931350200000001</v>
      </c>
    </row>
    <row r="410" spans="1:5" x14ac:dyDescent="0.25">
      <c r="A410" s="2">
        <v>39998.24999999391</v>
      </c>
      <c r="B410">
        <v>3.806</v>
      </c>
      <c r="C410">
        <v>4.8820481559999998</v>
      </c>
      <c r="D410">
        <v>130.30000000000001</v>
      </c>
      <c r="E410">
        <v>1.0760481559999997</v>
      </c>
    </row>
    <row r="411" spans="1:5" x14ac:dyDescent="0.25">
      <c r="A411" s="2">
        <v>39898.249999999731</v>
      </c>
      <c r="B411">
        <v>3.8069999999999999</v>
      </c>
      <c r="C411">
        <v>4.9491008839999999</v>
      </c>
      <c r="D411">
        <v>162.1</v>
      </c>
      <c r="E411">
        <v>1.142100884</v>
      </c>
    </row>
    <row r="412" spans="1:5" x14ac:dyDescent="0.25">
      <c r="A412" s="2">
        <v>40012.041666659774</v>
      </c>
      <c r="B412">
        <v>3.8069999999999999</v>
      </c>
      <c r="C412">
        <v>5.3879914659999999</v>
      </c>
      <c r="D412">
        <v>168.2</v>
      </c>
      <c r="E412">
        <v>1.580991466</v>
      </c>
    </row>
    <row r="413" spans="1:5" x14ac:dyDescent="0.25">
      <c r="A413" s="2">
        <v>40000.083333327137</v>
      </c>
      <c r="B413">
        <v>3.8079999999999998</v>
      </c>
      <c r="C413">
        <v>5.4062785739999999</v>
      </c>
      <c r="D413">
        <v>171.5</v>
      </c>
      <c r="E413">
        <v>1.5982785740000001</v>
      </c>
    </row>
    <row r="414" spans="1:5" x14ac:dyDescent="0.25">
      <c r="A414" s="2">
        <v>40000.124999993801</v>
      </c>
      <c r="B414">
        <v>3.8079999999999998</v>
      </c>
      <c r="C414">
        <v>5.4367570860000001</v>
      </c>
      <c r="D414">
        <v>168.5</v>
      </c>
      <c r="E414">
        <v>1.6287570860000002</v>
      </c>
    </row>
    <row r="415" spans="1:5" x14ac:dyDescent="0.25">
      <c r="A415" s="2">
        <v>39896.166666666519</v>
      </c>
      <c r="B415">
        <v>3.8090000000000002</v>
      </c>
      <c r="C415">
        <v>5.0923498929999997</v>
      </c>
      <c r="D415">
        <v>138.30000000000001</v>
      </c>
      <c r="E415">
        <v>1.2833498929999996</v>
      </c>
    </row>
    <row r="416" spans="1:5" x14ac:dyDescent="0.25">
      <c r="A416" s="2">
        <v>39898.166666666402</v>
      </c>
      <c r="B416">
        <v>3.8090000000000002</v>
      </c>
      <c r="C416">
        <v>4.9399573300000004</v>
      </c>
      <c r="D416">
        <v>130.9</v>
      </c>
      <c r="E416">
        <v>1.1309573300000002</v>
      </c>
    </row>
    <row r="417" spans="1:5" x14ac:dyDescent="0.25">
      <c r="A417" s="2">
        <v>39909.041666665769</v>
      </c>
      <c r="B417">
        <v>3.8090000000000002</v>
      </c>
      <c r="C417">
        <v>5.4885705580000002</v>
      </c>
      <c r="D417">
        <v>163.9</v>
      </c>
      <c r="E417">
        <v>1.679570558</v>
      </c>
    </row>
    <row r="418" spans="1:5" x14ac:dyDescent="0.25">
      <c r="A418" s="2">
        <v>40014.291666659643</v>
      </c>
      <c r="B418">
        <v>3.8090000000000002</v>
      </c>
      <c r="C418">
        <v>5.1472112159999996</v>
      </c>
      <c r="D418">
        <v>152.4</v>
      </c>
      <c r="E418">
        <v>1.3382112159999995</v>
      </c>
    </row>
    <row r="419" spans="1:5" x14ac:dyDescent="0.25">
      <c r="A419" s="2">
        <v>40006.833333326744</v>
      </c>
      <c r="B419">
        <v>3.81</v>
      </c>
      <c r="C419">
        <v>5.3697043579999999</v>
      </c>
      <c r="D419">
        <v>175.7</v>
      </c>
      <c r="E419">
        <v>1.5597043579999998</v>
      </c>
    </row>
    <row r="420" spans="1:5" x14ac:dyDescent="0.25">
      <c r="A420" s="2">
        <v>40014.333333326307</v>
      </c>
      <c r="B420">
        <v>3.81</v>
      </c>
      <c r="C420">
        <v>5.1594026209999999</v>
      </c>
      <c r="D420">
        <v>152.5</v>
      </c>
      <c r="E420">
        <v>1.3494026209999999</v>
      </c>
    </row>
    <row r="421" spans="1:5" x14ac:dyDescent="0.25">
      <c r="A421" s="2">
        <v>39904.208333332717</v>
      </c>
      <c r="B421">
        <v>3.8109999999999999</v>
      </c>
      <c r="C421">
        <v>5.0222493139999997</v>
      </c>
      <c r="D421">
        <v>149.5</v>
      </c>
      <c r="E421">
        <v>1.2112493139999998</v>
      </c>
    </row>
    <row r="422" spans="1:5" x14ac:dyDescent="0.25">
      <c r="A422" s="2">
        <v>39997.124999993976</v>
      </c>
      <c r="B422">
        <v>3.8109999999999999</v>
      </c>
      <c r="C422">
        <v>5.2447424570000001</v>
      </c>
      <c r="D422">
        <v>156.1</v>
      </c>
      <c r="E422">
        <v>1.4337424570000001</v>
      </c>
    </row>
    <row r="423" spans="1:5" x14ac:dyDescent="0.25">
      <c r="A423" s="2">
        <v>40001.124999993743</v>
      </c>
      <c r="B423">
        <v>3.8109999999999999</v>
      </c>
      <c r="C423">
        <v>5.3270344410000003</v>
      </c>
      <c r="D423">
        <v>163.9</v>
      </c>
      <c r="E423">
        <v>1.5160344410000004</v>
      </c>
    </row>
    <row r="424" spans="1:5" x14ac:dyDescent="0.25">
      <c r="A424" s="2">
        <v>40009.624999993248</v>
      </c>
      <c r="B424">
        <v>3.8109999999999999</v>
      </c>
      <c r="C424">
        <v>5.6866808899999999</v>
      </c>
      <c r="D424">
        <v>175.3</v>
      </c>
      <c r="E424">
        <v>1.8756808899999999</v>
      </c>
    </row>
    <row r="425" spans="1:5" x14ac:dyDescent="0.25">
      <c r="A425" s="2">
        <v>40014.249999992979</v>
      </c>
      <c r="B425">
        <v>3.8109999999999999</v>
      </c>
      <c r="C425">
        <v>5.0588235289999997</v>
      </c>
      <c r="D425">
        <v>151.9</v>
      </c>
      <c r="E425">
        <v>1.2478235289999997</v>
      </c>
    </row>
    <row r="426" spans="1:5" x14ac:dyDescent="0.25">
      <c r="A426" s="2">
        <v>39996.499999994012</v>
      </c>
      <c r="B426">
        <v>3.8120000000000003</v>
      </c>
      <c r="C426">
        <v>5.2447424570000001</v>
      </c>
      <c r="D426">
        <v>155.9</v>
      </c>
      <c r="E426">
        <v>1.4327424569999998</v>
      </c>
    </row>
    <row r="427" spans="1:5" x14ac:dyDescent="0.25">
      <c r="A427" s="2">
        <v>40009.374999993262</v>
      </c>
      <c r="B427">
        <v>3.8120000000000003</v>
      </c>
      <c r="C427">
        <v>5.0801584880000004</v>
      </c>
      <c r="D427">
        <v>153.6</v>
      </c>
      <c r="E427">
        <v>1.2681584880000001</v>
      </c>
    </row>
    <row r="428" spans="1:5" x14ac:dyDescent="0.25">
      <c r="A428" s="2">
        <v>40019.916666659316</v>
      </c>
      <c r="B428">
        <v>3.8120000000000003</v>
      </c>
      <c r="C428">
        <v>5.2081682410000001</v>
      </c>
      <c r="D428">
        <v>154.69999999999999</v>
      </c>
      <c r="E428">
        <v>1.3961682409999998</v>
      </c>
    </row>
    <row r="429" spans="1:5" x14ac:dyDescent="0.25">
      <c r="A429" s="2">
        <v>39908.74999999912</v>
      </c>
      <c r="B429">
        <v>3.8140000000000001</v>
      </c>
      <c r="C429">
        <v>5.0070100579999997</v>
      </c>
      <c r="D429">
        <v>136.69999999999999</v>
      </c>
      <c r="E429">
        <v>1.1930100579999996</v>
      </c>
    </row>
    <row r="430" spans="1:5" x14ac:dyDescent="0.25">
      <c r="A430" s="2">
        <v>40006.874999993408</v>
      </c>
      <c r="B430">
        <v>3.8149999999999999</v>
      </c>
      <c r="C430">
        <v>5.5464797319999999</v>
      </c>
      <c r="D430">
        <v>174.7</v>
      </c>
      <c r="E430">
        <v>1.7314797319999999</v>
      </c>
    </row>
    <row r="431" spans="1:5" x14ac:dyDescent="0.25">
      <c r="A431" s="2">
        <v>40015.208333326256</v>
      </c>
      <c r="B431">
        <v>3.8149999999999999</v>
      </c>
      <c r="C431">
        <v>5.0435842729999996</v>
      </c>
      <c r="D431">
        <v>148.80000000000001</v>
      </c>
      <c r="E431">
        <v>1.2285842729999996</v>
      </c>
    </row>
    <row r="432" spans="1:5" x14ac:dyDescent="0.25">
      <c r="A432" s="2">
        <v>39900.416666666271</v>
      </c>
      <c r="B432">
        <v>3.8180000000000001</v>
      </c>
      <c r="C432">
        <v>5.3392258459999997</v>
      </c>
      <c r="D432">
        <v>159.4</v>
      </c>
      <c r="E432">
        <v>1.5212258459999997</v>
      </c>
    </row>
    <row r="433" spans="1:5" x14ac:dyDescent="0.25">
      <c r="A433" s="2">
        <v>39909.083333332434</v>
      </c>
      <c r="B433">
        <v>3.8180000000000001</v>
      </c>
      <c r="C433">
        <v>5.3209387379999997</v>
      </c>
      <c r="D433">
        <v>162.6</v>
      </c>
      <c r="E433">
        <v>1.5029387379999997</v>
      </c>
    </row>
    <row r="434" spans="1:5" x14ac:dyDescent="0.25">
      <c r="A434" s="2">
        <v>39895.749999999876</v>
      </c>
      <c r="B434">
        <v>3.8200000000000003</v>
      </c>
      <c r="C434">
        <v>5.4459006399999996</v>
      </c>
      <c r="D434">
        <v>164.5</v>
      </c>
      <c r="E434">
        <v>1.6259006399999993</v>
      </c>
    </row>
    <row r="435" spans="1:5" x14ac:dyDescent="0.25">
      <c r="A435" s="2">
        <v>39912.041666665595</v>
      </c>
      <c r="B435">
        <v>3.8210000000000002</v>
      </c>
      <c r="C435">
        <v>5.104541298</v>
      </c>
      <c r="D435">
        <v>137.19999999999999</v>
      </c>
      <c r="E435">
        <v>1.2835412979999998</v>
      </c>
    </row>
    <row r="436" spans="1:5" x14ac:dyDescent="0.25">
      <c r="A436" s="2">
        <v>40011.458333326475</v>
      </c>
      <c r="B436">
        <v>3.8220000000000001</v>
      </c>
      <c r="C436">
        <v>5.3392258459999997</v>
      </c>
      <c r="D436">
        <v>164.1</v>
      </c>
      <c r="E436">
        <v>1.5172258459999997</v>
      </c>
    </row>
    <row r="437" spans="1:5" x14ac:dyDescent="0.25">
      <c r="A437" s="2">
        <v>40019.499999992673</v>
      </c>
      <c r="B437">
        <v>3.8220000000000001</v>
      </c>
      <c r="C437">
        <v>5.2295031999999999</v>
      </c>
      <c r="D437">
        <v>154.1</v>
      </c>
      <c r="E437">
        <v>1.4075031999999998</v>
      </c>
    </row>
    <row r="438" spans="1:5" x14ac:dyDescent="0.25">
      <c r="A438" s="2">
        <v>40008.249999993328</v>
      </c>
      <c r="B438">
        <v>3.823</v>
      </c>
      <c r="C438">
        <v>5.3300822920000002</v>
      </c>
      <c r="D438">
        <v>167.1</v>
      </c>
      <c r="E438">
        <v>1.5070822920000002</v>
      </c>
    </row>
    <row r="439" spans="1:5" x14ac:dyDescent="0.25">
      <c r="A439" s="2">
        <v>40019.416666659345</v>
      </c>
      <c r="B439">
        <v>3.8239999999999998</v>
      </c>
      <c r="C439">
        <v>5.2051203900000003</v>
      </c>
      <c r="D439">
        <v>153.9</v>
      </c>
      <c r="E439">
        <v>1.3811203900000004</v>
      </c>
    </row>
    <row r="440" spans="1:5" x14ac:dyDescent="0.25">
      <c r="A440" s="2">
        <v>39896.124999999854</v>
      </c>
      <c r="B440">
        <v>3.8250000000000002</v>
      </c>
      <c r="C440">
        <v>5.2752209690000003</v>
      </c>
      <c r="D440">
        <v>145.5</v>
      </c>
      <c r="E440">
        <v>1.4502209690000001</v>
      </c>
    </row>
    <row r="441" spans="1:5" x14ac:dyDescent="0.25">
      <c r="A441" s="2">
        <v>40009.666666659912</v>
      </c>
      <c r="B441">
        <v>3.8250000000000002</v>
      </c>
      <c r="C441">
        <v>5.4641877479999996</v>
      </c>
      <c r="D441">
        <v>168.9</v>
      </c>
      <c r="E441">
        <v>1.6391877479999994</v>
      </c>
    </row>
    <row r="442" spans="1:5" x14ac:dyDescent="0.25">
      <c r="A442" s="2">
        <v>40020.166666659301</v>
      </c>
      <c r="B442">
        <v>3.8250000000000002</v>
      </c>
      <c r="C442">
        <v>5.0252971649999996</v>
      </c>
      <c r="D442">
        <v>136.9</v>
      </c>
      <c r="E442">
        <v>1.2002971649999994</v>
      </c>
    </row>
    <row r="443" spans="1:5" x14ac:dyDescent="0.25">
      <c r="A443" s="2">
        <v>39896.249999999847</v>
      </c>
      <c r="B443">
        <v>3.8260000000000001</v>
      </c>
      <c r="C443">
        <v>5.0405364219999997</v>
      </c>
      <c r="D443">
        <v>137.80000000000001</v>
      </c>
      <c r="E443">
        <v>1.2145364219999997</v>
      </c>
    </row>
    <row r="444" spans="1:5" x14ac:dyDescent="0.25">
      <c r="A444" s="2">
        <v>39909.124999999098</v>
      </c>
      <c r="B444">
        <v>3.8280000000000003</v>
      </c>
      <c r="C444">
        <v>5.333130143</v>
      </c>
      <c r="D444">
        <v>163.1</v>
      </c>
      <c r="E444">
        <v>1.5051301429999997</v>
      </c>
    </row>
    <row r="445" spans="1:5" x14ac:dyDescent="0.25">
      <c r="A445" s="2">
        <v>39911.583333332288</v>
      </c>
      <c r="B445">
        <v>3.831</v>
      </c>
      <c r="C445">
        <v>5.0618713809999996</v>
      </c>
      <c r="D445">
        <v>137.69999999999999</v>
      </c>
      <c r="E445">
        <v>1.2308713809999996</v>
      </c>
    </row>
    <row r="446" spans="1:5" x14ac:dyDescent="0.25">
      <c r="A446" s="2">
        <v>40001.208333327071</v>
      </c>
      <c r="B446">
        <v>3.831</v>
      </c>
      <c r="C446">
        <v>5.3026516309999998</v>
      </c>
      <c r="D446">
        <v>163.4</v>
      </c>
      <c r="E446">
        <v>1.4716516309999998</v>
      </c>
    </row>
    <row r="447" spans="1:5" x14ac:dyDescent="0.25">
      <c r="A447" s="2">
        <v>40006.791666660079</v>
      </c>
      <c r="B447">
        <v>3.831</v>
      </c>
      <c r="C447">
        <v>5.3422736970000004</v>
      </c>
      <c r="D447">
        <v>170.9</v>
      </c>
      <c r="E447">
        <v>1.5112736970000005</v>
      </c>
    </row>
    <row r="448" spans="1:5" x14ac:dyDescent="0.25">
      <c r="A448" s="2">
        <v>40012.291666659759</v>
      </c>
      <c r="B448">
        <v>3.831</v>
      </c>
      <c r="C448">
        <v>5.0070100579999997</v>
      </c>
      <c r="D448">
        <v>138.9</v>
      </c>
      <c r="E448">
        <v>1.1760100579999997</v>
      </c>
    </row>
    <row r="449" spans="1:5" x14ac:dyDescent="0.25">
      <c r="A449" s="2">
        <v>40015.458333326242</v>
      </c>
      <c r="B449">
        <v>3.831</v>
      </c>
      <c r="C449">
        <v>5.1502590670000004</v>
      </c>
      <c r="D449">
        <v>148.6</v>
      </c>
      <c r="E449">
        <v>1.3192590670000004</v>
      </c>
    </row>
    <row r="450" spans="1:5" x14ac:dyDescent="0.25">
      <c r="A450" s="2">
        <v>39998.208333327246</v>
      </c>
      <c r="B450">
        <v>3.8319999999999999</v>
      </c>
      <c r="C450">
        <v>4.8820481559999998</v>
      </c>
      <c r="D450">
        <v>130.30000000000001</v>
      </c>
      <c r="E450">
        <v>1.0500481559999999</v>
      </c>
    </row>
    <row r="451" spans="1:5" x14ac:dyDescent="0.25">
      <c r="A451" s="2">
        <v>39896.291666666511</v>
      </c>
      <c r="B451">
        <v>3.8330000000000002</v>
      </c>
      <c r="C451">
        <v>5.0740627859999998</v>
      </c>
      <c r="D451">
        <v>137.1</v>
      </c>
      <c r="E451">
        <v>1.2410627859999996</v>
      </c>
    </row>
    <row r="452" spans="1:5" x14ac:dyDescent="0.25">
      <c r="A452" s="2">
        <v>40013.249999993037</v>
      </c>
      <c r="B452">
        <v>3.8340000000000001</v>
      </c>
      <c r="C452">
        <v>5.0252971649999996</v>
      </c>
      <c r="D452">
        <v>141</v>
      </c>
      <c r="E452">
        <v>1.1912971649999995</v>
      </c>
    </row>
    <row r="453" spans="1:5" x14ac:dyDescent="0.25">
      <c r="A453" s="2">
        <v>39908.666666665791</v>
      </c>
      <c r="B453">
        <v>3.835</v>
      </c>
      <c r="C453">
        <v>5.0832063400000003</v>
      </c>
      <c r="D453">
        <v>135.4</v>
      </c>
      <c r="E453">
        <v>1.2482063400000003</v>
      </c>
    </row>
    <row r="454" spans="1:5" x14ac:dyDescent="0.25">
      <c r="A454" s="2">
        <v>39912.249999998916</v>
      </c>
      <c r="B454">
        <v>3.8360000000000003</v>
      </c>
      <c r="C454">
        <v>5.2081682410000001</v>
      </c>
      <c r="D454">
        <v>173.4</v>
      </c>
      <c r="E454">
        <v>1.3721682409999998</v>
      </c>
    </row>
    <row r="455" spans="1:5" x14ac:dyDescent="0.25">
      <c r="A455" s="2">
        <v>39904.33333333271</v>
      </c>
      <c r="B455">
        <v>3.8370000000000002</v>
      </c>
      <c r="C455">
        <v>5.403230722</v>
      </c>
      <c r="D455">
        <v>162.69999999999999</v>
      </c>
      <c r="E455">
        <v>1.5662307219999998</v>
      </c>
    </row>
    <row r="456" spans="1:5" x14ac:dyDescent="0.25">
      <c r="A456" s="2">
        <v>39997.291666660632</v>
      </c>
      <c r="B456">
        <v>3.8370000000000002</v>
      </c>
      <c r="C456">
        <v>5.1258762569999998</v>
      </c>
      <c r="D456">
        <v>149.30000000000001</v>
      </c>
      <c r="E456">
        <v>1.2888762569999996</v>
      </c>
    </row>
    <row r="457" spans="1:5" x14ac:dyDescent="0.25">
      <c r="A457" s="2">
        <v>39896.08333333319</v>
      </c>
      <c r="B457">
        <v>3.8380000000000001</v>
      </c>
      <c r="C457">
        <v>5.4184699790000002</v>
      </c>
      <c r="D457">
        <v>155.80000000000001</v>
      </c>
      <c r="E457">
        <v>1.5804699790000001</v>
      </c>
    </row>
    <row r="458" spans="1:5" x14ac:dyDescent="0.25">
      <c r="A458" s="2">
        <v>39896.333333333176</v>
      </c>
      <c r="B458">
        <v>3.8380000000000001</v>
      </c>
      <c r="C458">
        <v>5.0405364219999997</v>
      </c>
      <c r="D458">
        <v>159.30000000000001</v>
      </c>
      <c r="E458">
        <v>1.2025364219999997</v>
      </c>
    </row>
    <row r="459" spans="1:5" x14ac:dyDescent="0.25">
      <c r="A459" s="2">
        <v>39896.541666666497</v>
      </c>
      <c r="B459">
        <v>3.8380000000000001</v>
      </c>
      <c r="C459">
        <v>5.5160012189999996</v>
      </c>
      <c r="D459">
        <v>172.6</v>
      </c>
      <c r="E459">
        <v>1.6780012189999995</v>
      </c>
    </row>
    <row r="460" spans="1:5" x14ac:dyDescent="0.25">
      <c r="A460" s="2">
        <v>39896.37499999984</v>
      </c>
      <c r="B460">
        <v>3.839</v>
      </c>
      <c r="C460">
        <v>5.3697043579999999</v>
      </c>
      <c r="D460">
        <v>161.6</v>
      </c>
      <c r="E460">
        <v>1.5307043579999999</v>
      </c>
    </row>
    <row r="461" spans="1:5" x14ac:dyDescent="0.25">
      <c r="A461" s="2">
        <v>40001.083333327078</v>
      </c>
      <c r="B461">
        <v>3.839</v>
      </c>
      <c r="C461">
        <v>5.3300822920000002</v>
      </c>
      <c r="D461">
        <v>163.69999999999999</v>
      </c>
      <c r="E461">
        <v>1.4910822920000002</v>
      </c>
    </row>
    <row r="462" spans="1:5" x14ac:dyDescent="0.25">
      <c r="A462" s="2">
        <v>40019.458333326009</v>
      </c>
      <c r="B462">
        <v>3.839</v>
      </c>
      <c r="C462">
        <v>5.2386467540000003</v>
      </c>
      <c r="D462">
        <v>154.1</v>
      </c>
      <c r="E462">
        <v>1.3996467540000004</v>
      </c>
    </row>
    <row r="463" spans="1:5" x14ac:dyDescent="0.25">
      <c r="A463" s="2">
        <v>39896.583333333161</v>
      </c>
      <c r="B463">
        <v>3.84</v>
      </c>
      <c r="C463">
        <v>5.5891496490000003</v>
      </c>
      <c r="D463">
        <v>183.8</v>
      </c>
      <c r="E463">
        <v>1.7491496490000005</v>
      </c>
    </row>
    <row r="464" spans="1:5" x14ac:dyDescent="0.25">
      <c r="A464" s="2">
        <v>39908.708333332455</v>
      </c>
      <c r="B464">
        <v>3.8440000000000003</v>
      </c>
      <c r="C464">
        <v>4.9856750989999998</v>
      </c>
      <c r="D464">
        <v>135.80000000000001</v>
      </c>
      <c r="E464">
        <v>1.1416750989999995</v>
      </c>
    </row>
    <row r="465" spans="1:5" x14ac:dyDescent="0.25">
      <c r="A465" s="2">
        <v>40009.958333326562</v>
      </c>
      <c r="B465">
        <v>3.8450000000000002</v>
      </c>
      <c r="C465">
        <v>5.6226760130000004</v>
      </c>
      <c r="D465">
        <v>183.4</v>
      </c>
      <c r="E465">
        <v>1.7776760130000002</v>
      </c>
    </row>
    <row r="466" spans="1:5" x14ac:dyDescent="0.25">
      <c r="A466" s="2">
        <v>39908.624999999127</v>
      </c>
      <c r="B466">
        <v>3.8490000000000002</v>
      </c>
      <c r="C466">
        <v>5.0405364219999997</v>
      </c>
      <c r="D466">
        <v>139.4</v>
      </c>
      <c r="E466">
        <v>1.1915364219999995</v>
      </c>
    </row>
    <row r="467" spans="1:5" x14ac:dyDescent="0.25">
      <c r="A467" s="2">
        <v>40007.999999993342</v>
      </c>
      <c r="B467">
        <v>3.8490000000000002</v>
      </c>
      <c r="C467">
        <v>5.5434318810000001</v>
      </c>
      <c r="D467">
        <v>178.5</v>
      </c>
      <c r="E467">
        <v>1.6944318809999999</v>
      </c>
    </row>
    <row r="468" spans="1:5" x14ac:dyDescent="0.25">
      <c r="A468" s="2">
        <v>39896.041666666526</v>
      </c>
      <c r="B468">
        <v>3.85</v>
      </c>
      <c r="C468">
        <v>5.4245656809999998</v>
      </c>
      <c r="D468">
        <v>164.7</v>
      </c>
      <c r="E468">
        <v>1.5745656809999997</v>
      </c>
    </row>
    <row r="469" spans="1:5" x14ac:dyDescent="0.25">
      <c r="A469" s="2">
        <v>39908.583333332463</v>
      </c>
      <c r="B469">
        <v>3.851</v>
      </c>
      <c r="C469">
        <v>5.122828406</v>
      </c>
      <c r="D469">
        <v>139.80000000000001</v>
      </c>
      <c r="E469">
        <v>1.271828406</v>
      </c>
    </row>
    <row r="470" spans="1:5" x14ac:dyDescent="0.25">
      <c r="A470" s="2">
        <v>39911.791666665609</v>
      </c>
      <c r="B470">
        <v>3.851</v>
      </c>
      <c r="C470">
        <v>5.1533069190000003</v>
      </c>
      <c r="D470">
        <v>144.4</v>
      </c>
      <c r="E470">
        <v>1.3023069190000003</v>
      </c>
    </row>
    <row r="471" spans="1:5" x14ac:dyDescent="0.25">
      <c r="A471" s="2">
        <v>39996.458333327348</v>
      </c>
      <c r="B471">
        <v>3.851</v>
      </c>
      <c r="C471">
        <v>5.2599817130000002</v>
      </c>
      <c r="D471">
        <v>155.6</v>
      </c>
      <c r="E471">
        <v>1.4089817130000002</v>
      </c>
    </row>
    <row r="472" spans="1:5" x14ac:dyDescent="0.25">
      <c r="A472" s="2">
        <v>40006.749999993415</v>
      </c>
      <c r="B472">
        <v>3.8520000000000003</v>
      </c>
      <c r="C472">
        <v>5.3575129529999996</v>
      </c>
      <c r="D472">
        <v>167.9</v>
      </c>
      <c r="E472">
        <v>1.5055129529999993</v>
      </c>
    </row>
    <row r="473" spans="1:5" x14ac:dyDescent="0.25">
      <c r="A473" s="2">
        <v>39900.458333332936</v>
      </c>
      <c r="B473">
        <v>3.8530000000000002</v>
      </c>
      <c r="C473">
        <v>5.3910393169999997</v>
      </c>
      <c r="D473">
        <v>171.2</v>
      </c>
      <c r="E473">
        <v>1.5380393169999995</v>
      </c>
    </row>
    <row r="474" spans="1:5" x14ac:dyDescent="0.25">
      <c r="A474" s="2">
        <v>39896.458333333168</v>
      </c>
      <c r="B474">
        <v>3.8540000000000001</v>
      </c>
      <c r="C474">
        <v>5.3971350200000003</v>
      </c>
      <c r="D474">
        <v>162.1</v>
      </c>
      <c r="E474">
        <v>1.5431350200000002</v>
      </c>
    </row>
    <row r="475" spans="1:5" x14ac:dyDescent="0.25">
      <c r="A475" s="2">
        <v>40008.583333326642</v>
      </c>
      <c r="B475">
        <v>3.8540000000000001</v>
      </c>
      <c r="C475">
        <v>5.9609875040000002</v>
      </c>
      <c r="D475">
        <v>208.2</v>
      </c>
      <c r="E475">
        <v>2.1069875040000001</v>
      </c>
    </row>
    <row r="476" spans="1:5" x14ac:dyDescent="0.25">
      <c r="A476" s="2">
        <v>39998.166666660582</v>
      </c>
      <c r="B476">
        <v>3.855</v>
      </c>
      <c r="C476">
        <v>4.9094788170000001</v>
      </c>
      <c r="D476">
        <v>130.30000000000001</v>
      </c>
      <c r="E476">
        <v>1.0544788170000001</v>
      </c>
    </row>
    <row r="477" spans="1:5" x14ac:dyDescent="0.25">
      <c r="A477" s="2">
        <v>40000.166666660465</v>
      </c>
      <c r="B477">
        <v>3.855</v>
      </c>
      <c r="C477">
        <v>5.3148430360000001</v>
      </c>
      <c r="D477">
        <v>163.69999999999999</v>
      </c>
      <c r="E477">
        <v>1.4598430360000001</v>
      </c>
    </row>
    <row r="478" spans="1:5" x14ac:dyDescent="0.25">
      <c r="A478" s="2">
        <v>39895.999999999862</v>
      </c>
      <c r="B478">
        <v>3.8559999999999999</v>
      </c>
      <c r="C478">
        <v>5.4763791529999999</v>
      </c>
      <c r="D478">
        <v>164.7</v>
      </c>
      <c r="E478">
        <v>1.620379153</v>
      </c>
    </row>
    <row r="479" spans="1:5" x14ac:dyDescent="0.25">
      <c r="A479" s="2">
        <v>39895.791666666541</v>
      </c>
      <c r="B479">
        <v>3.8570000000000002</v>
      </c>
      <c r="C479">
        <v>5.4276135319999996</v>
      </c>
      <c r="D479">
        <v>163.6</v>
      </c>
      <c r="E479">
        <v>1.5706135319999994</v>
      </c>
    </row>
    <row r="480" spans="1:5" x14ac:dyDescent="0.25">
      <c r="A480" s="2">
        <v>39896.499999999833</v>
      </c>
      <c r="B480">
        <v>3.8580000000000001</v>
      </c>
      <c r="C480">
        <v>5.3727522099999998</v>
      </c>
      <c r="D480">
        <v>170.1</v>
      </c>
      <c r="E480">
        <v>1.5147522099999997</v>
      </c>
    </row>
    <row r="481" spans="1:5" x14ac:dyDescent="0.25">
      <c r="A481" s="2">
        <v>40000.749999993765</v>
      </c>
      <c r="B481">
        <v>3.8580000000000001</v>
      </c>
      <c r="C481">
        <v>5.4001828710000002</v>
      </c>
      <c r="D481">
        <v>168.9</v>
      </c>
      <c r="E481">
        <v>1.5421828710000001</v>
      </c>
    </row>
    <row r="482" spans="1:5" x14ac:dyDescent="0.25">
      <c r="A482" s="2">
        <v>39911.99999999893</v>
      </c>
      <c r="B482">
        <v>3.859</v>
      </c>
      <c r="C482">
        <v>5.1807375799999997</v>
      </c>
      <c r="D482">
        <v>142.69999999999999</v>
      </c>
      <c r="E482">
        <v>1.3217375799999997</v>
      </c>
    </row>
    <row r="483" spans="1:5" x14ac:dyDescent="0.25">
      <c r="A483" s="2">
        <v>39997.249999993968</v>
      </c>
      <c r="B483">
        <v>3.8600000000000003</v>
      </c>
      <c r="C483">
        <v>5.1380676620000001</v>
      </c>
      <c r="D483">
        <v>149.5</v>
      </c>
      <c r="E483">
        <v>1.2780676619999998</v>
      </c>
    </row>
    <row r="484" spans="1:5" x14ac:dyDescent="0.25">
      <c r="A484" s="2">
        <v>39896.416666666504</v>
      </c>
      <c r="B484">
        <v>3.863</v>
      </c>
      <c r="C484">
        <v>5.3697043579999999</v>
      </c>
      <c r="D484">
        <v>162.69999999999999</v>
      </c>
      <c r="E484">
        <v>1.5067043579999999</v>
      </c>
    </row>
    <row r="485" spans="1:5" x14ac:dyDescent="0.25">
      <c r="A485" s="2">
        <v>40008.208333326664</v>
      </c>
      <c r="B485">
        <v>3.863</v>
      </c>
      <c r="C485">
        <v>5.3636086560000003</v>
      </c>
      <c r="D485">
        <v>167.3</v>
      </c>
      <c r="E485">
        <v>1.5006086560000003</v>
      </c>
    </row>
    <row r="486" spans="1:5" x14ac:dyDescent="0.25">
      <c r="A486" s="2">
        <v>40013.208333326373</v>
      </c>
      <c r="B486">
        <v>3.8639999999999999</v>
      </c>
      <c r="C486">
        <v>5.0832063400000003</v>
      </c>
      <c r="D486">
        <v>141</v>
      </c>
      <c r="E486">
        <v>1.2192063400000004</v>
      </c>
    </row>
    <row r="487" spans="1:5" x14ac:dyDescent="0.25">
      <c r="A487" s="2">
        <v>40020.124999992637</v>
      </c>
      <c r="B487">
        <v>3.8650000000000002</v>
      </c>
      <c r="C487">
        <v>5.2386467540000003</v>
      </c>
      <c r="D487">
        <v>146.5</v>
      </c>
      <c r="E487">
        <v>1.3736467540000001</v>
      </c>
    </row>
    <row r="488" spans="1:5" x14ac:dyDescent="0.25">
      <c r="A488" s="2">
        <v>39895.958333333198</v>
      </c>
      <c r="B488">
        <v>3.8660000000000001</v>
      </c>
      <c r="C488">
        <v>5.4367570860000001</v>
      </c>
      <c r="D488">
        <v>164.6</v>
      </c>
      <c r="E488">
        <v>1.570757086</v>
      </c>
    </row>
    <row r="489" spans="1:5" x14ac:dyDescent="0.25">
      <c r="A489" s="2">
        <v>40011.41666665981</v>
      </c>
      <c r="B489">
        <v>3.8660000000000001</v>
      </c>
      <c r="C489">
        <v>5.3605608050000004</v>
      </c>
      <c r="D489">
        <v>164.4</v>
      </c>
      <c r="E489">
        <v>1.4945608050000003</v>
      </c>
    </row>
    <row r="490" spans="1:5" x14ac:dyDescent="0.25">
      <c r="A490" s="2">
        <v>40001.041666660414</v>
      </c>
      <c r="B490">
        <v>3.867</v>
      </c>
      <c r="C490">
        <v>5.3666565070000001</v>
      </c>
      <c r="D490">
        <v>163.6</v>
      </c>
      <c r="E490">
        <v>1.4996565070000001</v>
      </c>
    </row>
    <row r="491" spans="1:5" x14ac:dyDescent="0.25">
      <c r="A491" s="2">
        <v>40000.791666660429</v>
      </c>
      <c r="B491">
        <v>3.8689999999999998</v>
      </c>
      <c r="C491">
        <v>5.3971350200000003</v>
      </c>
      <c r="D491">
        <v>169</v>
      </c>
      <c r="E491">
        <v>1.5281350200000006</v>
      </c>
    </row>
    <row r="492" spans="1:5" x14ac:dyDescent="0.25">
      <c r="A492" s="2">
        <v>40015.416666659577</v>
      </c>
      <c r="B492">
        <v>3.8689999999999998</v>
      </c>
      <c r="C492">
        <v>5.211216093</v>
      </c>
      <c r="D492">
        <v>148.80000000000001</v>
      </c>
      <c r="E492">
        <v>1.3422160930000002</v>
      </c>
    </row>
    <row r="493" spans="1:5" x14ac:dyDescent="0.25">
      <c r="A493" s="2">
        <v>39904.166666666053</v>
      </c>
      <c r="B493">
        <v>3.87</v>
      </c>
      <c r="C493">
        <v>4.9612922890000002</v>
      </c>
      <c r="D493">
        <v>129.69999999999999</v>
      </c>
      <c r="E493">
        <v>1.0912922890000001</v>
      </c>
    </row>
    <row r="494" spans="1:5" x14ac:dyDescent="0.25">
      <c r="A494" s="2">
        <v>39898.124999999738</v>
      </c>
      <c r="B494">
        <v>3.871</v>
      </c>
      <c r="C494">
        <v>4.9582444380000004</v>
      </c>
      <c r="D494">
        <v>129.6</v>
      </c>
      <c r="E494">
        <v>1.0872444380000004</v>
      </c>
    </row>
    <row r="495" spans="1:5" x14ac:dyDescent="0.25">
      <c r="A495" s="2">
        <v>39896.624999999825</v>
      </c>
      <c r="B495">
        <v>3.8719999999999999</v>
      </c>
      <c r="C495">
        <v>5.7049679979999999</v>
      </c>
      <c r="D495">
        <v>193.1</v>
      </c>
      <c r="E495">
        <v>1.832967998</v>
      </c>
    </row>
    <row r="496" spans="1:5" x14ac:dyDescent="0.25">
      <c r="A496" s="2">
        <v>39997.16666666064</v>
      </c>
      <c r="B496">
        <v>3.8719999999999999</v>
      </c>
      <c r="C496">
        <v>5.1533069190000003</v>
      </c>
      <c r="D496">
        <v>149.6</v>
      </c>
      <c r="E496">
        <v>1.2813069190000004</v>
      </c>
    </row>
    <row r="497" spans="1:5" x14ac:dyDescent="0.25">
      <c r="A497" s="2">
        <v>40007.208333326722</v>
      </c>
      <c r="B497">
        <v>3.8719999999999999</v>
      </c>
      <c r="C497">
        <v>5.1563547700000001</v>
      </c>
      <c r="D497">
        <v>144.9</v>
      </c>
      <c r="E497">
        <v>1.2843547700000002</v>
      </c>
    </row>
    <row r="498" spans="1:5" x14ac:dyDescent="0.25">
      <c r="A498" s="2">
        <v>39895.833333333205</v>
      </c>
      <c r="B498">
        <v>3.8730000000000002</v>
      </c>
      <c r="C498">
        <v>5.4276135319999996</v>
      </c>
      <c r="D498">
        <v>163.69999999999999</v>
      </c>
      <c r="E498">
        <v>1.5546135319999994</v>
      </c>
    </row>
    <row r="499" spans="1:5" x14ac:dyDescent="0.25">
      <c r="A499" s="2">
        <v>40000.7083333271</v>
      </c>
      <c r="B499">
        <v>3.8730000000000002</v>
      </c>
      <c r="C499">
        <v>5.4154221270000003</v>
      </c>
      <c r="D499">
        <v>169.5</v>
      </c>
      <c r="E499">
        <v>1.542422127</v>
      </c>
    </row>
    <row r="500" spans="1:5" x14ac:dyDescent="0.25">
      <c r="A500" s="2">
        <v>40011.041666659832</v>
      </c>
      <c r="B500">
        <v>3.875</v>
      </c>
      <c r="C500">
        <v>5.701920146</v>
      </c>
      <c r="D500">
        <v>190.5</v>
      </c>
      <c r="E500">
        <v>1.826920146</v>
      </c>
    </row>
    <row r="501" spans="1:5" x14ac:dyDescent="0.25">
      <c r="A501" s="2">
        <v>39909.166666665762</v>
      </c>
      <c r="B501">
        <v>3.8769999999999998</v>
      </c>
      <c r="C501">
        <v>5.351417251</v>
      </c>
      <c r="D501">
        <v>167.3</v>
      </c>
      <c r="E501">
        <v>1.4744172510000002</v>
      </c>
    </row>
    <row r="502" spans="1:5" x14ac:dyDescent="0.25">
      <c r="A502" s="2">
        <v>39911.541666665624</v>
      </c>
      <c r="B502">
        <v>3.8769999999999998</v>
      </c>
      <c r="C502">
        <v>5.0832063400000003</v>
      </c>
      <c r="D502">
        <v>137.9</v>
      </c>
      <c r="E502">
        <v>1.2062063400000005</v>
      </c>
    </row>
    <row r="503" spans="1:5" x14ac:dyDescent="0.25">
      <c r="A503" s="2">
        <v>39997.208333327304</v>
      </c>
      <c r="B503">
        <v>3.8769999999999998</v>
      </c>
      <c r="C503">
        <v>5.1350198110000003</v>
      </c>
      <c r="D503">
        <v>149.4</v>
      </c>
      <c r="E503">
        <v>1.2580198110000005</v>
      </c>
    </row>
    <row r="504" spans="1:5" x14ac:dyDescent="0.25">
      <c r="A504" s="2">
        <v>39895.916666666533</v>
      </c>
      <c r="B504">
        <v>3.8780000000000001</v>
      </c>
      <c r="C504">
        <v>5.4428527889999998</v>
      </c>
      <c r="D504">
        <v>164.3</v>
      </c>
      <c r="E504">
        <v>1.5648527889999997</v>
      </c>
    </row>
    <row r="505" spans="1:5" x14ac:dyDescent="0.25">
      <c r="A505" s="2">
        <v>40006.708333326751</v>
      </c>
      <c r="B505">
        <v>3.8780000000000001</v>
      </c>
      <c r="C505">
        <v>5.3483694000000002</v>
      </c>
      <c r="D505">
        <v>168</v>
      </c>
      <c r="E505">
        <v>1.4703694</v>
      </c>
    </row>
    <row r="506" spans="1:5" x14ac:dyDescent="0.25">
      <c r="A506" s="2">
        <v>40008.041666660007</v>
      </c>
      <c r="B506">
        <v>3.8780000000000001</v>
      </c>
      <c r="C506">
        <v>5.5556232860000003</v>
      </c>
      <c r="D506">
        <v>178.2</v>
      </c>
      <c r="E506">
        <v>1.6776232860000002</v>
      </c>
    </row>
    <row r="507" spans="1:5" x14ac:dyDescent="0.25">
      <c r="A507" s="2">
        <v>39895.874999999869</v>
      </c>
      <c r="B507">
        <v>3.879</v>
      </c>
      <c r="C507">
        <v>5.4459006399999996</v>
      </c>
      <c r="D507">
        <v>164</v>
      </c>
      <c r="E507">
        <v>1.5669006399999996</v>
      </c>
    </row>
    <row r="508" spans="1:5" x14ac:dyDescent="0.25">
      <c r="A508" s="2">
        <v>39897.083333333132</v>
      </c>
      <c r="B508">
        <v>3.879</v>
      </c>
      <c r="C508">
        <v>4.8850960069999996</v>
      </c>
      <c r="D508">
        <v>115.6</v>
      </c>
      <c r="E508">
        <v>1.0060960069999996</v>
      </c>
    </row>
    <row r="509" spans="1:5" x14ac:dyDescent="0.25">
      <c r="A509" s="2">
        <v>40013.166666659708</v>
      </c>
      <c r="B509">
        <v>3.88</v>
      </c>
      <c r="C509">
        <v>5.0710149339999999</v>
      </c>
      <c r="D509">
        <v>140.9</v>
      </c>
      <c r="E509">
        <v>1.191014934</v>
      </c>
    </row>
    <row r="510" spans="1:5" x14ac:dyDescent="0.25">
      <c r="A510" s="2">
        <v>39911.958333332266</v>
      </c>
      <c r="B510">
        <v>3.8820000000000001</v>
      </c>
      <c r="C510">
        <v>5.1868332830000003</v>
      </c>
      <c r="D510">
        <v>146.4</v>
      </c>
      <c r="E510">
        <v>1.3048332830000002</v>
      </c>
    </row>
    <row r="511" spans="1:5" x14ac:dyDescent="0.25">
      <c r="A511" s="2">
        <v>40009.333333326598</v>
      </c>
      <c r="B511">
        <v>3.8820000000000001</v>
      </c>
      <c r="C511">
        <v>5.1289241089999997</v>
      </c>
      <c r="D511">
        <v>148.5</v>
      </c>
      <c r="E511">
        <v>1.2469241089999996</v>
      </c>
    </row>
    <row r="512" spans="1:5" x14ac:dyDescent="0.25">
      <c r="A512" s="2">
        <v>39904.374999999374</v>
      </c>
      <c r="B512">
        <v>3.883</v>
      </c>
      <c r="C512">
        <v>5.42151783</v>
      </c>
      <c r="D512">
        <v>163.5</v>
      </c>
      <c r="E512">
        <v>1.53851783</v>
      </c>
    </row>
    <row r="513" spans="1:5" x14ac:dyDescent="0.25">
      <c r="A513" s="2">
        <v>40010.291666659876</v>
      </c>
      <c r="B513">
        <v>3.883</v>
      </c>
      <c r="C513">
        <v>4.9277659250000001</v>
      </c>
      <c r="D513">
        <v>131.5</v>
      </c>
      <c r="E513">
        <v>1.0447659250000001</v>
      </c>
    </row>
    <row r="514" spans="1:5" x14ac:dyDescent="0.25">
      <c r="A514" s="2">
        <v>40012.249999993095</v>
      </c>
      <c r="B514">
        <v>3.8849999999999998</v>
      </c>
      <c r="C514">
        <v>5.0710149339999999</v>
      </c>
      <c r="D514">
        <v>139.19999999999999</v>
      </c>
      <c r="E514">
        <v>1.1860149340000001</v>
      </c>
    </row>
    <row r="515" spans="1:5" x14ac:dyDescent="0.25">
      <c r="A515" s="2">
        <v>39900.4999999996</v>
      </c>
      <c r="B515">
        <v>3.8860000000000001</v>
      </c>
      <c r="C515">
        <v>5.5921975010000002</v>
      </c>
      <c r="D515">
        <v>182.8</v>
      </c>
      <c r="E515">
        <v>1.7061975010000001</v>
      </c>
    </row>
    <row r="516" spans="1:5" x14ac:dyDescent="0.25">
      <c r="A516" s="2">
        <v>40000.833333327093</v>
      </c>
      <c r="B516">
        <v>3.8860000000000001</v>
      </c>
      <c r="C516">
        <v>5.403230722</v>
      </c>
      <c r="D516">
        <v>167.9</v>
      </c>
      <c r="E516">
        <v>1.5172307219999999</v>
      </c>
    </row>
    <row r="517" spans="1:5" x14ac:dyDescent="0.25">
      <c r="A517" s="2">
        <v>40000.99999999375</v>
      </c>
      <c r="B517">
        <v>3.8860000000000001</v>
      </c>
      <c r="C517">
        <v>5.439804938</v>
      </c>
      <c r="D517">
        <v>163.4</v>
      </c>
      <c r="E517">
        <v>1.5538049379999999</v>
      </c>
    </row>
    <row r="518" spans="1:5" x14ac:dyDescent="0.25">
      <c r="A518" s="2">
        <v>40019.95833332598</v>
      </c>
      <c r="B518">
        <v>3.8860000000000001</v>
      </c>
      <c r="C518">
        <v>5.2508381589999997</v>
      </c>
      <c r="D518">
        <v>154.80000000000001</v>
      </c>
      <c r="E518">
        <v>1.3648381589999996</v>
      </c>
    </row>
    <row r="519" spans="1:5" x14ac:dyDescent="0.25">
      <c r="A519" s="2">
        <v>39908.541666665798</v>
      </c>
      <c r="B519">
        <v>3.887</v>
      </c>
      <c r="C519">
        <v>5.2173117949999996</v>
      </c>
      <c r="D519">
        <v>144.4</v>
      </c>
      <c r="E519">
        <v>1.3303117949999996</v>
      </c>
    </row>
    <row r="520" spans="1:5" x14ac:dyDescent="0.25">
      <c r="A520" s="2">
        <v>40000.208333327129</v>
      </c>
      <c r="B520">
        <v>3.887</v>
      </c>
      <c r="C520">
        <v>5.4001828710000002</v>
      </c>
      <c r="D520">
        <v>182</v>
      </c>
      <c r="E520">
        <v>1.5131828710000002</v>
      </c>
    </row>
    <row r="521" spans="1:5" x14ac:dyDescent="0.25">
      <c r="A521" s="2">
        <v>40006.916666660072</v>
      </c>
      <c r="B521">
        <v>3.887</v>
      </c>
      <c r="C521">
        <v>5.4794270039999997</v>
      </c>
      <c r="D521">
        <v>173.1</v>
      </c>
      <c r="E521">
        <v>1.5924270039999997</v>
      </c>
    </row>
    <row r="522" spans="1:5" x14ac:dyDescent="0.25">
      <c r="A522" s="2">
        <v>39911.833333332273</v>
      </c>
      <c r="B522">
        <v>3.891</v>
      </c>
      <c r="C522">
        <v>5.1502590670000004</v>
      </c>
      <c r="D522">
        <v>145.69999999999999</v>
      </c>
      <c r="E522">
        <v>1.2592590670000003</v>
      </c>
    </row>
    <row r="523" spans="1:5" x14ac:dyDescent="0.25">
      <c r="A523" s="2">
        <v>40012.083333326438</v>
      </c>
      <c r="B523">
        <v>3.891</v>
      </c>
      <c r="C523">
        <v>5.4001828710000002</v>
      </c>
      <c r="D523">
        <v>168.2</v>
      </c>
      <c r="E523">
        <v>1.5091828710000001</v>
      </c>
    </row>
    <row r="524" spans="1:5" x14ac:dyDescent="0.25">
      <c r="A524" s="2">
        <v>39911.916666665602</v>
      </c>
      <c r="B524">
        <v>3.895</v>
      </c>
      <c r="C524">
        <v>5.1898811340000002</v>
      </c>
      <c r="D524">
        <v>146.19999999999999</v>
      </c>
      <c r="E524">
        <v>1.2948811340000002</v>
      </c>
    </row>
    <row r="525" spans="1:5" x14ac:dyDescent="0.25">
      <c r="A525" s="2">
        <v>39900.083333332957</v>
      </c>
      <c r="B525">
        <v>3.8970000000000002</v>
      </c>
      <c r="C525">
        <v>4.7784212129999997</v>
      </c>
      <c r="D525">
        <v>104.1</v>
      </c>
      <c r="E525">
        <v>0.88142121299999943</v>
      </c>
    </row>
    <row r="526" spans="1:5" x14ac:dyDescent="0.25">
      <c r="A526" s="2">
        <v>40000.958333327086</v>
      </c>
      <c r="B526">
        <v>3.8970000000000002</v>
      </c>
      <c r="C526">
        <v>5.42151783</v>
      </c>
      <c r="D526">
        <v>166.2</v>
      </c>
      <c r="E526">
        <v>1.5245178299999997</v>
      </c>
    </row>
    <row r="527" spans="1:5" x14ac:dyDescent="0.25">
      <c r="A527" s="2">
        <v>40001.249999993735</v>
      </c>
      <c r="B527">
        <v>3.8970000000000002</v>
      </c>
      <c r="C527">
        <v>5.3087473330000003</v>
      </c>
      <c r="D527">
        <v>163.80000000000001</v>
      </c>
      <c r="E527">
        <v>1.4117473330000001</v>
      </c>
    </row>
    <row r="528" spans="1:5" x14ac:dyDescent="0.25">
      <c r="A528" s="2">
        <v>40008.083333326671</v>
      </c>
      <c r="B528">
        <v>3.899</v>
      </c>
      <c r="C528">
        <v>5.5373361780000003</v>
      </c>
      <c r="D528">
        <v>178.4</v>
      </c>
      <c r="E528">
        <v>1.6383361780000003</v>
      </c>
    </row>
    <row r="529" spans="1:5" x14ac:dyDescent="0.25">
      <c r="A529" s="2">
        <v>40008.124999993335</v>
      </c>
      <c r="B529">
        <v>3.899</v>
      </c>
      <c r="C529">
        <v>5.5647668389999998</v>
      </c>
      <c r="D529">
        <v>174.5</v>
      </c>
      <c r="E529">
        <v>1.6657668389999998</v>
      </c>
    </row>
    <row r="530" spans="1:5" x14ac:dyDescent="0.25">
      <c r="A530" s="2">
        <v>39898.291666666395</v>
      </c>
      <c r="B530">
        <v>3.9</v>
      </c>
      <c r="C530">
        <v>5.4519963430000002</v>
      </c>
      <c r="D530">
        <v>166.1</v>
      </c>
      <c r="E530">
        <v>1.5519963430000003</v>
      </c>
    </row>
    <row r="531" spans="1:5" x14ac:dyDescent="0.25">
      <c r="A531" s="2">
        <v>40020.083333325972</v>
      </c>
      <c r="B531">
        <v>3.9</v>
      </c>
      <c r="C531">
        <v>5.2782688200000001</v>
      </c>
      <c r="D531">
        <v>153.6</v>
      </c>
      <c r="E531">
        <v>1.3782688200000002</v>
      </c>
    </row>
    <row r="532" spans="1:5" x14ac:dyDescent="0.25">
      <c r="A532" s="2">
        <v>39911.874999998938</v>
      </c>
      <c r="B532">
        <v>3.9009999999999998</v>
      </c>
      <c r="C532">
        <v>5.192928985</v>
      </c>
      <c r="D532">
        <v>146.30000000000001</v>
      </c>
      <c r="E532">
        <v>1.2919289850000002</v>
      </c>
    </row>
    <row r="533" spans="1:5" x14ac:dyDescent="0.25">
      <c r="A533" s="2">
        <v>40008.166666659999</v>
      </c>
      <c r="B533">
        <v>3.9009999999999998</v>
      </c>
      <c r="C533">
        <v>5.4062785739999999</v>
      </c>
      <c r="D533">
        <v>168.3</v>
      </c>
      <c r="E533">
        <v>1.5052785740000001</v>
      </c>
    </row>
    <row r="534" spans="1:5" x14ac:dyDescent="0.25">
      <c r="A534" s="2">
        <v>39897.791666666424</v>
      </c>
      <c r="B534">
        <v>3.9039999999999999</v>
      </c>
      <c r="C534">
        <v>5.3697043579999999</v>
      </c>
      <c r="D534">
        <v>165.3</v>
      </c>
      <c r="E534">
        <v>1.465704358</v>
      </c>
    </row>
    <row r="535" spans="1:5" x14ac:dyDescent="0.25">
      <c r="A535" s="2">
        <v>40000.874999993757</v>
      </c>
      <c r="B535">
        <v>3.9039999999999999</v>
      </c>
      <c r="C535">
        <v>5.3666565070000001</v>
      </c>
      <c r="D535">
        <v>167.5</v>
      </c>
      <c r="E535">
        <v>1.4626565070000002</v>
      </c>
    </row>
    <row r="536" spans="1:5" x14ac:dyDescent="0.25">
      <c r="A536" s="2">
        <v>40006.666666660087</v>
      </c>
      <c r="B536">
        <v>3.9050000000000002</v>
      </c>
      <c r="C536">
        <v>5.3727522099999998</v>
      </c>
      <c r="D536">
        <v>166.9</v>
      </c>
      <c r="E536">
        <v>1.4677522099999996</v>
      </c>
    </row>
    <row r="537" spans="1:5" x14ac:dyDescent="0.25">
      <c r="A537" s="2">
        <v>40011.374999993146</v>
      </c>
      <c r="B537">
        <v>3.9050000000000002</v>
      </c>
      <c r="C537">
        <v>5.4184699790000002</v>
      </c>
      <c r="D537">
        <v>164.5</v>
      </c>
      <c r="E537">
        <v>1.5134699789999999</v>
      </c>
    </row>
    <row r="538" spans="1:5" x14ac:dyDescent="0.25">
      <c r="A538" s="2">
        <v>40015.374999992913</v>
      </c>
      <c r="B538">
        <v>3.9050000000000002</v>
      </c>
      <c r="C538">
        <v>5.1898811340000002</v>
      </c>
      <c r="D538">
        <v>149.1</v>
      </c>
      <c r="E538">
        <v>1.2848811339999999</v>
      </c>
    </row>
    <row r="539" spans="1:5" x14ac:dyDescent="0.25">
      <c r="A539" s="2">
        <v>40008.624999993306</v>
      </c>
      <c r="B539">
        <v>3.9060000000000001</v>
      </c>
      <c r="C539">
        <v>5.9609875040000002</v>
      </c>
      <c r="D539">
        <v>207.5</v>
      </c>
      <c r="E539">
        <v>2.0549875040000001</v>
      </c>
    </row>
    <row r="540" spans="1:5" x14ac:dyDescent="0.25">
      <c r="A540" s="2">
        <v>39909.583333332404</v>
      </c>
      <c r="B540">
        <v>3.907</v>
      </c>
      <c r="C540">
        <v>5.5251447730000001</v>
      </c>
      <c r="D540">
        <v>170.5</v>
      </c>
      <c r="E540">
        <v>1.618144773</v>
      </c>
    </row>
    <row r="541" spans="1:5" x14ac:dyDescent="0.25">
      <c r="A541" s="2">
        <v>40000.666666660436</v>
      </c>
      <c r="B541">
        <v>3.907</v>
      </c>
      <c r="C541">
        <v>5.4459006399999996</v>
      </c>
      <c r="D541">
        <v>169.5</v>
      </c>
      <c r="E541">
        <v>1.5389006399999996</v>
      </c>
    </row>
    <row r="542" spans="1:5" x14ac:dyDescent="0.25">
      <c r="A542" s="2">
        <v>39910.12499999904</v>
      </c>
      <c r="B542">
        <v>3.9089999999999998</v>
      </c>
      <c r="C542">
        <v>5.3056994819999996</v>
      </c>
      <c r="D542">
        <v>156.30000000000001</v>
      </c>
      <c r="E542">
        <v>1.3966994819999998</v>
      </c>
    </row>
    <row r="543" spans="1:5" x14ac:dyDescent="0.25">
      <c r="A543" s="2">
        <v>40015.24999999292</v>
      </c>
      <c r="B543">
        <v>3.91</v>
      </c>
      <c r="C543">
        <v>5.1289241089999997</v>
      </c>
      <c r="D543">
        <v>149.4</v>
      </c>
      <c r="E543">
        <v>1.2189241089999996</v>
      </c>
    </row>
    <row r="544" spans="1:5" x14ac:dyDescent="0.25">
      <c r="A544" s="2">
        <v>39996.416666660683</v>
      </c>
      <c r="B544">
        <v>3.9130000000000003</v>
      </c>
      <c r="C544">
        <v>5.2203596460000004</v>
      </c>
      <c r="D544">
        <v>153.6</v>
      </c>
      <c r="E544">
        <v>1.3073596460000001</v>
      </c>
    </row>
    <row r="545" spans="1:5" x14ac:dyDescent="0.25">
      <c r="A545" s="2">
        <v>39910.166666665704</v>
      </c>
      <c r="B545">
        <v>3.9140000000000001</v>
      </c>
      <c r="C545">
        <v>5.3026516309999998</v>
      </c>
      <c r="D545">
        <v>159.5</v>
      </c>
      <c r="E545">
        <v>1.3886516309999997</v>
      </c>
    </row>
    <row r="546" spans="1:5" x14ac:dyDescent="0.25">
      <c r="A546" s="2">
        <v>40006.958333326736</v>
      </c>
      <c r="B546">
        <v>3.915</v>
      </c>
      <c r="C546">
        <v>5.4641877479999996</v>
      </c>
      <c r="D546">
        <v>172.2</v>
      </c>
      <c r="E546">
        <v>1.5491877479999996</v>
      </c>
    </row>
    <row r="547" spans="1:5" x14ac:dyDescent="0.25">
      <c r="A547" s="2">
        <v>39909.624999999069</v>
      </c>
      <c r="B547">
        <v>3.9159999999999999</v>
      </c>
      <c r="C547">
        <v>5.5342883269999996</v>
      </c>
      <c r="D547">
        <v>170.8</v>
      </c>
      <c r="E547">
        <v>1.6182883269999997</v>
      </c>
    </row>
    <row r="548" spans="1:5" x14ac:dyDescent="0.25">
      <c r="A548" s="2">
        <v>40000.916666660421</v>
      </c>
      <c r="B548">
        <v>3.9159999999999999</v>
      </c>
      <c r="C548">
        <v>5.42151783</v>
      </c>
      <c r="D548">
        <v>166.2</v>
      </c>
      <c r="E548">
        <v>1.5055178300000001</v>
      </c>
    </row>
    <row r="549" spans="1:5" x14ac:dyDescent="0.25">
      <c r="A549" s="2">
        <v>39911.166666665646</v>
      </c>
      <c r="B549">
        <v>3.9169999999999998</v>
      </c>
      <c r="C549">
        <v>5.0923498929999997</v>
      </c>
      <c r="D549">
        <v>140.4</v>
      </c>
      <c r="E549">
        <v>1.1753498929999999</v>
      </c>
    </row>
    <row r="550" spans="1:5" x14ac:dyDescent="0.25">
      <c r="A550" s="2">
        <v>40019.999999992644</v>
      </c>
      <c r="B550">
        <v>3.9180000000000001</v>
      </c>
      <c r="C550">
        <v>5.3727522099999998</v>
      </c>
      <c r="D550">
        <v>154.69999999999999</v>
      </c>
      <c r="E550">
        <v>1.4547522099999997</v>
      </c>
    </row>
    <row r="551" spans="1:5" x14ac:dyDescent="0.25">
      <c r="A551" s="2">
        <v>39900.541666666264</v>
      </c>
      <c r="B551">
        <v>3.9220000000000002</v>
      </c>
      <c r="C551">
        <v>5.7506857670000002</v>
      </c>
      <c r="D551">
        <v>186.4</v>
      </c>
      <c r="E551">
        <v>1.8286857670000001</v>
      </c>
    </row>
    <row r="552" spans="1:5" x14ac:dyDescent="0.25">
      <c r="A552" s="2">
        <v>39908.499999999134</v>
      </c>
      <c r="B552">
        <v>3.923</v>
      </c>
      <c r="C552">
        <v>5.2965559280000001</v>
      </c>
      <c r="D552">
        <v>151.30000000000001</v>
      </c>
      <c r="E552">
        <v>1.373555928</v>
      </c>
    </row>
    <row r="553" spans="1:5" x14ac:dyDescent="0.25">
      <c r="A553" s="2">
        <v>39911.49999999896</v>
      </c>
      <c r="B553">
        <v>3.9249999999999998</v>
      </c>
      <c r="C553">
        <v>5.122828406</v>
      </c>
      <c r="D553">
        <v>137.9</v>
      </c>
      <c r="E553">
        <v>1.1978284060000002</v>
      </c>
    </row>
    <row r="554" spans="1:5" x14ac:dyDescent="0.25">
      <c r="A554" s="2">
        <v>40020.041666659308</v>
      </c>
      <c r="B554">
        <v>3.9260000000000002</v>
      </c>
      <c r="C554">
        <v>5.2874123739999996</v>
      </c>
      <c r="D554">
        <v>154.19999999999999</v>
      </c>
      <c r="E554">
        <v>1.3614123739999995</v>
      </c>
    </row>
    <row r="555" spans="1:5" x14ac:dyDescent="0.25">
      <c r="A555" s="2">
        <v>39909.54166666574</v>
      </c>
      <c r="B555">
        <v>3.927</v>
      </c>
      <c r="C555">
        <v>5.5129533679999998</v>
      </c>
      <c r="D555">
        <v>169.8</v>
      </c>
      <c r="E555">
        <v>1.5859533679999998</v>
      </c>
    </row>
    <row r="556" spans="1:5" x14ac:dyDescent="0.25">
      <c r="A556" s="2">
        <v>40009.999999993226</v>
      </c>
      <c r="B556">
        <v>3.927</v>
      </c>
      <c r="C556">
        <v>5.6287717160000001</v>
      </c>
      <c r="D556">
        <v>183.2</v>
      </c>
      <c r="E556">
        <v>1.7017717160000001</v>
      </c>
    </row>
    <row r="557" spans="1:5" x14ac:dyDescent="0.25">
      <c r="A557" s="2">
        <v>40007.166666660058</v>
      </c>
      <c r="B557">
        <v>3.9279999999999999</v>
      </c>
      <c r="C557">
        <v>5.2203596460000004</v>
      </c>
      <c r="D557">
        <v>153.30000000000001</v>
      </c>
      <c r="E557">
        <v>1.2923596460000004</v>
      </c>
    </row>
    <row r="558" spans="1:5" x14ac:dyDescent="0.25">
      <c r="A558" s="2">
        <v>39906.374999999258</v>
      </c>
      <c r="B558">
        <v>3.9319999999999999</v>
      </c>
      <c r="C558">
        <v>5.2081682410000001</v>
      </c>
      <c r="D558">
        <v>144.69999999999999</v>
      </c>
      <c r="E558">
        <v>1.2761682410000001</v>
      </c>
    </row>
    <row r="559" spans="1:5" x14ac:dyDescent="0.25">
      <c r="A559" s="2">
        <v>40015.333333326249</v>
      </c>
      <c r="B559">
        <v>3.9319999999999999</v>
      </c>
      <c r="C559">
        <v>5.1868332830000003</v>
      </c>
      <c r="D559">
        <v>149.19999999999999</v>
      </c>
      <c r="E559">
        <v>1.2548332830000004</v>
      </c>
    </row>
    <row r="560" spans="1:5" x14ac:dyDescent="0.25">
      <c r="A560" s="2">
        <v>39911.20833333231</v>
      </c>
      <c r="B560">
        <v>3.9340000000000002</v>
      </c>
      <c r="C560">
        <v>5.0953977449999996</v>
      </c>
      <c r="D560">
        <v>140.19999999999999</v>
      </c>
      <c r="E560">
        <v>1.1613977449999995</v>
      </c>
    </row>
    <row r="561" spans="1:5" x14ac:dyDescent="0.25">
      <c r="A561" s="2">
        <v>40006.999999993401</v>
      </c>
      <c r="B561">
        <v>3.9350000000000001</v>
      </c>
      <c r="C561">
        <v>5.5038098140000002</v>
      </c>
      <c r="D561">
        <v>172.1</v>
      </c>
      <c r="E561">
        <v>1.5688098140000002</v>
      </c>
    </row>
    <row r="562" spans="1:5" x14ac:dyDescent="0.25">
      <c r="A562" s="2">
        <v>40012.208333326431</v>
      </c>
      <c r="B562">
        <v>3.9380000000000002</v>
      </c>
      <c r="C562">
        <v>5.0923498929999997</v>
      </c>
      <c r="D562">
        <v>141.19999999999999</v>
      </c>
      <c r="E562">
        <v>1.1543498929999996</v>
      </c>
    </row>
    <row r="563" spans="1:5" x14ac:dyDescent="0.25">
      <c r="A563" s="2">
        <v>39909.208333332426</v>
      </c>
      <c r="B563">
        <v>3.9390000000000001</v>
      </c>
      <c r="C563">
        <v>5.473331301</v>
      </c>
      <c r="D563">
        <v>166.9</v>
      </c>
      <c r="E563">
        <v>1.5343313009999999</v>
      </c>
    </row>
    <row r="564" spans="1:5" x14ac:dyDescent="0.25">
      <c r="A564" s="2">
        <v>40007.124999993393</v>
      </c>
      <c r="B564">
        <v>3.9390000000000001</v>
      </c>
      <c r="C564">
        <v>5.5342883269999996</v>
      </c>
      <c r="D564">
        <v>166.4</v>
      </c>
      <c r="E564">
        <v>1.5952883269999996</v>
      </c>
    </row>
    <row r="565" spans="1:5" x14ac:dyDescent="0.25">
      <c r="A565" s="2">
        <v>40015.291666659585</v>
      </c>
      <c r="B565">
        <v>3.9409999999999998</v>
      </c>
      <c r="C565">
        <v>5.1776897289999999</v>
      </c>
      <c r="D565">
        <v>148.9</v>
      </c>
      <c r="E565">
        <v>1.2366897290000001</v>
      </c>
    </row>
    <row r="566" spans="1:5" x14ac:dyDescent="0.25">
      <c r="A566" s="2">
        <v>39896.66666666649</v>
      </c>
      <c r="B566">
        <v>3.9420000000000002</v>
      </c>
      <c r="C566">
        <v>5.8543127100000003</v>
      </c>
      <c r="D566">
        <v>194.2</v>
      </c>
      <c r="E566">
        <v>1.9123127100000001</v>
      </c>
    </row>
    <row r="567" spans="1:5" x14ac:dyDescent="0.25">
      <c r="A567" s="2">
        <v>40008.66666665997</v>
      </c>
      <c r="B567">
        <v>3.9420000000000002</v>
      </c>
      <c r="C567">
        <v>6.0097531240000004</v>
      </c>
      <c r="D567">
        <v>212.7</v>
      </c>
      <c r="E567">
        <v>2.0677531240000002</v>
      </c>
    </row>
    <row r="568" spans="1:5" x14ac:dyDescent="0.25">
      <c r="A568" s="2">
        <v>39904.124999999389</v>
      </c>
      <c r="B568">
        <v>3.9430000000000001</v>
      </c>
      <c r="C568">
        <v>4.9734836939999996</v>
      </c>
      <c r="D568">
        <v>127.2</v>
      </c>
      <c r="E568">
        <v>1.0304836939999995</v>
      </c>
    </row>
    <row r="569" spans="1:5" x14ac:dyDescent="0.25">
      <c r="A569" s="2">
        <v>39910.083333332375</v>
      </c>
      <c r="B569">
        <v>3.9430000000000001</v>
      </c>
      <c r="C569">
        <v>5.3209387379999997</v>
      </c>
      <c r="D569">
        <v>155.80000000000001</v>
      </c>
      <c r="E569">
        <v>1.3779387379999997</v>
      </c>
    </row>
    <row r="570" spans="1:5" x14ac:dyDescent="0.25">
      <c r="A570" s="2">
        <v>40006.624999993423</v>
      </c>
      <c r="B570">
        <v>3.944</v>
      </c>
      <c r="C570">
        <v>5.3818957630000002</v>
      </c>
      <c r="D570">
        <v>167.7</v>
      </c>
      <c r="E570">
        <v>1.4378957630000002</v>
      </c>
    </row>
    <row r="571" spans="1:5" x14ac:dyDescent="0.25">
      <c r="A571" s="2">
        <v>40011.333333326482</v>
      </c>
      <c r="B571">
        <v>3.944</v>
      </c>
      <c r="C571">
        <v>5.4123742760000004</v>
      </c>
      <c r="D571">
        <v>164.6</v>
      </c>
      <c r="E571">
        <v>1.4683742760000005</v>
      </c>
    </row>
    <row r="572" spans="1:5" x14ac:dyDescent="0.25">
      <c r="A572" s="2">
        <v>39898.083333333074</v>
      </c>
      <c r="B572">
        <v>3.9450000000000003</v>
      </c>
      <c r="C572">
        <v>5.0070100579999997</v>
      </c>
      <c r="D572">
        <v>129.4</v>
      </c>
      <c r="E572">
        <v>1.0620100579999994</v>
      </c>
    </row>
    <row r="573" spans="1:5" x14ac:dyDescent="0.25">
      <c r="A573" s="2">
        <v>39909.666666665733</v>
      </c>
      <c r="B573">
        <v>3.9450000000000003</v>
      </c>
      <c r="C573">
        <v>5.5586711370000002</v>
      </c>
      <c r="D573">
        <v>171</v>
      </c>
      <c r="E573">
        <v>1.6136711369999999</v>
      </c>
    </row>
    <row r="574" spans="1:5" x14ac:dyDescent="0.25">
      <c r="A574" s="2">
        <v>39906.416666665922</v>
      </c>
      <c r="B574">
        <v>3.9460000000000002</v>
      </c>
      <c r="C574">
        <v>5.2295031999999999</v>
      </c>
      <c r="D574">
        <v>159.6</v>
      </c>
      <c r="E574">
        <v>1.2835031999999997</v>
      </c>
    </row>
    <row r="575" spans="1:5" x14ac:dyDescent="0.25">
      <c r="A575" s="2">
        <v>40001.2916666604</v>
      </c>
      <c r="B575">
        <v>3.9460000000000002</v>
      </c>
      <c r="C575">
        <v>5.3422736970000004</v>
      </c>
      <c r="D575">
        <v>166.3</v>
      </c>
      <c r="E575">
        <v>1.3962736970000003</v>
      </c>
    </row>
    <row r="576" spans="1:5" x14ac:dyDescent="0.25">
      <c r="A576" s="2">
        <v>40007.083333326729</v>
      </c>
      <c r="B576">
        <v>3.9460000000000002</v>
      </c>
      <c r="C576">
        <v>5.5434318810000001</v>
      </c>
      <c r="D576">
        <v>174.8</v>
      </c>
      <c r="E576">
        <v>1.5974318809999999</v>
      </c>
    </row>
    <row r="577" spans="1:5" x14ac:dyDescent="0.25">
      <c r="A577" s="2">
        <v>40000.624999993772</v>
      </c>
      <c r="B577">
        <v>3.9470000000000001</v>
      </c>
      <c r="C577">
        <v>5.4641877479999996</v>
      </c>
      <c r="D577">
        <v>169.7</v>
      </c>
      <c r="E577">
        <v>1.5171877479999996</v>
      </c>
    </row>
    <row r="578" spans="1:5" x14ac:dyDescent="0.25">
      <c r="A578" s="2">
        <v>40007.041666660065</v>
      </c>
      <c r="B578">
        <v>3.9489999999999998</v>
      </c>
      <c r="C578">
        <v>5.4946662599999998</v>
      </c>
      <c r="D578">
        <v>172.4</v>
      </c>
      <c r="E578">
        <v>1.54566626</v>
      </c>
    </row>
    <row r="579" spans="1:5" x14ac:dyDescent="0.25">
      <c r="A579" s="2">
        <v>39900.583333332928</v>
      </c>
      <c r="B579">
        <v>3.95</v>
      </c>
      <c r="C579">
        <v>5.8116427919999998</v>
      </c>
      <c r="D579">
        <v>187.2</v>
      </c>
      <c r="E579">
        <v>1.8616427919999996</v>
      </c>
    </row>
    <row r="580" spans="1:5" x14ac:dyDescent="0.25">
      <c r="A580" s="2">
        <v>39909.499999999076</v>
      </c>
      <c r="B580">
        <v>3.95</v>
      </c>
      <c r="C580">
        <v>5.5038098140000002</v>
      </c>
      <c r="D580">
        <v>169.7</v>
      </c>
      <c r="E580">
        <v>1.5538098140000001</v>
      </c>
    </row>
    <row r="581" spans="1:5" x14ac:dyDescent="0.25">
      <c r="A581" s="2">
        <v>39906.333333332594</v>
      </c>
      <c r="B581">
        <v>3.952</v>
      </c>
      <c r="C581">
        <v>5.2295031999999999</v>
      </c>
      <c r="D581">
        <v>144.6</v>
      </c>
      <c r="E581">
        <v>1.2775031999999999</v>
      </c>
    </row>
    <row r="582" spans="1:5" x14ac:dyDescent="0.25">
      <c r="A582" s="2">
        <v>39911.458333332295</v>
      </c>
      <c r="B582">
        <v>3.952</v>
      </c>
      <c r="C582">
        <v>5.1441633649999998</v>
      </c>
      <c r="D582">
        <v>138.80000000000001</v>
      </c>
      <c r="E582">
        <v>1.1921633649999999</v>
      </c>
    </row>
    <row r="583" spans="1:5" x14ac:dyDescent="0.25">
      <c r="A583" s="2">
        <v>39908.083333332492</v>
      </c>
      <c r="B583">
        <v>3.9580000000000002</v>
      </c>
      <c r="C583">
        <v>5.3575129529999996</v>
      </c>
      <c r="D583">
        <v>160.6</v>
      </c>
      <c r="E583">
        <v>1.3995129529999994</v>
      </c>
    </row>
    <row r="584" spans="1:5" x14ac:dyDescent="0.25">
      <c r="A584" s="2">
        <v>40009.291666659934</v>
      </c>
      <c r="B584">
        <v>3.9590000000000001</v>
      </c>
      <c r="C584">
        <v>5.2386467540000003</v>
      </c>
      <c r="D584">
        <v>148.9</v>
      </c>
      <c r="E584">
        <v>1.2796467540000003</v>
      </c>
    </row>
    <row r="585" spans="1:5" x14ac:dyDescent="0.25">
      <c r="A585" s="2">
        <v>40012.124999993102</v>
      </c>
      <c r="B585">
        <v>3.9590000000000001</v>
      </c>
      <c r="C585">
        <v>5.4550441940000001</v>
      </c>
      <c r="D585">
        <v>162.6</v>
      </c>
      <c r="E585">
        <v>1.496044194</v>
      </c>
    </row>
    <row r="586" spans="1:5" x14ac:dyDescent="0.25">
      <c r="A586" s="2">
        <v>39904.416666666039</v>
      </c>
      <c r="B586">
        <v>3.96</v>
      </c>
      <c r="C586">
        <v>5.4519963430000002</v>
      </c>
      <c r="D586">
        <v>163.6</v>
      </c>
      <c r="E586">
        <v>1.4919963430000003</v>
      </c>
    </row>
    <row r="587" spans="1:5" x14ac:dyDescent="0.25">
      <c r="A587" s="2">
        <v>39900.624999999593</v>
      </c>
      <c r="B587">
        <v>3.9630000000000001</v>
      </c>
      <c r="C587">
        <v>5.8360256020000003</v>
      </c>
      <c r="D587">
        <v>187.5</v>
      </c>
      <c r="E587">
        <v>1.8730256020000002</v>
      </c>
    </row>
    <row r="588" spans="1:5" x14ac:dyDescent="0.25">
      <c r="A588" s="2">
        <v>39910.208333332368</v>
      </c>
      <c r="B588">
        <v>3.964</v>
      </c>
      <c r="C588">
        <v>5.3575129529999996</v>
      </c>
      <c r="D588">
        <v>169.7</v>
      </c>
      <c r="E588">
        <v>1.3935129529999997</v>
      </c>
    </row>
    <row r="589" spans="1:5" x14ac:dyDescent="0.25">
      <c r="A589" s="2">
        <v>39996.374999994019</v>
      </c>
      <c r="B589">
        <v>3.9649999999999999</v>
      </c>
      <c r="C589">
        <v>5.2843645229999998</v>
      </c>
      <c r="D589">
        <v>149.19999999999999</v>
      </c>
      <c r="E589">
        <v>1.319364523</v>
      </c>
    </row>
    <row r="590" spans="1:5" x14ac:dyDescent="0.25">
      <c r="A590" s="2">
        <v>39910.62499999901</v>
      </c>
      <c r="B590">
        <v>3.9660000000000002</v>
      </c>
      <c r="C590">
        <v>5.5556232860000003</v>
      </c>
      <c r="D590">
        <v>170.4</v>
      </c>
      <c r="E590">
        <v>1.5896232860000001</v>
      </c>
    </row>
    <row r="591" spans="1:5" x14ac:dyDescent="0.25">
      <c r="A591" s="2">
        <v>40011.083333326496</v>
      </c>
      <c r="B591">
        <v>3.9660000000000002</v>
      </c>
      <c r="C591">
        <v>5.7659250230000003</v>
      </c>
      <c r="D591">
        <v>191.8</v>
      </c>
      <c r="E591">
        <v>1.7999250230000001</v>
      </c>
    </row>
    <row r="592" spans="1:5" x14ac:dyDescent="0.25">
      <c r="A592" s="2">
        <v>39906.291666665929</v>
      </c>
      <c r="B592">
        <v>3.9670000000000001</v>
      </c>
      <c r="C592">
        <v>5.2447424570000001</v>
      </c>
      <c r="D592">
        <v>144.9</v>
      </c>
      <c r="E592">
        <v>1.277742457</v>
      </c>
    </row>
    <row r="593" spans="1:5" x14ac:dyDescent="0.25">
      <c r="A593" s="2">
        <v>39908.124999999156</v>
      </c>
      <c r="B593">
        <v>3.9670000000000001</v>
      </c>
      <c r="C593">
        <v>5.351417251</v>
      </c>
      <c r="D593">
        <v>160.5</v>
      </c>
      <c r="E593">
        <v>1.3844172509999999</v>
      </c>
    </row>
    <row r="594" spans="1:5" x14ac:dyDescent="0.25">
      <c r="A594" s="2">
        <v>39908.45833333247</v>
      </c>
      <c r="B594">
        <v>3.97</v>
      </c>
      <c r="C594">
        <v>5.3788479120000003</v>
      </c>
      <c r="D594">
        <v>156.5</v>
      </c>
      <c r="E594">
        <v>1.4088479120000001</v>
      </c>
    </row>
    <row r="595" spans="1:5" x14ac:dyDescent="0.25">
      <c r="A595" s="2">
        <v>39911.124999998981</v>
      </c>
      <c r="B595">
        <v>3.97</v>
      </c>
      <c r="C595">
        <v>5.034440719</v>
      </c>
      <c r="D595">
        <v>137.30000000000001</v>
      </c>
      <c r="E595">
        <v>1.0644407189999998</v>
      </c>
    </row>
    <row r="596" spans="1:5" x14ac:dyDescent="0.25">
      <c r="A596" s="2">
        <v>40010.249999993212</v>
      </c>
      <c r="B596">
        <v>3.9729999999999999</v>
      </c>
      <c r="C596">
        <v>5.1807375799999997</v>
      </c>
      <c r="D596">
        <v>132.4</v>
      </c>
      <c r="E596">
        <v>1.2077375799999999</v>
      </c>
    </row>
    <row r="597" spans="1:5" x14ac:dyDescent="0.25">
      <c r="A597" s="2">
        <v>39908.041666665828</v>
      </c>
      <c r="B597">
        <v>3.9750000000000001</v>
      </c>
      <c r="C597">
        <v>5.3575129529999996</v>
      </c>
      <c r="D597">
        <v>160.69999999999999</v>
      </c>
      <c r="E597">
        <v>1.3825129529999995</v>
      </c>
    </row>
    <row r="598" spans="1:5" x14ac:dyDescent="0.25">
      <c r="A598" s="2">
        <v>39911.416666665631</v>
      </c>
      <c r="B598">
        <v>3.9750000000000001</v>
      </c>
      <c r="C598">
        <v>5.1776897289999999</v>
      </c>
      <c r="D598">
        <v>138.80000000000001</v>
      </c>
      <c r="E598">
        <v>1.2026897289999998</v>
      </c>
    </row>
    <row r="599" spans="1:5" x14ac:dyDescent="0.25">
      <c r="A599" s="2">
        <v>40006.583333326758</v>
      </c>
      <c r="B599">
        <v>3.9750000000000001</v>
      </c>
      <c r="C599">
        <v>5.3605608050000004</v>
      </c>
      <c r="D599">
        <v>165.8</v>
      </c>
      <c r="E599">
        <v>1.3855608050000003</v>
      </c>
    </row>
    <row r="600" spans="1:5" x14ac:dyDescent="0.25">
      <c r="A600" s="2">
        <v>39911.249999998974</v>
      </c>
      <c r="B600">
        <v>3.976</v>
      </c>
      <c r="C600">
        <v>5.1289241089999997</v>
      </c>
      <c r="D600">
        <v>141.19999999999999</v>
      </c>
      <c r="E600">
        <v>1.1529241089999998</v>
      </c>
    </row>
    <row r="601" spans="1:5" x14ac:dyDescent="0.25">
      <c r="A601" s="2">
        <v>40008.708333326635</v>
      </c>
      <c r="B601">
        <v>3.9770000000000003</v>
      </c>
      <c r="C601">
        <v>6.0798537030000004</v>
      </c>
      <c r="D601">
        <v>213.3</v>
      </c>
      <c r="E601">
        <v>2.1028537030000001</v>
      </c>
    </row>
    <row r="602" spans="1:5" x14ac:dyDescent="0.25">
      <c r="A602" s="2">
        <v>39906.458333332586</v>
      </c>
      <c r="B602">
        <v>3.9780000000000002</v>
      </c>
      <c r="C602">
        <v>5.3940871689999996</v>
      </c>
      <c r="D602">
        <v>159.4</v>
      </c>
      <c r="E602">
        <v>1.4160871689999994</v>
      </c>
    </row>
    <row r="603" spans="1:5" x14ac:dyDescent="0.25">
      <c r="A603" s="2">
        <v>39910.583333332346</v>
      </c>
      <c r="B603">
        <v>3.98</v>
      </c>
      <c r="C603">
        <v>5.561718988</v>
      </c>
      <c r="D603">
        <v>170.4</v>
      </c>
      <c r="E603">
        <v>1.581718988</v>
      </c>
    </row>
    <row r="604" spans="1:5" x14ac:dyDescent="0.25">
      <c r="A604" s="2">
        <v>39910.666666665675</v>
      </c>
      <c r="B604">
        <v>3.98</v>
      </c>
      <c r="C604">
        <v>5.5739103930000002</v>
      </c>
      <c r="D604">
        <v>170.2</v>
      </c>
      <c r="E604">
        <v>1.5939103930000003</v>
      </c>
    </row>
    <row r="605" spans="1:5" x14ac:dyDescent="0.25">
      <c r="A605" s="2">
        <v>39897.833333333088</v>
      </c>
      <c r="B605">
        <v>3.9809999999999999</v>
      </c>
      <c r="C605">
        <v>5.4977141119999997</v>
      </c>
      <c r="D605">
        <v>165.9</v>
      </c>
      <c r="E605">
        <v>1.5167141119999998</v>
      </c>
    </row>
    <row r="606" spans="1:5" x14ac:dyDescent="0.25">
      <c r="A606" s="2">
        <v>39900.708333332921</v>
      </c>
      <c r="B606">
        <v>3.9809999999999999</v>
      </c>
      <c r="C606">
        <v>5.9030783299999996</v>
      </c>
      <c r="D606">
        <v>188.5</v>
      </c>
      <c r="E606">
        <v>1.9220783299999997</v>
      </c>
    </row>
    <row r="607" spans="1:5" x14ac:dyDescent="0.25">
      <c r="A607" s="2">
        <v>39909.458333332412</v>
      </c>
      <c r="B607">
        <v>3.9809999999999999</v>
      </c>
      <c r="C607">
        <v>5.5068576650000001</v>
      </c>
      <c r="D607">
        <v>169.7</v>
      </c>
      <c r="E607">
        <v>1.5258576650000002</v>
      </c>
    </row>
    <row r="608" spans="1:5" x14ac:dyDescent="0.25">
      <c r="A608" s="2">
        <v>40001.374999993728</v>
      </c>
      <c r="B608">
        <v>3.9809999999999999</v>
      </c>
      <c r="C608">
        <v>5.42151783</v>
      </c>
      <c r="D608">
        <v>186.4</v>
      </c>
      <c r="E608">
        <v>1.4405178300000001</v>
      </c>
    </row>
    <row r="609" spans="1:5" x14ac:dyDescent="0.25">
      <c r="A609" s="2">
        <v>40001.333333327064</v>
      </c>
      <c r="B609">
        <v>3.9820000000000002</v>
      </c>
      <c r="C609">
        <v>5.4093264249999997</v>
      </c>
      <c r="D609">
        <v>165.7</v>
      </c>
      <c r="E609">
        <v>1.4273264249999995</v>
      </c>
    </row>
    <row r="610" spans="1:5" x14ac:dyDescent="0.25">
      <c r="A610" s="2">
        <v>40011.291666659818</v>
      </c>
      <c r="B610">
        <v>3.9820000000000002</v>
      </c>
      <c r="C610">
        <v>5.4154221270000003</v>
      </c>
      <c r="D610">
        <v>165</v>
      </c>
      <c r="E610">
        <v>1.433422127</v>
      </c>
    </row>
    <row r="611" spans="1:5" x14ac:dyDescent="0.25">
      <c r="A611" s="2">
        <v>39900.666666666257</v>
      </c>
      <c r="B611">
        <v>3.9830000000000001</v>
      </c>
      <c r="C611">
        <v>5.8573605610000001</v>
      </c>
      <c r="D611">
        <v>187.4</v>
      </c>
      <c r="E611">
        <v>1.874360561</v>
      </c>
    </row>
    <row r="612" spans="1:5" x14ac:dyDescent="0.25">
      <c r="A612" s="2">
        <v>39909.249999999091</v>
      </c>
      <c r="B612">
        <v>3.984</v>
      </c>
      <c r="C612">
        <v>5.4763791529999999</v>
      </c>
      <c r="D612">
        <v>166.9</v>
      </c>
      <c r="E612">
        <v>1.4923791529999999</v>
      </c>
    </row>
    <row r="613" spans="1:5" x14ac:dyDescent="0.25">
      <c r="A613" s="2">
        <v>39907.999999999163</v>
      </c>
      <c r="B613">
        <v>3.9859999999999998</v>
      </c>
      <c r="C613">
        <v>5.3818957630000002</v>
      </c>
      <c r="D613">
        <v>160.5</v>
      </c>
      <c r="E613">
        <v>1.3958957630000004</v>
      </c>
    </row>
    <row r="614" spans="1:5" x14ac:dyDescent="0.25">
      <c r="A614" s="2">
        <v>39908.416666665806</v>
      </c>
      <c r="B614">
        <v>3.9859999999999998</v>
      </c>
      <c r="C614">
        <v>5.3910393169999997</v>
      </c>
      <c r="D614">
        <v>162.5</v>
      </c>
      <c r="E614">
        <v>1.405039317</v>
      </c>
    </row>
    <row r="615" spans="1:5" x14ac:dyDescent="0.25">
      <c r="A615" s="2">
        <v>40000.249999993794</v>
      </c>
      <c r="B615">
        <v>3.9870000000000001</v>
      </c>
      <c r="C615">
        <v>5.6409631210000004</v>
      </c>
      <c r="D615">
        <v>183.5</v>
      </c>
      <c r="E615">
        <v>1.6539631210000003</v>
      </c>
    </row>
    <row r="616" spans="1:5" x14ac:dyDescent="0.25">
      <c r="A616" s="2">
        <v>39910.041666665711</v>
      </c>
      <c r="B616">
        <v>3.988</v>
      </c>
      <c r="C616">
        <v>5.3636086560000003</v>
      </c>
      <c r="D616">
        <v>156.19999999999999</v>
      </c>
      <c r="E616">
        <v>1.3756086560000003</v>
      </c>
    </row>
    <row r="617" spans="1:5" x14ac:dyDescent="0.25">
      <c r="A617" s="2">
        <v>39908.16666666582</v>
      </c>
      <c r="B617">
        <v>3.9889999999999999</v>
      </c>
      <c r="C617">
        <v>5.3544651019999998</v>
      </c>
      <c r="D617">
        <v>163</v>
      </c>
      <c r="E617">
        <v>1.3654651019999999</v>
      </c>
    </row>
    <row r="618" spans="1:5" x14ac:dyDescent="0.25">
      <c r="A618" s="2">
        <v>39898.333333333059</v>
      </c>
      <c r="B618">
        <v>3.99</v>
      </c>
      <c r="C618">
        <v>5.5160012189999996</v>
      </c>
      <c r="D618">
        <v>183.5</v>
      </c>
      <c r="E618">
        <v>1.5260012189999994</v>
      </c>
    </row>
    <row r="619" spans="1:5" x14ac:dyDescent="0.25">
      <c r="A619" s="2">
        <v>40012.166666659767</v>
      </c>
      <c r="B619">
        <v>3.99</v>
      </c>
      <c r="C619">
        <v>5.2173117949999996</v>
      </c>
      <c r="D619">
        <v>142</v>
      </c>
      <c r="E619">
        <v>1.2273117949999994</v>
      </c>
    </row>
    <row r="620" spans="1:5" x14ac:dyDescent="0.25">
      <c r="A620" s="2">
        <v>40000.583333327108</v>
      </c>
      <c r="B620">
        <v>3.9910000000000001</v>
      </c>
      <c r="C620">
        <v>5.4702834500000002</v>
      </c>
      <c r="D620">
        <v>169.7</v>
      </c>
      <c r="E620">
        <v>1.4792834500000001</v>
      </c>
    </row>
    <row r="621" spans="1:5" x14ac:dyDescent="0.25">
      <c r="A621" s="2">
        <v>40001.416666660392</v>
      </c>
      <c r="B621">
        <v>3.9910000000000001</v>
      </c>
      <c r="C621">
        <v>5.7110637000000004</v>
      </c>
      <c r="D621">
        <v>187.2</v>
      </c>
      <c r="E621">
        <v>1.7200637000000003</v>
      </c>
    </row>
    <row r="622" spans="1:5" x14ac:dyDescent="0.25">
      <c r="A622" s="2">
        <v>39904.791666666017</v>
      </c>
      <c r="B622">
        <v>3.9929999999999999</v>
      </c>
      <c r="C622">
        <v>5.650106675</v>
      </c>
      <c r="D622">
        <v>193.4</v>
      </c>
      <c r="E622">
        <v>1.6571066750000001</v>
      </c>
    </row>
    <row r="623" spans="1:5" x14ac:dyDescent="0.25">
      <c r="A623" s="2">
        <v>39909.708333332397</v>
      </c>
      <c r="B623">
        <v>3.9950000000000001</v>
      </c>
      <c r="C623">
        <v>5.5708625420000004</v>
      </c>
      <c r="D623">
        <v>171.7</v>
      </c>
      <c r="E623">
        <v>1.5758625420000003</v>
      </c>
    </row>
    <row r="624" spans="1:5" x14ac:dyDescent="0.25">
      <c r="A624" s="2">
        <v>39908.374999999141</v>
      </c>
      <c r="B624">
        <v>3.996</v>
      </c>
      <c r="C624">
        <v>5.4062785739999999</v>
      </c>
      <c r="D624">
        <v>163</v>
      </c>
      <c r="E624">
        <v>1.4102785739999999</v>
      </c>
    </row>
    <row r="625" spans="1:5" x14ac:dyDescent="0.25">
      <c r="A625" s="2">
        <v>39911.374999998967</v>
      </c>
      <c r="B625">
        <v>3.9969999999999999</v>
      </c>
      <c r="C625">
        <v>5.1868332830000003</v>
      </c>
      <c r="D625">
        <v>140.4</v>
      </c>
      <c r="E625">
        <v>1.1898332830000005</v>
      </c>
    </row>
    <row r="626" spans="1:5" x14ac:dyDescent="0.25">
      <c r="A626" s="2">
        <v>39912.29166666558</v>
      </c>
      <c r="B626">
        <v>3.9969999999999999</v>
      </c>
      <c r="C626">
        <v>5.5921975010000002</v>
      </c>
      <c r="D626">
        <v>195.4</v>
      </c>
      <c r="E626">
        <v>1.5951975010000004</v>
      </c>
    </row>
    <row r="627" spans="1:5" x14ac:dyDescent="0.25">
      <c r="A627" s="2">
        <v>39909.416666665747</v>
      </c>
      <c r="B627">
        <v>3.9980000000000002</v>
      </c>
      <c r="C627">
        <v>5.509905517</v>
      </c>
      <c r="D627">
        <v>169.2</v>
      </c>
      <c r="E627">
        <v>1.5119055169999998</v>
      </c>
    </row>
    <row r="628" spans="1:5" x14ac:dyDescent="0.25">
      <c r="A628" s="2">
        <v>39908.208333332484</v>
      </c>
      <c r="B628">
        <v>4</v>
      </c>
      <c r="C628">
        <v>5.4001828710000002</v>
      </c>
      <c r="D628">
        <v>162.9</v>
      </c>
      <c r="E628">
        <v>1.4001828710000002</v>
      </c>
    </row>
    <row r="629" spans="1:5" x14ac:dyDescent="0.25">
      <c r="A629" s="2">
        <v>39909.374999999083</v>
      </c>
      <c r="B629">
        <v>4</v>
      </c>
      <c r="C629">
        <v>5.509905517</v>
      </c>
      <c r="D629">
        <v>169.1</v>
      </c>
      <c r="E629">
        <v>1.509905517</v>
      </c>
    </row>
    <row r="630" spans="1:5" x14ac:dyDescent="0.25">
      <c r="A630" s="2">
        <v>39897.041666666468</v>
      </c>
      <c r="B630">
        <v>4.0010000000000003</v>
      </c>
      <c r="C630">
        <v>4.982627248</v>
      </c>
      <c r="D630">
        <v>116</v>
      </c>
      <c r="E630">
        <v>0.98162724799999967</v>
      </c>
    </row>
    <row r="631" spans="1:5" x14ac:dyDescent="0.25">
      <c r="A631" s="2">
        <v>39900.041666666293</v>
      </c>
      <c r="B631">
        <v>4.0030000000000001</v>
      </c>
      <c r="C631">
        <v>4.9948186530000003</v>
      </c>
      <c r="D631">
        <v>109.6</v>
      </c>
      <c r="E631">
        <v>0.99181865300000016</v>
      </c>
    </row>
    <row r="632" spans="1:5" x14ac:dyDescent="0.25">
      <c r="A632" s="2">
        <v>40010.04166665989</v>
      </c>
      <c r="B632">
        <v>4.0030000000000001</v>
      </c>
      <c r="C632">
        <v>5.6379152699999997</v>
      </c>
      <c r="D632">
        <v>182.3</v>
      </c>
      <c r="E632">
        <v>1.6349152699999996</v>
      </c>
    </row>
    <row r="633" spans="1:5" x14ac:dyDescent="0.25">
      <c r="A633" s="2">
        <v>39906.208333332601</v>
      </c>
      <c r="B633">
        <v>4.0049999999999999</v>
      </c>
      <c r="C633">
        <v>5.2173117949999996</v>
      </c>
      <c r="D633">
        <v>140</v>
      </c>
      <c r="E633">
        <v>1.2123117949999997</v>
      </c>
    </row>
    <row r="634" spans="1:5" x14ac:dyDescent="0.25">
      <c r="A634" s="2">
        <v>39906.499999999251</v>
      </c>
      <c r="B634">
        <v>4.0060000000000002</v>
      </c>
      <c r="C634">
        <v>5.42151783</v>
      </c>
      <c r="D634">
        <v>159.80000000000001</v>
      </c>
      <c r="E634">
        <v>1.4155178299999998</v>
      </c>
    </row>
    <row r="635" spans="1:5" x14ac:dyDescent="0.25">
      <c r="A635" s="2">
        <v>39910.541666665682</v>
      </c>
      <c r="B635">
        <v>4.0069999999999997</v>
      </c>
      <c r="C635">
        <v>5.5678146909999997</v>
      </c>
      <c r="D635">
        <v>170.5</v>
      </c>
      <c r="E635">
        <v>1.560814691</v>
      </c>
    </row>
    <row r="636" spans="1:5" x14ac:dyDescent="0.25">
      <c r="A636" s="2">
        <v>39904.083333332725</v>
      </c>
      <c r="B636">
        <v>4.008</v>
      </c>
      <c r="C636">
        <v>5.0131057600000002</v>
      </c>
      <c r="D636">
        <v>125.4</v>
      </c>
      <c r="E636">
        <v>1.0051057600000002</v>
      </c>
    </row>
    <row r="637" spans="1:5" x14ac:dyDescent="0.25">
      <c r="A637" s="2">
        <v>39908.249999999149</v>
      </c>
      <c r="B637">
        <v>4.008</v>
      </c>
      <c r="C637">
        <v>5.4093264249999997</v>
      </c>
      <c r="D637">
        <v>163.69999999999999</v>
      </c>
      <c r="E637">
        <v>1.4013264249999997</v>
      </c>
    </row>
    <row r="638" spans="1:5" x14ac:dyDescent="0.25">
      <c r="A638" s="2">
        <v>39909.291666665755</v>
      </c>
      <c r="B638">
        <v>4.008</v>
      </c>
      <c r="C638">
        <v>5.473331301</v>
      </c>
      <c r="D638">
        <v>166</v>
      </c>
      <c r="E638">
        <v>1.465331301</v>
      </c>
    </row>
    <row r="639" spans="1:5" x14ac:dyDescent="0.25">
      <c r="A639" s="2">
        <v>39911.291666665638</v>
      </c>
      <c r="B639">
        <v>4.008</v>
      </c>
      <c r="C639">
        <v>5.174641877</v>
      </c>
      <c r="D639">
        <v>140.80000000000001</v>
      </c>
      <c r="E639">
        <v>1.166641877</v>
      </c>
    </row>
    <row r="640" spans="1:5" x14ac:dyDescent="0.25">
      <c r="A640" s="2">
        <v>39906.249999999265</v>
      </c>
      <c r="B640">
        <v>4.0090000000000003</v>
      </c>
      <c r="C640">
        <v>5.2020725390000004</v>
      </c>
      <c r="D640">
        <v>144.5</v>
      </c>
      <c r="E640">
        <v>1.1930725390000001</v>
      </c>
    </row>
    <row r="641" spans="1:5" x14ac:dyDescent="0.25">
      <c r="A641" s="2">
        <v>39904.833333332681</v>
      </c>
      <c r="B641">
        <v>4.01</v>
      </c>
      <c r="C641">
        <v>5.9274611400000001</v>
      </c>
      <c r="D641">
        <v>194</v>
      </c>
      <c r="E641">
        <v>1.9174611400000003</v>
      </c>
    </row>
    <row r="642" spans="1:5" x14ac:dyDescent="0.25">
      <c r="A642" s="2">
        <v>39904.458333332703</v>
      </c>
      <c r="B642">
        <v>4.0110000000000001</v>
      </c>
      <c r="C642">
        <v>5.5007619630000004</v>
      </c>
      <c r="D642">
        <v>164.4</v>
      </c>
      <c r="E642">
        <v>1.4897619630000003</v>
      </c>
    </row>
    <row r="643" spans="1:5" x14ac:dyDescent="0.25">
      <c r="A643" s="2">
        <v>40006.541666660094</v>
      </c>
      <c r="B643">
        <v>4.0110000000000001</v>
      </c>
      <c r="C643">
        <v>5.3727522099999998</v>
      </c>
      <c r="D643">
        <v>163.9</v>
      </c>
      <c r="E643">
        <v>1.3617522099999997</v>
      </c>
    </row>
    <row r="644" spans="1:5" x14ac:dyDescent="0.25">
      <c r="A644" s="2">
        <v>39907.958333332499</v>
      </c>
      <c r="B644">
        <v>4.0120000000000005</v>
      </c>
      <c r="C644">
        <v>5.403230722</v>
      </c>
      <c r="D644">
        <v>160.19999999999999</v>
      </c>
      <c r="E644">
        <v>1.3912307219999995</v>
      </c>
    </row>
    <row r="645" spans="1:5" x14ac:dyDescent="0.25">
      <c r="A645" s="2">
        <v>40011.249999993153</v>
      </c>
      <c r="B645">
        <v>4.0120000000000005</v>
      </c>
      <c r="C645">
        <v>5.509905517</v>
      </c>
      <c r="D645">
        <v>165.4</v>
      </c>
      <c r="E645">
        <v>1.4979055169999995</v>
      </c>
    </row>
    <row r="646" spans="1:5" x14ac:dyDescent="0.25">
      <c r="A646" s="2">
        <v>39904.749999999352</v>
      </c>
      <c r="B646">
        <v>4.0129999999999999</v>
      </c>
      <c r="C646">
        <v>5.6196281619999997</v>
      </c>
      <c r="D646">
        <v>170.1</v>
      </c>
      <c r="E646">
        <v>1.6066281619999998</v>
      </c>
    </row>
    <row r="647" spans="1:5" x14ac:dyDescent="0.25">
      <c r="A647" s="2">
        <v>39908.291666665813</v>
      </c>
      <c r="B647">
        <v>4.0129999999999999</v>
      </c>
      <c r="C647">
        <v>5.4337092350000002</v>
      </c>
      <c r="D647">
        <v>163.30000000000001</v>
      </c>
      <c r="E647">
        <v>1.4207092350000003</v>
      </c>
    </row>
    <row r="648" spans="1:5" x14ac:dyDescent="0.25">
      <c r="A648" s="2">
        <v>39908.333333332477</v>
      </c>
      <c r="B648">
        <v>4.0140000000000002</v>
      </c>
      <c r="C648">
        <v>5.4123742760000004</v>
      </c>
      <c r="D648">
        <v>162.80000000000001</v>
      </c>
      <c r="E648">
        <v>1.3983742760000002</v>
      </c>
    </row>
    <row r="649" spans="1:5" x14ac:dyDescent="0.25">
      <c r="A649" s="2">
        <v>39910.249999999032</v>
      </c>
      <c r="B649">
        <v>4.016</v>
      </c>
      <c r="C649">
        <v>5.5464797319999999</v>
      </c>
      <c r="D649">
        <v>171.1</v>
      </c>
      <c r="E649">
        <v>1.5304797319999999</v>
      </c>
    </row>
    <row r="650" spans="1:5" x14ac:dyDescent="0.25">
      <c r="A650" s="2">
        <v>40001.458333327057</v>
      </c>
      <c r="B650">
        <v>4.0179999999999998</v>
      </c>
      <c r="C650">
        <v>5.7232551049999998</v>
      </c>
      <c r="D650">
        <v>186.9</v>
      </c>
      <c r="E650">
        <v>1.705255105</v>
      </c>
    </row>
    <row r="651" spans="1:5" x14ac:dyDescent="0.25">
      <c r="A651" s="2">
        <v>40008.749999993299</v>
      </c>
      <c r="B651">
        <v>4.0179999999999998</v>
      </c>
      <c r="C651">
        <v>6.0798537030000004</v>
      </c>
      <c r="D651">
        <v>213.8</v>
      </c>
      <c r="E651">
        <v>2.0618537030000006</v>
      </c>
    </row>
    <row r="652" spans="1:5" x14ac:dyDescent="0.25">
      <c r="A652" s="2">
        <v>39911.333333332303</v>
      </c>
      <c r="B652">
        <v>4.0190000000000001</v>
      </c>
      <c r="C652">
        <v>5.1898811340000002</v>
      </c>
      <c r="D652">
        <v>140.5</v>
      </c>
      <c r="E652">
        <v>1.170881134</v>
      </c>
    </row>
    <row r="653" spans="1:5" x14ac:dyDescent="0.25">
      <c r="A653" s="2">
        <v>40001.499999993721</v>
      </c>
      <c r="B653">
        <v>4.0199999999999996</v>
      </c>
      <c r="C653">
        <v>5.7323986590000002</v>
      </c>
      <c r="D653">
        <v>190.2</v>
      </c>
      <c r="E653">
        <v>1.7123986590000007</v>
      </c>
    </row>
    <row r="654" spans="1:5" x14ac:dyDescent="0.25">
      <c r="A654" s="2">
        <v>39909.333333332419</v>
      </c>
      <c r="B654">
        <v>4.0209999999999999</v>
      </c>
      <c r="C654">
        <v>5.473331301</v>
      </c>
      <c r="D654">
        <v>167.5</v>
      </c>
      <c r="E654">
        <v>1.4523313010000001</v>
      </c>
    </row>
    <row r="655" spans="1:5" x14ac:dyDescent="0.25">
      <c r="A655" s="2">
        <v>40001.583333327049</v>
      </c>
      <c r="B655">
        <v>4.0220000000000002</v>
      </c>
      <c r="C655">
        <v>5.7994513870000004</v>
      </c>
      <c r="D655">
        <v>194.4</v>
      </c>
      <c r="E655">
        <v>1.7774513870000002</v>
      </c>
    </row>
    <row r="656" spans="1:5" x14ac:dyDescent="0.25">
      <c r="A656" s="2">
        <v>40001.624999993714</v>
      </c>
      <c r="B656">
        <v>4.0229999999999997</v>
      </c>
      <c r="C656">
        <v>5.8573605610000001</v>
      </c>
      <c r="D656">
        <v>194.8</v>
      </c>
      <c r="E656">
        <v>1.8343605610000004</v>
      </c>
    </row>
    <row r="657" spans="1:5" x14ac:dyDescent="0.25">
      <c r="A657" s="2">
        <v>39996.333333327355</v>
      </c>
      <c r="B657">
        <v>4.0250000000000004</v>
      </c>
      <c r="C657">
        <v>5.2691252669999997</v>
      </c>
      <c r="D657">
        <v>150.5</v>
      </c>
      <c r="E657">
        <v>1.2441252669999994</v>
      </c>
    </row>
    <row r="658" spans="1:5" x14ac:dyDescent="0.25">
      <c r="A658" s="2">
        <v>40001.666666660378</v>
      </c>
      <c r="B658">
        <v>4.0250000000000004</v>
      </c>
      <c r="C658">
        <v>5.8573605610000001</v>
      </c>
      <c r="D658">
        <v>194.3</v>
      </c>
      <c r="E658">
        <v>1.8323605609999998</v>
      </c>
    </row>
    <row r="659" spans="1:5" x14ac:dyDescent="0.25">
      <c r="A659" s="2">
        <v>39896.708333333154</v>
      </c>
      <c r="B659">
        <v>4.0270000000000001</v>
      </c>
      <c r="C659">
        <v>5.9061261810000003</v>
      </c>
      <c r="D659">
        <v>194.7</v>
      </c>
      <c r="E659">
        <v>1.8791261810000002</v>
      </c>
    </row>
    <row r="660" spans="1:5" x14ac:dyDescent="0.25">
      <c r="A660" s="2">
        <v>39909.999999999047</v>
      </c>
      <c r="B660">
        <v>4.0270000000000001</v>
      </c>
      <c r="C660">
        <v>5.3971350200000003</v>
      </c>
      <c r="D660">
        <v>156.1</v>
      </c>
      <c r="E660">
        <v>1.3701350200000002</v>
      </c>
    </row>
    <row r="661" spans="1:5" x14ac:dyDescent="0.25">
      <c r="A661" s="2">
        <v>40001.541666660385</v>
      </c>
      <c r="B661">
        <v>4.0280000000000005</v>
      </c>
      <c r="C661">
        <v>5.7872599820000001</v>
      </c>
      <c r="D661">
        <v>190.6</v>
      </c>
      <c r="E661">
        <v>1.7592599819999997</v>
      </c>
    </row>
    <row r="662" spans="1:5" x14ac:dyDescent="0.25">
      <c r="A662" s="2">
        <v>40011.124999993161</v>
      </c>
      <c r="B662">
        <v>4.0280000000000005</v>
      </c>
      <c r="C662">
        <v>5.8024992380000002</v>
      </c>
      <c r="D662">
        <v>182.4</v>
      </c>
      <c r="E662">
        <v>1.7744992379999998</v>
      </c>
    </row>
    <row r="663" spans="1:5" x14ac:dyDescent="0.25">
      <c r="A663" s="2">
        <v>40001.708333327042</v>
      </c>
      <c r="B663">
        <v>4.0289999999999999</v>
      </c>
      <c r="C663">
        <v>5.8451691559999999</v>
      </c>
      <c r="D663">
        <v>194</v>
      </c>
      <c r="E663">
        <v>1.816169156</v>
      </c>
    </row>
    <row r="664" spans="1:5" x14ac:dyDescent="0.25">
      <c r="A664" s="2">
        <v>40009.24999999327</v>
      </c>
      <c r="B664">
        <v>4.0289999999999999</v>
      </c>
      <c r="C664">
        <v>5.281316672</v>
      </c>
      <c r="D664">
        <v>154.6</v>
      </c>
      <c r="E664">
        <v>1.2523166720000001</v>
      </c>
    </row>
    <row r="665" spans="1:5" x14ac:dyDescent="0.25">
      <c r="A665" s="2">
        <v>39906.166666665937</v>
      </c>
      <c r="B665">
        <v>4.0309999999999997</v>
      </c>
      <c r="C665">
        <v>5.1898811340000002</v>
      </c>
      <c r="D665">
        <v>139.5</v>
      </c>
      <c r="E665">
        <v>1.1588811340000005</v>
      </c>
    </row>
    <row r="666" spans="1:5" x14ac:dyDescent="0.25">
      <c r="A666" s="2">
        <v>39909.749999999061</v>
      </c>
      <c r="B666">
        <v>4.0309999999999997</v>
      </c>
      <c r="C666">
        <v>5.6135324600000001</v>
      </c>
      <c r="D666">
        <v>172.5</v>
      </c>
      <c r="E666">
        <v>1.5825324600000004</v>
      </c>
    </row>
    <row r="667" spans="1:5" x14ac:dyDescent="0.25">
      <c r="A667" s="2">
        <v>40001.749999993706</v>
      </c>
      <c r="B667">
        <v>4.0309999999999997</v>
      </c>
      <c r="C667">
        <v>5.8482170069999997</v>
      </c>
      <c r="D667">
        <v>187.2</v>
      </c>
      <c r="E667">
        <v>1.817217007</v>
      </c>
    </row>
    <row r="668" spans="1:5" x14ac:dyDescent="0.25">
      <c r="A668" s="2">
        <v>39897.874999999753</v>
      </c>
      <c r="B668">
        <v>4.032</v>
      </c>
      <c r="C668">
        <v>5.5281926239999999</v>
      </c>
      <c r="D668">
        <v>167</v>
      </c>
      <c r="E668">
        <v>1.4961926239999999</v>
      </c>
    </row>
    <row r="669" spans="1:5" x14ac:dyDescent="0.25">
      <c r="A669" s="2">
        <v>39900.749999999585</v>
      </c>
      <c r="B669">
        <v>4.032</v>
      </c>
      <c r="C669">
        <v>5.9061261810000003</v>
      </c>
      <c r="D669">
        <v>186.1</v>
      </c>
      <c r="E669">
        <v>1.8741261810000003</v>
      </c>
    </row>
    <row r="670" spans="1:5" x14ac:dyDescent="0.25">
      <c r="A670" s="2">
        <v>39910.499999999018</v>
      </c>
      <c r="B670">
        <v>4.032</v>
      </c>
      <c r="C670">
        <v>5.5830539469999998</v>
      </c>
      <c r="D670">
        <v>170.5</v>
      </c>
      <c r="E670">
        <v>1.5510539469999998</v>
      </c>
    </row>
    <row r="671" spans="1:5" x14ac:dyDescent="0.25">
      <c r="A671" s="2">
        <v>39898.04166666641</v>
      </c>
      <c r="B671">
        <v>4.0339999999999998</v>
      </c>
      <c r="C671">
        <v>5.2416946050000002</v>
      </c>
      <c r="D671">
        <v>130.9</v>
      </c>
      <c r="E671">
        <v>1.2076946050000004</v>
      </c>
    </row>
    <row r="672" spans="1:5" x14ac:dyDescent="0.25">
      <c r="A672" s="2">
        <v>40011.208333326489</v>
      </c>
      <c r="B672">
        <v>4.0350000000000001</v>
      </c>
      <c r="C672">
        <v>5.5708625420000004</v>
      </c>
      <c r="D672">
        <v>169.9</v>
      </c>
      <c r="E672">
        <v>1.5358625420000003</v>
      </c>
    </row>
    <row r="673" spans="1:5" x14ac:dyDescent="0.25">
      <c r="A673" s="2">
        <v>39904.708333332688</v>
      </c>
      <c r="B673">
        <v>4.0380000000000003</v>
      </c>
      <c r="C673">
        <v>5.6257238650000003</v>
      </c>
      <c r="D673">
        <v>170.4</v>
      </c>
      <c r="E673">
        <v>1.5877238650000001</v>
      </c>
    </row>
    <row r="674" spans="1:5" x14ac:dyDescent="0.25">
      <c r="A674" s="2">
        <v>39910.708333332339</v>
      </c>
      <c r="B674">
        <v>4.0380000000000003</v>
      </c>
      <c r="C674">
        <v>5.580006096</v>
      </c>
      <c r="D674">
        <v>172</v>
      </c>
      <c r="E674">
        <v>1.5420060959999997</v>
      </c>
    </row>
    <row r="675" spans="1:5" x14ac:dyDescent="0.25">
      <c r="A675" s="2">
        <v>40006.49999999343</v>
      </c>
      <c r="B675">
        <v>4.0419999999999998</v>
      </c>
      <c r="C675">
        <v>5.3788479120000003</v>
      </c>
      <c r="D675">
        <v>163</v>
      </c>
      <c r="E675">
        <v>1.3368479120000005</v>
      </c>
    </row>
    <row r="676" spans="1:5" x14ac:dyDescent="0.25">
      <c r="A676" s="2">
        <v>40010.208333326547</v>
      </c>
      <c r="B676">
        <v>4.0419999999999998</v>
      </c>
      <c r="C676">
        <v>5.4184699790000002</v>
      </c>
      <c r="D676">
        <v>148.80000000000001</v>
      </c>
      <c r="E676">
        <v>1.3764699790000003</v>
      </c>
    </row>
    <row r="677" spans="1:5" x14ac:dyDescent="0.25">
      <c r="A677" s="2">
        <v>39904.874999999345</v>
      </c>
      <c r="B677">
        <v>4.0449999999999999</v>
      </c>
      <c r="C677">
        <v>5.9274611400000001</v>
      </c>
      <c r="D677">
        <v>193.9</v>
      </c>
      <c r="E677">
        <v>1.8824611400000002</v>
      </c>
    </row>
    <row r="678" spans="1:5" x14ac:dyDescent="0.25">
      <c r="A678" s="2">
        <v>39906.541666665915</v>
      </c>
      <c r="B678">
        <v>4.0469999999999997</v>
      </c>
      <c r="C678">
        <v>5.4367570860000001</v>
      </c>
      <c r="D678">
        <v>160</v>
      </c>
      <c r="E678">
        <v>1.3897570860000004</v>
      </c>
    </row>
    <row r="679" spans="1:5" x14ac:dyDescent="0.25">
      <c r="A679" s="2">
        <v>40000.541666660443</v>
      </c>
      <c r="B679">
        <v>4.0469999999999997</v>
      </c>
      <c r="C679">
        <v>5.4885705580000002</v>
      </c>
      <c r="D679">
        <v>169.6</v>
      </c>
      <c r="E679">
        <v>1.4415705580000004</v>
      </c>
    </row>
    <row r="680" spans="1:5" x14ac:dyDescent="0.25">
      <c r="A680" s="2">
        <v>39907.916666665835</v>
      </c>
      <c r="B680">
        <v>4.048</v>
      </c>
      <c r="C680">
        <v>5.4306613840000004</v>
      </c>
      <c r="D680">
        <v>160</v>
      </c>
      <c r="E680">
        <v>1.3826613840000004</v>
      </c>
    </row>
    <row r="681" spans="1:5" x14ac:dyDescent="0.25">
      <c r="A681" s="2">
        <v>40008.791666659963</v>
      </c>
      <c r="B681">
        <v>4.048</v>
      </c>
      <c r="C681">
        <v>6.1164279180000003</v>
      </c>
      <c r="D681">
        <v>213.5</v>
      </c>
      <c r="E681">
        <v>2.0684279180000003</v>
      </c>
    </row>
    <row r="682" spans="1:5" x14ac:dyDescent="0.25">
      <c r="A682" s="2">
        <v>40010.083333326555</v>
      </c>
      <c r="B682">
        <v>4.0510000000000002</v>
      </c>
      <c r="C682">
        <v>5.6866808899999999</v>
      </c>
      <c r="D682">
        <v>182.2</v>
      </c>
      <c r="E682">
        <v>1.6356808899999997</v>
      </c>
    </row>
    <row r="683" spans="1:5" x14ac:dyDescent="0.25">
      <c r="A683" s="2">
        <v>39904.666666666024</v>
      </c>
      <c r="B683">
        <v>4.0519999999999996</v>
      </c>
      <c r="C683">
        <v>5.6226760130000004</v>
      </c>
      <c r="D683">
        <v>170.3</v>
      </c>
      <c r="E683">
        <v>1.5706760130000008</v>
      </c>
    </row>
    <row r="684" spans="1:5" x14ac:dyDescent="0.25">
      <c r="A684" s="2">
        <v>39904.499999999367</v>
      </c>
      <c r="B684">
        <v>4.0529999999999999</v>
      </c>
      <c r="C684">
        <v>5.5434318810000001</v>
      </c>
      <c r="D684">
        <v>170.3</v>
      </c>
      <c r="E684">
        <v>1.4904318810000001</v>
      </c>
    </row>
    <row r="685" spans="1:5" x14ac:dyDescent="0.25">
      <c r="A685" s="2">
        <v>39911.083333332317</v>
      </c>
      <c r="B685">
        <v>4.0529999999999999</v>
      </c>
      <c r="C685">
        <v>5.0588235289999997</v>
      </c>
      <c r="D685">
        <v>130.4</v>
      </c>
      <c r="E685">
        <v>1.0058235289999997</v>
      </c>
    </row>
    <row r="686" spans="1:5" x14ac:dyDescent="0.25">
      <c r="A686" s="2">
        <v>39897.916666666417</v>
      </c>
      <c r="B686">
        <v>4.0540000000000003</v>
      </c>
      <c r="C686">
        <v>5.5434318810000001</v>
      </c>
      <c r="D686">
        <v>166.9</v>
      </c>
      <c r="E686">
        <v>1.4894318809999998</v>
      </c>
    </row>
    <row r="687" spans="1:5" x14ac:dyDescent="0.25">
      <c r="A687" s="2">
        <v>39897.958333333081</v>
      </c>
      <c r="B687">
        <v>4.0570000000000004</v>
      </c>
      <c r="C687">
        <v>5.5495275829999997</v>
      </c>
      <c r="D687">
        <v>167.5</v>
      </c>
      <c r="E687">
        <v>1.4925275829999993</v>
      </c>
    </row>
    <row r="688" spans="1:5" x14ac:dyDescent="0.25">
      <c r="A688" s="2">
        <v>39909.791666665726</v>
      </c>
      <c r="B688">
        <v>4.0570000000000004</v>
      </c>
      <c r="C688">
        <v>5.631819567</v>
      </c>
      <c r="D688">
        <v>171.1</v>
      </c>
      <c r="E688">
        <v>1.5748195669999996</v>
      </c>
    </row>
    <row r="689" spans="1:5" x14ac:dyDescent="0.25">
      <c r="A689" s="2">
        <v>39909.958333332383</v>
      </c>
      <c r="B689">
        <v>4.0600000000000005</v>
      </c>
      <c r="C689">
        <v>5.5495275829999997</v>
      </c>
      <c r="D689">
        <v>157.9</v>
      </c>
      <c r="E689">
        <v>1.4895275829999992</v>
      </c>
    </row>
    <row r="690" spans="1:5" x14ac:dyDescent="0.25">
      <c r="A690" s="2">
        <v>39906.124999999272</v>
      </c>
      <c r="B690">
        <v>4.0609999999999999</v>
      </c>
      <c r="C690">
        <v>5.2264553490000001</v>
      </c>
      <c r="D690">
        <v>136.9</v>
      </c>
      <c r="E690">
        <v>1.1654553490000001</v>
      </c>
    </row>
    <row r="691" spans="1:5" x14ac:dyDescent="0.25">
      <c r="A691" s="2">
        <v>39907.499999999192</v>
      </c>
      <c r="B691">
        <v>4.0620000000000003</v>
      </c>
      <c r="C691">
        <v>5.6653459310000001</v>
      </c>
      <c r="D691">
        <v>170.4</v>
      </c>
      <c r="E691">
        <v>1.6033459309999998</v>
      </c>
    </row>
    <row r="692" spans="1:5" x14ac:dyDescent="0.25">
      <c r="A692" s="2">
        <v>40001.791666660371</v>
      </c>
      <c r="B692">
        <v>4.0620000000000003</v>
      </c>
      <c r="C692">
        <v>5.720207254</v>
      </c>
      <c r="D692">
        <v>172.6</v>
      </c>
      <c r="E692">
        <v>1.6582072539999997</v>
      </c>
    </row>
    <row r="693" spans="1:5" x14ac:dyDescent="0.25">
      <c r="A693" s="2">
        <v>40002.208333327013</v>
      </c>
      <c r="B693">
        <v>4.0620000000000003</v>
      </c>
      <c r="C693">
        <v>5.5220969220000002</v>
      </c>
      <c r="D693">
        <v>170</v>
      </c>
      <c r="E693">
        <v>1.460096922</v>
      </c>
    </row>
    <row r="694" spans="1:5" x14ac:dyDescent="0.25">
      <c r="A694" s="2">
        <v>39910.291666665697</v>
      </c>
      <c r="B694">
        <v>4.0629999999999997</v>
      </c>
      <c r="C694">
        <v>5.5769582440000001</v>
      </c>
      <c r="D694">
        <v>170.8</v>
      </c>
      <c r="E694">
        <v>1.5139582440000003</v>
      </c>
    </row>
    <row r="695" spans="1:5" x14ac:dyDescent="0.25">
      <c r="A695" s="2">
        <v>39910.458333332354</v>
      </c>
      <c r="B695">
        <v>4.0629999999999997</v>
      </c>
      <c r="C695">
        <v>5.5861017979999996</v>
      </c>
      <c r="D695">
        <v>170.9</v>
      </c>
      <c r="E695">
        <v>1.5231017979999999</v>
      </c>
    </row>
    <row r="696" spans="1:5" x14ac:dyDescent="0.25">
      <c r="A696" s="2">
        <v>39907.874999999171</v>
      </c>
      <c r="B696">
        <v>4.0640000000000001</v>
      </c>
      <c r="C696">
        <v>5.5525754340000004</v>
      </c>
      <c r="D696">
        <v>161.1</v>
      </c>
      <c r="E696">
        <v>1.4885754340000004</v>
      </c>
    </row>
    <row r="697" spans="1:5" x14ac:dyDescent="0.25">
      <c r="A697" s="2">
        <v>40001.874999993699</v>
      </c>
      <c r="B697">
        <v>4.0640000000000001</v>
      </c>
      <c r="C697">
        <v>5.5952453520000001</v>
      </c>
      <c r="D697">
        <v>188</v>
      </c>
      <c r="E697">
        <v>1.531245352</v>
      </c>
    </row>
    <row r="698" spans="1:5" x14ac:dyDescent="0.25">
      <c r="A698" s="2">
        <v>39904.541666666031</v>
      </c>
      <c r="B698">
        <v>4.0650000000000004</v>
      </c>
      <c r="C698">
        <v>5.6409631210000004</v>
      </c>
      <c r="D698">
        <v>170.8</v>
      </c>
      <c r="E698">
        <v>1.575963121</v>
      </c>
    </row>
    <row r="699" spans="1:5" x14ac:dyDescent="0.25">
      <c r="A699" s="2">
        <v>39898.374999999724</v>
      </c>
      <c r="B699">
        <v>4.0659999999999998</v>
      </c>
      <c r="C699">
        <v>5.7628771719999996</v>
      </c>
      <c r="D699">
        <v>185.8</v>
      </c>
      <c r="E699">
        <v>1.6968771719999998</v>
      </c>
    </row>
    <row r="700" spans="1:5" x14ac:dyDescent="0.25">
      <c r="A700" s="2">
        <v>39904.62499999936</v>
      </c>
      <c r="B700">
        <v>4.0659999999999998</v>
      </c>
      <c r="C700">
        <v>5.6348674179999998</v>
      </c>
      <c r="D700">
        <v>170.6</v>
      </c>
      <c r="E700">
        <v>1.568867418</v>
      </c>
    </row>
    <row r="701" spans="1:5" x14ac:dyDescent="0.25">
      <c r="A701" s="2">
        <v>39907.791666665842</v>
      </c>
      <c r="B701">
        <v>4.0659999999999998</v>
      </c>
      <c r="C701">
        <v>5.5891496490000003</v>
      </c>
      <c r="D701">
        <v>169.8</v>
      </c>
      <c r="E701">
        <v>1.5231496490000005</v>
      </c>
    </row>
    <row r="702" spans="1:5" x14ac:dyDescent="0.25">
      <c r="A702" s="2">
        <v>40000.291666660458</v>
      </c>
      <c r="B702">
        <v>4.0670000000000002</v>
      </c>
      <c r="C702">
        <v>5.6897287409999997</v>
      </c>
      <c r="D702">
        <v>183.7</v>
      </c>
      <c r="E702">
        <v>1.6227287409999995</v>
      </c>
    </row>
    <row r="703" spans="1:5" x14ac:dyDescent="0.25">
      <c r="A703" s="2">
        <v>40001.833333327035</v>
      </c>
      <c r="B703">
        <v>4.0679999999999996</v>
      </c>
      <c r="C703">
        <v>5.5495275829999997</v>
      </c>
      <c r="D703">
        <v>173.3</v>
      </c>
      <c r="E703">
        <v>1.4815275830000001</v>
      </c>
    </row>
    <row r="704" spans="1:5" x14ac:dyDescent="0.25">
      <c r="A704" s="2">
        <v>39897.999999999745</v>
      </c>
      <c r="B704">
        <v>4.069</v>
      </c>
      <c r="C704">
        <v>5.5434318810000001</v>
      </c>
      <c r="D704">
        <v>148.6</v>
      </c>
      <c r="E704">
        <v>1.4744318810000001</v>
      </c>
    </row>
    <row r="705" spans="1:5" x14ac:dyDescent="0.25">
      <c r="A705" s="2">
        <v>39906.583333332579</v>
      </c>
      <c r="B705">
        <v>4.069</v>
      </c>
      <c r="C705">
        <v>5.4824748550000004</v>
      </c>
      <c r="D705">
        <v>170.4</v>
      </c>
      <c r="E705">
        <v>1.4134748550000005</v>
      </c>
    </row>
    <row r="706" spans="1:5" x14ac:dyDescent="0.25">
      <c r="A706" s="2">
        <v>39907.458333332528</v>
      </c>
      <c r="B706">
        <v>4.0709999999999997</v>
      </c>
      <c r="C706">
        <v>5.6043889059999996</v>
      </c>
      <c r="D706">
        <v>170.5</v>
      </c>
      <c r="E706">
        <v>1.5333889059999999</v>
      </c>
    </row>
    <row r="707" spans="1:5" x14ac:dyDescent="0.25">
      <c r="A707" s="2">
        <v>39909.916666665718</v>
      </c>
      <c r="B707">
        <v>4.0709999999999997</v>
      </c>
      <c r="C707">
        <v>5.5708625420000004</v>
      </c>
      <c r="D707">
        <v>168.2</v>
      </c>
      <c r="E707">
        <v>1.4998625420000007</v>
      </c>
    </row>
    <row r="708" spans="1:5" x14ac:dyDescent="0.25">
      <c r="A708" s="2">
        <v>40002.166666660349</v>
      </c>
      <c r="B708">
        <v>4.0720000000000001</v>
      </c>
      <c r="C708">
        <v>5.561718988</v>
      </c>
      <c r="D708">
        <v>170.9</v>
      </c>
      <c r="E708">
        <v>1.4897189879999999</v>
      </c>
    </row>
    <row r="709" spans="1:5" x14ac:dyDescent="0.25">
      <c r="A709" s="2">
        <v>40011.166666659825</v>
      </c>
      <c r="B709">
        <v>4.0720000000000001</v>
      </c>
      <c r="C709">
        <v>5.5586711370000002</v>
      </c>
      <c r="D709">
        <v>170.1</v>
      </c>
      <c r="E709">
        <v>1.4866711370000001</v>
      </c>
    </row>
    <row r="710" spans="1:5" x14ac:dyDescent="0.25">
      <c r="A710" s="2">
        <v>39907.833333332506</v>
      </c>
      <c r="B710">
        <v>4.0730000000000004</v>
      </c>
      <c r="C710">
        <v>5.5952453520000001</v>
      </c>
      <c r="D710">
        <v>168.1</v>
      </c>
      <c r="E710">
        <v>1.5222453519999997</v>
      </c>
    </row>
    <row r="711" spans="1:5" x14ac:dyDescent="0.25">
      <c r="A711" s="2">
        <v>39907.583333332521</v>
      </c>
      <c r="B711">
        <v>4.0739999999999998</v>
      </c>
      <c r="C711">
        <v>5.6165803109999999</v>
      </c>
      <c r="D711">
        <v>171.4</v>
      </c>
      <c r="E711">
        <v>1.542580311</v>
      </c>
    </row>
    <row r="712" spans="1:5" x14ac:dyDescent="0.25">
      <c r="A712" s="2">
        <v>39907.749999999178</v>
      </c>
      <c r="B712">
        <v>4.0739999999999998</v>
      </c>
      <c r="C712">
        <v>5.5342883269999996</v>
      </c>
      <c r="D712">
        <v>167.7</v>
      </c>
      <c r="E712">
        <v>1.4602883269999998</v>
      </c>
    </row>
    <row r="713" spans="1:5" x14ac:dyDescent="0.25">
      <c r="A713" s="2">
        <v>39907.541666665857</v>
      </c>
      <c r="B713">
        <v>4.0750000000000002</v>
      </c>
      <c r="C713">
        <v>5.6043889059999996</v>
      </c>
      <c r="D713">
        <v>170.9</v>
      </c>
      <c r="E713">
        <v>1.5293889059999994</v>
      </c>
    </row>
    <row r="714" spans="1:5" x14ac:dyDescent="0.25">
      <c r="A714" s="2">
        <v>40010.124999993219</v>
      </c>
      <c r="B714">
        <v>4.0750000000000002</v>
      </c>
      <c r="C714">
        <v>5.7049679979999999</v>
      </c>
      <c r="D714">
        <v>177.8</v>
      </c>
      <c r="E714">
        <v>1.6299679979999997</v>
      </c>
    </row>
    <row r="715" spans="1:5" x14ac:dyDescent="0.25">
      <c r="A715" s="2">
        <v>39904.916666666009</v>
      </c>
      <c r="B715">
        <v>4.0760000000000005</v>
      </c>
      <c r="C715">
        <v>5.9518439499999998</v>
      </c>
      <c r="D715">
        <v>195</v>
      </c>
      <c r="E715">
        <v>1.8758439499999993</v>
      </c>
    </row>
    <row r="716" spans="1:5" x14ac:dyDescent="0.25">
      <c r="A716" s="2">
        <v>40006.458333326766</v>
      </c>
      <c r="B716">
        <v>4.0760000000000005</v>
      </c>
      <c r="C716">
        <v>5.3697043579999999</v>
      </c>
      <c r="D716">
        <v>160.6</v>
      </c>
      <c r="E716">
        <v>1.2937043579999994</v>
      </c>
    </row>
    <row r="717" spans="1:5" x14ac:dyDescent="0.25">
      <c r="A717" s="2">
        <v>40010.166666659883</v>
      </c>
      <c r="B717">
        <v>4.0760000000000005</v>
      </c>
      <c r="C717">
        <v>5.5373361780000003</v>
      </c>
      <c r="D717">
        <v>164.4</v>
      </c>
      <c r="E717">
        <v>1.4613361779999998</v>
      </c>
    </row>
    <row r="718" spans="1:5" x14ac:dyDescent="0.25">
      <c r="A718" s="2">
        <v>39904.583333332695</v>
      </c>
      <c r="B718">
        <v>4.077</v>
      </c>
      <c r="C718">
        <v>5.631819567</v>
      </c>
      <c r="D718">
        <v>170.3</v>
      </c>
      <c r="E718">
        <v>1.554819567</v>
      </c>
    </row>
    <row r="719" spans="1:5" x14ac:dyDescent="0.25">
      <c r="A719" s="2">
        <v>39910.416666665689</v>
      </c>
      <c r="B719">
        <v>4.077</v>
      </c>
      <c r="C719">
        <v>5.5830539469999998</v>
      </c>
      <c r="D719">
        <v>170.1</v>
      </c>
      <c r="E719">
        <v>1.5060539469999998</v>
      </c>
    </row>
    <row r="720" spans="1:5" x14ac:dyDescent="0.25">
      <c r="A720" s="2">
        <v>40000.499999993779</v>
      </c>
      <c r="B720">
        <v>4.077</v>
      </c>
      <c r="C720">
        <v>5.631819567</v>
      </c>
      <c r="D720">
        <v>170.8</v>
      </c>
      <c r="E720">
        <v>1.554819567</v>
      </c>
    </row>
    <row r="721" spans="1:5" x14ac:dyDescent="0.25">
      <c r="A721" s="2">
        <v>40002.249999993677</v>
      </c>
      <c r="B721">
        <v>4.077</v>
      </c>
      <c r="C721">
        <v>5.509905517</v>
      </c>
      <c r="D721">
        <v>170.1</v>
      </c>
      <c r="E721">
        <v>1.432905517</v>
      </c>
    </row>
    <row r="722" spans="1:5" x14ac:dyDescent="0.25">
      <c r="A722" s="2">
        <v>39904.04166666606</v>
      </c>
      <c r="B722">
        <v>4.0789999999999997</v>
      </c>
      <c r="C722">
        <v>5.0710149339999999</v>
      </c>
      <c r="D722">
        <v>125.5</v>
      </c>
      <c r="E722">
        <v>0.99201493400000018</v>
      </c>
    </row>
    <row r="723" spans="1:5" x14ac:dyDescent="0.25">
      <c r="A723" s="2">
        <v>39910.333333332361</v>
      </c>
      <c r="B723">
        <v>4.08</v>
      </c>
      <c r="C723">
        <v>5.6104846080000002</v>
      </c>
      <c r="D723">
        <v>170.3</v>
      </c>
      <c r="E723">
        <v>1.5304846080000001</v>
      </c>
    </row>
    <row r="724" spans="1:5" x14ac:dyDescent="0.25">
      <c r="A724" s="2">
        <v>39909.874999999054</v>
      </c>
      <c r="B724">
        <v>4.0819999999999999</v>
      </c>
      <c r="C724">
        <v>5.5861017979999996</v>
      </c>
      <c r="D724">
        <v>168.4</v>
      </c>
      <c r="E724">
        <v>1.5041017979999998</v>
      </c>
    </row>
    <row r="725" spans="1:5" x14ac:dyDescent="0.25">
      <c r="A725" s="2">
        <v>39909.83333333239</v>
      </c>
      <c r="B725">
        <v>4.085</v>
      </c>
      <c r="C725">
        <v>5.6013410549999998</v>
      </c>
      <c r="D725">
        <v>168.4</v>
      </c>
      <c r="E725">
        <v>1.5163410549999998</v>
      </c>
    </row>
    <row r="726" spans="1:5" x14ac:dyDescent="0.25">
      <c r="A726" s="2">
        <v>40008.833333326627</v>
      </c>
      <c r="B726">
        <v>4.085</v>
      </c>
      <c r="C726">
        <v>6.1011886620000002</v>
      </c>
      <c r="D726">
        <v>212.8</v>
      </c>
      <c r="E726">
        <v>2.0161886620000002</v>
      </c>
    </row>
    <row r="727" spans="1:5" x14ac:dyDescent="0.25">
      <c r="A727" s="2">
        <v>39910.374999999025</v>
      </c>
      <c r="B727">
        <v>4.0860000000000003</v>
      </c>
      <c r="C727">
        <v>5.5952453520000001</v>
      </c>
      <c r="D727">
        <v>170.1</v>
      </c>
      <c r="E727">
        <v>1.5092453519999998</v>
      </c>
    </row>
    <row r="728" spans="1:5" x14ac:dyDescent="0.25">
      <c r="A728" s="2">
        <v>40001.916666660363</v>
      </c>
      <c r="B728">
        <v>4.0869999999999997</v>
      </c>
      <c r="C728">
        <v>5.875647668</v>
      </c>
      <c r="D728">
        <v>203.6</v>
      </c>
      <c r="E728">
        <v>1.7886476680000003</v>
      </c>
    </row>
    <row r="729" spans="1:5" x14ac:dyDescent="0.25">
      <c r="A729" s="2">
        <v>39907.041666665886</v>
      </c>
      <c r="B729">
        <v>4.0880000000000001</v>
      </c>
      <c r="C729">
        <v>5.6013410549999998</v>
      </c>
      <c r="D729">
        <v>169.8</v>
      </c>
      <c r="E729">
        <v>1.5133410549999997</v>
      </c>
    </row>
    <row r="730" spans="1:5" x14ac:dyDescent="0.25">
      <c r="A730" s="2">
        <v>39899.999999999629</v>
      </c>
      <c r="B730">
        <v>4.09</v>
      </c>
      <c r="C730">
        <v>5.0771106369999996</v>
      </c>
      <c r="D730">
        <v>119</v>
      </c>
      <c r="E730">
        <v>0.98711063699999979</v>
      </c>
    </row>
    <row r="731" spans="1:5" x14ac:dyDescent="0.25">
      <c r="A731" s="2">
        <v>39906.999999999221</v>
      </c>
      <c r="B731">
        <v>4.0949999999999998</v>
      </c>
      <c r="C731">
        <v>5.580006096</v>
      </c>
      <c r="D731">
        <v>168.9</v>
      </c>
      <c r="E731">
        <v>1.4850060960000002</v>
      </c>
    </row>
    <row r="732" spans="1:5" x14ac:dyDescent="0.25">
      <c r="A732" s="2">
        <v>39907.08333333255</v>
      </c>
      <c r="B732">
        <v>4.0949999999999998</v>
      </c>
      <c r="C732">
        <v>5.6013410549999998</v>
      </c>
      <c r="D732">
        <v>169.9</v>
      </c>
      <c r="E732">
        <v>1.506341055</v>
      </c>
    </row>
    <row r="733" spans="1:5" x14ac:dyDescent="0.25">
      <c r="A733" s="2">
        <v>39907.624999999185</v>
      </c>
      <c r="B733">
        <v>4.0949999999999998</v>
      </c>
      <c r="C733">
        <v>5.650106675</v>
      </c>
      <c r="D733">
        <v>171.6</v>
      </c>
      <c r="E733">
        <v>1.5551066750000002</v>
      </c>
    </row>
    <row r="734" spans="1:5" x14ac:dyDescent="0.25">
      <c r="A734" s="2">
        <v>39907.416666665864</v>
      </c>
      <c r="B734">
        <v>4.0970000000000004</v>
      </c>
      <c r="C734">
        <v>5.6196281619999997</v>
      </c>
      <c r="D734">
        <v>170.8</v>
      </c>
      <c r="E734">
        <v>1.5226281619999993</v>
      </c>
    </row>
    <row r="735" spans="1:5" x14ac:dyDescent="0.25">
      <c r="A735" s="2">
        <v>39996.291666660691</v>
      </c>
      <c r="B735">
        <v>4.0970000000000004</v>
      </c>
      <c r="C735">
        <v>5.2660774149999998</v>
      </c>
      <c r="D735">
        <v>148.4</v>
      </c>
      <c r="E735">
        <v>1.1690774149999994</v>
      </c>
    </row>
    <row r="736" spans="1:5" x14ac:dyDescent="0.25">
      <c r="A736" s="2">
        <v>40000.458333327115</v>
      </c>
      <c r="B736">
        <v>4.0970000000000004</v>
      </c>
      <c r="C736">
        <v>5.6744894849999996</v>
      </c>
      <c r="D736">
        <v>178</v>
      </c>
      <c r="E736">
        <v>1.5774894849999992</v>
      </c>
    </row>
    <row r="737" spans="1:5" x14ac:dyDescent="0.25">
      <c r="A737" s="2">
        <v>39906.083333332608</v>
      </c>
      <c r="B737">
        <v>4.0979999999999999</v>
      </c>
      <c r="C737">
        <v>5.3727522099999998</v>
      </c>
      <c r="D737">
        <v>137.4</v>
      </c>
      <c r="E737">
        <v>1.2747522099999999</v>
      </c>
    </row>
    <row r="738" spans="1:5" x14ac:dyDescent="0.25">
      <c r="A738" s="2">
        <v>39907.666666665849</v>
      </c>
      <c r="B738">
        <v>4.101</v>
      </c>
      <c r="C738">
        <v>5.6622980800000002</v>
      </c>
      <c r="D738">
        <v>163.5</v>
      </c>
      <c r="E738">
        <v>1.5612980800000003</v>
      </c>
    </row>
    <row r="739" spans="1:5" x14ac:dyDescent="0.25">
      <c r="A739" s="2">
        <v>39910.749999999003</v>
      </c>
      <c r="B739">
        <v>4.101</v>
      </c>
      <c r="C739">
        <v>5.6683937819999999</v>
      </c>
      <c r="D739">
        <v>185.8</v>
      </c>
      <c r="E739">
        <v>1.5673937819999999</v>
      </c>
    </row>
    <row r="740" spans="1:5" x14ac:dyDescent="0.25">
      <c r="A740" s="2">
        <v>39907.708333332514</v>
      </c>
      <c r="B740">
        <v>4.1029999999999998</v>
      </c>
      <c r="C740">
        <v>5.5312404749999997</v>
      </c>
      <c r="D740">
        <v>162.80000000000001</v>
      </c>
      <c r="E740">
        <v>1.428240475</v>
      </c>
    </row>
    <row r="741" spans="1:5" x14ac:dyDescent="0.25">
      <c r="A741" s="2">
        <v>40006.416666660101</v>
      </c>
      <c r="B741">
        <v>4.1029999999999998</v>
      </c>
      <c r="C741">
        <v>5.3666565070000001</v>
      </c>
      <c r="D741">
        <v>160.6</v>
      </c>
      <c r="E741">
        <v>1.2636565070000003</v>
      </c>
    </row>
    <row r="742" spans="1:5" x14ac:dyDescent="0.25">
      <c r="A742" s="2">
        <v>40000.333333327122</v>
      </c>
      <c r="B742">
        <v>4.1040000000000001</v>
      </c>
      <c r="C742">
        <v>5.7171594030000001</v>
      </c>
      <c r="D742">
        <v>184.4</v>
      </c>
      <c r="E742">
        <v>1.613159403</v>
      </c>
    </row>
    <row r="743" spans="1:5" x14ac:dyDescent="0.25">
      <c r="A743" s="2">
        <v>39906.624999999243</v>
      </c>
      <c r="B743">
        <v>4.1050000000000004</v>
      </c>
      <c r="C743">
        <v>5.631819567</v>
      </c>
      <c r="D743">
        <v>171.7</v>
      </c>
      <c r="E743">
        <v>1.5268195669999995</v>
      </c>
    </row>
    <row r="744" spans="1:5" x14ac:dyDescent="0.25">
      <c r="A744" s="2">
        <v>39907.124999999214</v>
      </c>
      <c r="B744">
        <v>4.1059999999999999</v>
      </c>
      <c r="C744">
        <v>5.6074367570000003</v>
      </c>
      <c r="D744">
        <v>170.4</v>
      </c>
      <c r="E744">
        <v>1.5014367570000005</v>
      </c>
    </row>
    <row r="745" spans="1:5" x14ac:dyDescent="0.25">
      <c r="A745" s="2">
        <v>39906.958333332557</v>
      </c>
      <c r="B745">
        <v>4.1070000000000002</v>
      </c>
      <c r="C745">
        <v>5.5921975010000002</v>
      </c>
      <c r="D745">
        <v>168.3</v>
      </c>
      <c r="E745">
        <v>1.485197501</v>
      </c>
    </row>
    <row r="746" spans="1:5" x14ac:dyDescent="0.25">
      <c r="A746" s="2">
        <v>39907.3749999992</v>
      </c>
      <c r="B746">
        <v>4.1080000000000005</v>
      </c>
      <c r="C746">
        <v>5.6257238650000003</v>
      </c>
      <c r="D746">
        <v>171.1</v>
      </c>
      <c r="E746">
        <v>1.5177238649999998</v>
      </c>
    </row>
    <row r="747" spans="1:5" x14ac:dyDescent="0.25">
      <c r="A747" s="2">
        <v>39901.249999999556</v>
      </c>
      <c r="B747">
        <v>4.109</v>
      </c>
      <c r="C747">
        <v>5.3818957630000002</v>
      </c>
      <c r="D747">
        <v>147.4</v>
      </c>
      <c r="E747">
        <v>1.2728957630000002</v>
      </c>
    </row>
    <row r="748" spans="1:5" x14ac:dyDescent="0.25">
      <c r="A748" s="2">
        <v>40002.124999993684</v>
      </c>
      <c r="B748">
        <v>4.109</v>
      </c>
      <c r="C748">
        <v>5.5678146909999997</v>
      </c>
      <c r="D748">
        <v>172.1</v>
      </c>
      <c r="E748">
        <v>1.4588146909999997</v>
      </c>
    </row>
    <row r="749" spans="1:5" x14ac:dyDescent="0.25">
      <c r="A749" s="2">
        <v>40000.416666660451</v>
      </c>
      <c r="B749">
        <v>4.1100000000000003</v>
      </c>
      <c r="C749">
        <v>5.650106675</v>
      </c>
      <c r="D749">
        <v>178.3</v>
      </c>
      <c r="E749">
        <v>1.5401066749999996</v>
      </c>
    </row>
    <row r="750" spans="1:5" x14ac:dyDescent="0.25">
      <c r="A750" s="2">
        <v>40002.291666660341</v>
      </c>
      <c r="B750">
        <v>4.1109999999999998</v>
      </c>
      <c r="C750">
        <v>5.5342883269999996</v>
      </c>
      <c r="D750">
        <v>171.4</v>
      </c>
      <c r="E750">
        <v>1.4232883269999999</v>
      </c>
    </row>
    <row r="751" spans="1:5" x14ac:dyDescent="0.25">
      <c r="A751" s="2">
        <v>39901.208333332892</v>
      </c>
      <c r="B751">
        <v>4.1120000000000001</v>
      </c>
      <c r="C751">
        <v>5.3453215480000003</v>
      </c>
      <c r="D751">
        <v>146.5</v>
      </c>
      <c r="E751">
        <v>1.2333215480000002</v>
      </c>
    </row>
    <row r="752" spans="1:5" x14ac:dyDescent="0.25">
      <c r="A752" s="2">
        <v>40000.374999993786</v>
      </c>
      <c r="B752">
        <v>4.1120000000000001</v>
      </c>
      <c r="C752">
        <v>5.7263029559999996</v>
      </c>
      <c r="D752">
        <v>179</v>
      </c>
      <c r="E752">
        <v>1.6143029559999995</v>
      </c>
    </row>
    <row r="753" spans="1:5" x14ac:dyDescent="0.25">
      <c r="A753" s="2">
        <v>39906.916666665893</v>
      </c>
      <c r="B753">
        <v>4.1129999999999995</v>
      </c>
      <c r="C753">
        <v>5.6226760130000004</v>
      </c>
      <c r="D753">
        <v>168.5</v>
      </c>
      <c r="E753">
        <v>1.5096760130000009</v>
      </c>
    </row>
    <row r="754" spans="1:5" x14ac:dyDescent="0.25">
      <c r="A754" s="2">
        <v>39907.166666665878</v>
      </c>
      <c r="B754">
        <v>4.1129999999999995</v>
      </c>
      <c r="C754">
        <v>5.631819567</v>
      </c>
      <c r="D754">
        <v>173.2</v>
      </c>
      <c r="E754">
        <v>1.5188195670000004</v>
      </c>
    </row>
    <row r="755" spans="1:5" x14ac:dyDescent="0.25">
      <c r="A755" s="2">
        <v>39904.958333332674</v>
      </c>
      <c r="B755">
        <v>4.1139999999999999</v>
      </c>
      <c r="C755">
        <v>5.9853703139999999</v>
      </c>
      <c r="D755">
        <v>194.4</v>
      </c>
      <c r="E755">
        <v>1.871370314</v>
      </c>
    </row>
    <row r="756" spans="1:5" x14ac:dyDescent="0.25">
      <c r="A756" s="2">
        <v>39912.333333332244</v>
      </c>
      <c r="B756">
        <v>4.1139999999999999</v>
      </c>
      <c r="C756">
        <v>5.9213654370000004</v>
      </c>
      <c r="D756">
        <v>196.5</v>
      </c>
      <c r="E756">
        <v>1.8073654370000005</v>
      </c>
    </row>
    <row r="757" spans="1:5" x14ac:dyDescent="0.25">
      <c r="A757" s="2">
        <v>40009.208333326605</v>
      </c>
      <c r="B757">
        <v>4.1139999999999999</v>
      </c>
      <c r="C757">
        <v>5.3270344410000003</v>
      </c>
      <c r="D757">
        <v>154.6</v>
      </c>
      <c r="E757">
        <v>1.2130344410000005</v>
      </c>
    </row>
    <row r="758" spans="1:5" x14ac:dyDescent="0.25">
      <c r="A758" s="2">
        <v>39898.416666666388</v>
      </c>
      <c r="B758">
        <v>4.1150000000000002</v>
      </c>
      <c r="C758">
        <v>5.8146906429999996</v>
      </c>
      <c r="D758">
        <v>185.6</v>
      </c>
      <c r="E758">
        <v>1.6996906429999994</v>
      </c>
    </row>
    <row r="759" spans="1:5" x14ac:dyDescent="0.25">
      <c r="A759" s="2">
        <v>39906.666666665908</v>
      </c>
      <c r="B759">
        <v>4.117</v>
      </c>
      <c r="C759">
        <v>5.6531545259999998</v>
      </c>
      <c r="D759">
        <v>171.6</v>
      </c>
      <c r="E759">
        <v>1.5361545259999998</v>
      </c>
    </row>
    <row r="760" spans="1:5" x14ac:dyDescent="0.25">
      <c r="A760" s="2">
        <v>39906.041666665944</v>
      </c>
      <c r="B760">
        <v>4.12</v>
      </c>
      <c r="C760">
        <v>5.3758000609999996</v>
      </c>
      <c r="D760">
        <v>147.80000000000001</v>
      </c>
      <c r="E760">
        <v>1.2558000609999995</v>
      </c>
    </row>
    <row r="761" spans="1:5" x14ac:dyDescent="0.25">
      <c r="A761" s="2">
        <v>39907.333333332535</v>
      </c>
      <c r="B761">
        <v>4.1230000000000002</v>
      </c>
      <c r="C761">
        <v>5.6470588240000001</v>
      </c>
      <c r="D761">
        <v>171.5</v>
      </c>
      <c r="E761">
        <v>1.5240588239999999</v>
      </c>
    </row>
    <row r="762" spans="1:5" x14ac:dyDescent="0.25">
      <c r="A762" s="2">
        <v>40008.874999993292</v>
      </c>
      <c r="B762">
        <v>4.1230000000000002</v>
      </c>
      <c r="C762">
        <v>6.0981408110000004</v>
      </c>
      <c r="D762">
        <v>188.2</v>
      </c>
      <c r="E762">
        <v>1.9751408110000002</v>
      </c>
    </row>
    <row r="763" spans="1:5" x14ac:dyDescent="0.25">
      <c r="A763" s="2">
        <v>39900.79166666625</v>
      </c>
      <c r="B763">
        <v>4.125</v>
      </c>
      <c r="C763">
        <v>5.893934776</v>
      </c>
      <c r="D763">
        <v>185.4</v>
      </c>
      <c r="E763">
        <v>1.768934776</v>
      </c>
    </row>
    <row r="764" spans="1:5" x14ac:dyDescent="0.25">
      <c r="A764" s="2">
        <v>39896.999999999804</v>
      </c>
      <c r="B764">
        <v>4.1260000000000003</v>
      </c>
      <c r="C764">
        <v>5.2051203900000003</v>
      </c>
      <c r="D764">
        <v>118.8</v>
      </c>
      <c r="E764">
        <v>1.0791203899999999</v>
      </c>
    </row>
    <row r="765" spans="1:5" x14ac:dyDescent="0.25">
      <c r="A765" s="2">
        <v>39906.874999999229</v>
      </c>
      <c r="B765">
        <v>4.1269999999999998</v>
      </c>
      <c r="C765">
        <v>5.6165803109999999</v>
      </c>
      <c r="D765">
        <v>168.8</v>
      </c>
      <c r="E765">
        <v>1.4895803110000001</v>
      </c>
    </row>
    <row r="766" spans="1:5" x14ac:dyDescent="0.25">
      <c r="A766" s="2">
        <v>39907.208333332543</v>
      </c>
      <c r="B766">
        <v>4.133</v>
      </c>
      <c r="C766">
        <v>5.6592502290000004</v>
      </c>
      <c r="D766">
        <v>172.5</v>
      </c>
      <c r="E766">
        <v>1.5262502290000004</v>
      </c>
    </row>
    <row r="767" spans="1:5" x14ac:dyDescent="0.25">
      <c r="A767" s="2">
        <v>39907.249999999207</v>
      </c>
      <c r="B767">
        <v>4.133</v>
      </c>
      <c r="C767">
        <v>5.6531545259999998</v>
      </c>
      <c r="D767">
        <v>172.6</v>
      </c>
      <c r="E767">
        <v>1.5201545259999998</v>
      </c>
    </row>
    <row r="768" spans="1:5" x14ac:dyDescent="0.25">
      <c r="A768" s="2">
        <v>39906.708333332572</v>
      </c>
      <c r="B768">
        <v>4.1340000000000003</v>
      </c>
      <c r="C768">
        <v>5.6592502290000004</v>
      </c>
      <c r="D768">
        <v>171.9</v>
      </c>
      <c r="E768">
        <v>1.5252502290000001</v>
      </c>
    </row>
    <row r="769" spans="1:5" x14ac:dyDescent="0.25">
      <c r="A769" s="2">
        <v>39907.291666665871</v>
      </c>
      <c r="B769">
        <v>4.1340000000000003</v>
      </c>
      <c r="C769">
        <v>5.650106675</v>
      </c>
      <c r="D769">
        <v>172.1</v>
      </c>
      <c r="E769">
        <v>1.5161066749999996</v>
      </c>
    </row>
    <row r="770" spans="1:5" x14ac:dyDescent="0.25">
      <c r="A770" s="2">
        <v>39906.749999999236</v>
      </c>
      <c r="B770">
        <v>4.1360000000000001</v>
      </c>
      <c r="C770">
        <v>5.6622980800000002</v>
      </c>
      <c r="D770">
        <v>172.2</v>
      </c>
      <c r="E770">
        <v>1.5262980800000001</v>
      </c>
    </row>
    <row r="771" spans="1:5" x14ac:dyDescent="0.25">
      <c r="A771" s="2">
        <v>39906.833333332565</v>
      </c>
      <c r="B771">
        <v>4.1360000000000001</v>
      </c>
      <c r="C771">
        <v>5.6287717160000001</v>
      </c>
      <c r="D771">
        <v>168.7</v>
      </c>
      <c r="E771">
        <v>1.492771716</v>
      </c>
    </row>
    <row r="772" spans="1:5" x14ac:dyDescent="0.25">
      <c r="A772" s="2">
        <v>39896.749999999818</v>
      </c>
      <c r="B772">
        <v>4.1370000000000005</v>
      </c>
      <c r="C772">
        <v>5.982322463</v>
      </c>
      <c r="D772">
        <v>193.3</v>
      </c>
      <c r="E772">
        <v>1.8453224629999996</v>
      </c>
    </row>
    <row r="773" spans="1:5" x14ac:dyDescent="0.25">
      <c r="A773" s="2">
        <v>39898.666666666373</v>
      </c>
      <c r="B773">
        <v>4.1370000000000005</v>
      </c>
      <c r="C773">
        <v>5.8512648580000004</v>
      </c>
      <c r="D773">
        <v>185.4</v>
      </c>
      <c r="E773">
        <v>1.7142648579999999</v>
      </c>
    </row>
    <row r="774" spans="1:5" x14ac:dyDescent="0.25">
      <c r="A774" s="2">
        <v>39898.708333333037</v>
      </c>
      <c r="B774">
        <v>4.1379999999999999</v>
      </c>
      <c r="C774">
        <v>5.8482170069999997</v>
      </c>
      <c r="D774">
        <v>186.2</v>
      </c>
      <c r="E774">
        <v>1.7102170069999998</v>
      </c>
    </row>
    <row r="775" spans="1:5" x14ac:dyDescent="0.25">
      <c r="A775" s="2">
        <v>39906.7916666659</v>
      </c>
      <c r="B775">
        <v>4.1379999999999999</v>
      </c>
      <c r="C775">
        <v>5.6653459310000001</v>
      </c>
      <c r="D775">
        <v>170.5</v>
      </c>
      <c r="E775">
        <v>1.5273459310000002</v>
      </c>
    </row>
    <row r="776" spans="1:5" x14ac:dyDescent="0.25">
      <c r="A776" s="2">
        <v>39899.791666666308</v>
      </c>
      <c r="B776">
        <v>4.1399999999999997</v>
      </c>
      <c r="C776">
        <v>5.5556232860000003</v>
      </c>
      <c r="D776">
        <v>160.19999999999999</v>
      </c>
      <c r="E776">
        <v>1.4156232860000006</v>
      </c>
    </row>
    <row r="777" spans="1:5" x14ac:dyDescent="0.25">
      <c r="A777" s="2">
        <v>40006.374999993437</v>
      </c>
      <c r="B777">
        <v>4.1399999999999997</v>
      </c>
      <c r="C777">
        <v>5.4123742760000004</v>
      </c>
      <c r="D777">
        <v>158.19999999999999</v>
      </c>
      <c r="E777">
        <v>1.2723742760000007</v>
      </c>
    </row>
    <row r="778" spans="1:5" x14ac:dyDescent="0.25">
      <c r="A778" s="2">
        <v>39898.624999999709</v>
      </c>
      <c r="B778">
        <v>4.1420000000000003</v>
      </c>
      <c r="C778">
        <v>5.8695519660000004</v>
      </c>
      <c r="D778">
        <v>184.9</v>
      </c>
      <c r="E778">
        <v>1.727551966</v>
      </c>
    </row>
    <row r="779" spans="1:5" x14ac:dyDescent="0.25">
      <c r="A779" s="2">
        <v>39911.041666665653</v>
      </c>
      <c r="B779">
        <v>4.1420000000000003</v>
      </c>
      <c r="C779">
        <v>5.2538860100000004</v>
      </c>
      <c r="D779">
        <v>130.19999999999999</v>
      </c>
      <c r="E779">
        <v>1.1118860100000001</v>
      </c>
    </row>
    <row r="780" spans="1:5" x14ac:dyDescent="0.25">
      <c r="A780" s="2">
        <v>39898.458333333052</v>
      </c>
      <c r="B780">
        <v>4.1440000000000001</v>
      </c>
      <c r="C780">
        <v>5.823834197</v>
      </c>
      <c r="D780">
        <v>185.6</v>
      </c>
      <c r="E780">
        <v>1.6798341969999999</v>
      </c>
    </row>
    <row r="781" spans="1:5" x14ac:dyDescent="0.25">
      <c r="A781" s="2">
        <v>39899.958333332965</v>
      </c>
      <c r="B781">
        <v>4.1449999999999996</v>
      </c>
      <c r="C781">
        <v>5.4001828710000002</v>
      </c>
      <c r="D781">
        <v>126</v>
      </c>
      <c r="E781">
        <v>1.2551828710000006</v>
      </c>
    </row>
    <row r="782" spans="1:5" x14ac:dyDescent="0.25">
      <c r="A782" s="2">
        <v>40001.958333327028</v>
      </c>
      <c r="B782">
        <v>4.1449999999999996</v>
      </c>
      <c r="C782">
        <v>6.0554708929999999</v>
      </c>
      <c r="D782">
        <v>199</v>
      </c>
      <c r="E782">
        <v>1.9104708930000003</v>
      </c>
    </row>
    <row r="783" spans="1:5" x14ac:dyDescent="0.25">
      <c r="A783" s="2">
        <v>40002.333333327006</v>
      </c>
      <c r="B783">
        <v>4.1449999999999996</v>
      </c>
      <c r="C783">
        <v>5.6257238650000003</v>
      </c>
      <c r="D783">
        <v>189.5</v>
      </c>
      <c r="E783">
        <v>1.4807238650000007</v>
      </c>
    </row>
    <row r="784" spans="1:5" x14ac:dyDescent="0.25">
      <c r="A784" s="2">
        <v>40004.374999993554</v>
      </c>
      <c r="B784">
        <v>4.1449999999999996</v>
      </c>
      <c r="C784">
        <v>5.6622980800000002</v>
      </c>
      <c r="D784">
        <v>185.2</v>
      </c>
      <c r="E784">
        <v>1.5172980800000007</v>
      </c>
    </row>
    <row r="785" spans="1:5" x14ac:dyDescent="0.25">
      <c r="A785" s="2">
        <v>39898.583333333045</v>
      </c>
      <c r="B785">
        <v>4.1459999999999999</v>
      </c>
      <c r="C785">
        <v>5.8451691559999999</v>
      </c>
      <c r="D785">
        <v>186.1</v>
      </c>
      <c r="E785">
        <v>1.699169156</v>
      </c>
    </row>
    <row r="786" spans="1:5" x14ac:dyDescent="0.25">
      <c r="A786" s="2">
        <v>39903.999999999396</v>
      </c>
      <c r="B786">
        <v>4.1459999999999999</v>
      </c>
      <c r="C786">
        <v>5.1167327030000003</v>
      </c>
      <c r="D786">
        <v>125.7</v>
      </c>
      <c r="E786">
        <v>0.97073270300000036</v>
      </c>
    </row>
    <row r="787" spans="1:5" x14ac:dyDescent="0.25">
      <c r="A787" s="2">
        <v>39899.749999999643</v>
      </c>
      <c r="B787">
        <v>4.1470000000000002</v>
      </c>
      <c r="C787">
        <v>5.5861017979999996</v>
      </c>
      <c r="D787">
        <v>161.5</v>
      </c>
      <c r="E787">
        <v>1.4391017979999994</v>
      </c>
    </row>
    <row r="788" spans="1:5" x14ac:dyDescent="0.25">
      <c r="A788" s="2">
        <v>39901.166666666228</v>
      </c>
      <c r="B788">
        <v>4.1500000000000004</v>
      </c>
      <c r="C788">
        <v>5.3879914659999999</v>
      </c>
      <c r="D788">
        <v>146.80000000000001</v>
      </c>
      <c r="E788">
        <v>1.2379914659999995</v>
      </c>
    </row>
    <row r="789" spans="1:5" x14ac:dyDescent="0.25">
      <c r="A789" s="2">
        <v>39905.99999999928</v>
      </c>
      <c r="B789">
        <v>4.1520000000000001</v>
      </c>
      <c r="C789">
        <v>5.3818957630000002</v>
      </c>
      <c r="D789">
        <v>148.4</v>
      </c>
      <c r="E789">
        <v>1.229895763</v>
      </c>
    </row>
    <row r="790" spans="1:5" x14ac:dyDescent="0.25">
      <c r="A790" s="2">
        <v>40004.291666660225</v>
      </c>
      <c r="B790">
        <v>4.1520000000000001</v>
      </c>
      <c r="C790">
        <v>5.5525754340000004</v>
      </c>
      <c r="D790">
        <v>171.9</v>
      </c>
      <c r="E790">
        <v>1.4005754340000003</v>
      </c>
    </row>
    <row r="791" spans="1:5" x14ac:dyDescent="0.25">
      <c r="A791" s="2">
        <v>39898.499999999716</v>
      </c>
      <c r="B791">
        <v>4.1530000000000005</v>
      </c>
      <c r="C791">
        <v>5.8207863460000002</v>
      </c>
      <c r="D791">
        <v>185.2</v>
      </c>
      <c r="E791">
        <v>1.6677863459999998</v>
      </c>
    </row>
    <row r="792" spans="1:5" x14ac:dyDescent="0.25">
      <c r="A792" s="2">
        <v>39898.54166666638</v>
      </c>
      <c r="B792">
        <v>4.1530000000000005</v>
      </c>
      <c r="C792">
        <v>5.842121304</v>
      </c>
      <c r="D792">
        <v>185.9</v>
      </c>
      <c r="E792">
        <v>1.6891213039999995</v>
      </c>
    </row>
    <row r="793" spans="1:5" x14ac:dyDescent="0.25">
      <c r="A793" s="2">
        <v>39996.249999994026</v>
      </c>
      <c r="B793">
        <v>4.1530000000000005</v>
      </c>
      <c r="C793">
        <v>5.3056994819999996</v>
      </c>
      <c r="D793">
        <v>147.4</v>
      </c>
      <c r="E793">
        <v>1.1526994819999992</v>
      </c>
    </row>
    <row r="794" spans="1:5" x14ac:dyDescent="0.25">
      <c r="A794" s="2">
        <v>39901.29166666622</v>
      </c>
      <c r="B794">
        <v>4.1550000000000002</v>
      </c>
      <c r="C794">
        <v>5.3453215480000003</v>
      </c>
      <c r="D794">
        <v>147.30000000000001</v>
      </c>
      <c r="E794">
        <v>1.190321548</v>
      </c>
    </row>
    <row r="795" spans="1:5" x14ac:dyDescent="0.25">
      <c r="A795" s="2">
        <v>40002.08333332702</v>
      </c>
      <c r="B795">
        <v>4.1550000000000002</v>
      </c>
      <c r="C795">
        <v>5.650106675</v>
      </c>
      <c r="D795">
        <v>170</v>
      </c>
      <c r="E795">
        <v>1.4951066749999997</v>
      </c>
    </row>
    <row r="796" spans="1:5" x14ac:dyDescent="0.25">
      <c r="A796" s="2">
        <v>39899.833333332972</v>
      </c>
      <c r="B796">
        <v>4.157</v>
      </c>
      <c r="C796">
        <v>5.5434318810000001</v>
      </c>
      <c r="D796">
        <v>160.19999999999999</v>
      </c>
      <c r="E796">
        <v>1.386431881</v>
      </c>
    </row>
    <row r="797" spans="1:5" x14ac:dyDescent="0.25">
      <c r="A797" s="2">
        <v>40004.333333326889</v>
      </c>
      <c r="B797">
        <v>4.157</v>
      </c>
      <c r="C797">
        <v>5.5525754340000004</v>
      </c>
      <c r="D797">
        <v>174.8</v>
      </c>
      <c r="E797">
        <v>1.3955754340000004</v>
      </c>
    </row>
    <row r="798" spans="1:5" x14ac:dyDescent="0.25">
      <c r="A798" s="2">
        <v>40008.916666659956</v>
      </c>
      <c r="B798">
        <v>4.157</v>
      </c>
      <c r="C798">
        <v>5.8177384940000003</v>
      </c>
      <c r="D798">
        <v>184.2</v>
      </c>
      <c r="E798">
        <v>1.6607384940000003</v>
      </c>
    </row>
    <row r="799" spans="1:5" x14ac:dyDescent="0.25">
      <c r="A799" s="2">
        <v>39904.999999999338</v>
      </c>
      <c r="B799">
        <v>4.1580000000000004</v>
      </c>
      <c r="C799">
        <v>5.9884181649999997</v>
      </c>
      <c r="D799">
        <v>192.9</v>
      </c>
      <c r="E799">
        <v>1.8304181649999993</v>
      </c>
    </row>
    <row r="800" spans="1:5" x14ac:dyDescent="0.25">
      <c r="A800" s="2">
        <v>40004.416666660218</v>
      </c>
      <c r="B800">
        <v>4.1619999999999999</v>
      </c>
      <c r="C800">
        <v>5.7628771719999996</v>
      </c>
      <c r="D800">
        <v>201.6</v>
      </c>
      <c r="E800">
        <v>1.6008771719999997</v>
      </c>
    </row>
    <row r="801" spans="1:5" x14ac:dyDescent="0.25">
      <c r="A801" s="2">
        <v>40008.95833332662</v>
      </c>
      <c r="B801">
        <v>4.1660000000000004</v>
      </c>
      <c r="C801">
        <v>5.7598293199999997</v>
      </c>
      <c r="D801">
        <v>182.8</v>
      </c>
      <c r="E801">
        <v>1.5938293199999993</v>
      </c>
    </row>
    <row r="802" spans="1:5" x14ac:dyDescent="0.25">
      <c r="A802" s="2">
        <v>39898.749999999702</v>
      </c>
      <c r="B802">
        <v>4.1690000000000005</v>
      </c>
      <c r="C802">
        <v>5.8695519660000004</v>
      </c>
      <c r="D802">
        <v>197.8</v>
      </c>
      <c r="E802">
        <v>1.7005519659999999</v>
      </c>
    </row>
    <row r="803" spans="1:5" x14ac:dyDescent="0.25">
      <c r="A803" s="2">
        <v>39899.9166666663</v>
      </c>
      <c r="B803">
        <v>4.17</v>
      </c>
      <c r="C803">
        <v>5.5556232860000003</v>
      </c>
      <c r="D803">
        <v>149.30000000000001</v>
      </c>
      <c r="E803">
        <v>1.3856232860000004</v>
      </c>
    </row>
    <row r="804" spans="1:5" x14ac:dyDescent="0.25">
      <c r="A804" s="2">
        <v>40002.37499999367</v>
      </c>
      <c r="B804">
        <v>4.17</v>
      </c>
      <c r="C804">
        <v>5.893934776</v>
      </c>
      <c r="D804">
        <v>201.4</v>
      </c>
      <c r="E804">
        <v>1.7239347760000001</v>
      </c>
    </row>
    <row r="805" spans="1:5" x14ac:dyDescent="0.25">
      <c r="A805" s="2">
        <v>39899.874999999636</v>
      </c>
      <c r="B805">
        <v>4.1710000000000003</v>
      </c>
      <c r="C805">
        <v>5.5495275829999997</v>
      </c>
      <c r="D805">
        <v>160.19999999999999</v>
      </c>
      <c r="E805">
        <v>1.3785275829999994</v>
      </c>
    </row>
    <row r="806" spans="1:5" x14ac:dyDescent="0.25">
      <c r="A806" s="2">
        <v>40004.249999993561</v>
      </c>
      <c r="B806">
        <v>4.1710000000000003</v>
      </c>
      <c r="C806">
        <v>5.5769582440000001</v>
      </c>
      <c r="D806">
        <v>171.9</v>
      </c>
      <c r="E806">
        <v>1.4059582439999998</v>
      </c>
    </row>
    <row r="807" spans="1:5" x14ac:dyDescent="0.25">
      <c r="A807" s="2">
        <v>39903.291666666104</v>
      </c>
      <c r="B807">
        <v>4.173</v>
      </c>
      <c r="C807">
        <v>5.7506857670000002</v>
      </c>
      <c r="D807">
        <v>174.7</v>
      </c>
      <c r="E807">
        <v>1.5776857670000002</v>
      </c>
    </row>
    <row r="808" spans="1:5" x14ac:dyDescent="0.25">
      <c r="A808" s="2">
        <v>39905.166666665995</v>
      </c>
      <c r="B808">
        <v>4.173</v>
      </c>
      <c r="C808">
        <v>5.7476379150000003</v>
      </c>
      <c r="D808">
        <v>177.6</v>
      </c>
      <c r="E808">
        <v>1.5746379150000003</v>
      </c>
    </row>
    <row r="809" spans="1:5" x14ac:dyDescent="0.25">
      <c r="A809" s="2">
        <v>40006.333333326773</v>
      </c>
      <c r="B809">
        <v>4.1779999999999999</v>
      </c>
      <c r="C809">
        <v>5.403230722</v>
      </c>
      <c r="D809">
        <v>156.6</v>
      </c>
      <c r="E809">
        <v>1.225230722</v>
      </c>
    </row>
    <row r="810" spans="1:5" x14ac:dyDescent="0.25">
      <c r="A810" s="2">
        <v>39899.708333332979</v>
      </c>
      <c r="B810">
        <v>4.18</v>
      </c>
      <c r="C810">
        <v>5.6043889059999996</v>
      </c>
      <c r="D810">
        <v>163.80000000000001</v>
      </c>
      <c r="E810">
        <v>1.4243889059999999</v>
      </c>
    </row>
    <row r="811" spans="1:5" x14ac:dyDescent="0.25">
      <c r="A811" s="2">
        <v>40009.166666659941</v>
      </c>
      <c r="B811">
        <v>4.1829999999999998</v>
      </c>
      <c r="C811">
        <v>5.4459006399999996</v>
      </c>
      <c r="D811">
        <v>154.6</v>
      </c>
      <c r="E811">
        <v>1.2629006399999998</v>
      </c>
    </row>
    <row r="812" spans="1:5" x14ac:dyDescent="0.25">
      <c r="A812" s="2">
        <v>39905.124999999331</v>
      </c>
      <c r="B812">
        <v>4.1850000000000005</v>
      </c>
      <c r="C812">
        <v>5.7080158489999997</v>
      </c>
      <c r="D812">
        <v>171.8</v>
      </c>
      <c r="E812">
        <v>1.5230158489999992</v>
      </c>
    </row>
    <row r="813" spans="1:5" x14ac:dyDescent="0.25">
      <c r="A813" s="2">
        <v>39903.24999999944</v>
      </c>
      <c r="B813">
        <v>4.1870000000000003</v>
      </c>
      <c r="C813">
        <v>5.7598293199999997</v>
      </c>
      <c r="D813">
        <v>175.1</v>
      </c>
      <c r="E813">
        <v>1.5728293199999994</v>
      </c>
    </row>
    <row r="814" spans="1:5" x14ac:dyDescent="0.25">
      <c r="A814" s="2">
        <v>40002.041666660356</v>
      </c>
      <c r="B814">
        <v>4.1879999999999997</v>
      </c>
      <c r="C814">
        <v>5.753733618</v>
      </c>
      <c r="D814">
        <v>171.4</v>
      </c>
      <c r="E814">
        <v>1.5657336180000003</v>
      </c>
    </row>
    <row r="815" spans="1:5" x14ac:dyDescent="0.25">
      <c r="A815" s="2">
        <v>39905.958333332615</v>
      </c>
      <c r="B815">
        <v>4.1890000000000001</v>
      </c>
      <c r="C815">
        <v>5.4184699790000002</v>
      </c>
      <c r="D815">
        <v>147.1</v>
      </c>
      <c r="E815">
        <v>1.2294699790000001</v>
      </c>
    </row>
    <row r="816" spans="1:5" x14ac:dyDescent="0.25">
      <c r="A816" s="2">
        <v>40001.999999993692</v>
      </c>
      <c r="B816">
        <v>4.1890000000000001</v>
      </c>
      <c r="C816">
        <v>6.0036574219999999</v>
      </c>
      <c r="D816">
        <v>182.2</v>
      </c>
      <c r="E816">
        <v>1.8146574219999998</v>
      </c>
    </row>
    <row r="817" spans="1:5" x14ac:dyDescent="0.25">
      <c r="A817" s="2">
        <v>39905.208333332659</v>
      </c>
      <c r="B817">
        <v>4.1929999999999996</v>
      </c>
      <c r="C817">
        <v>5.790307833</v>
      </c>
      <c r="D817">
        <v>174.9</v>
      </c>
      <c r="E817">
        <v>1.5973078330000003</v>
      </c>
    </row>
    <row r="818" spans="1:5" x14ac:dyDescent="0.25">
      <c r="A818" s="2">
        <v>39912.374999998909</v>
      </c>
      <c r="B818">
        <v>4.1929999999999996</v>
      </c>
      <c r="C818">
        <v>5.9701310579999998</v>
      </c>
      <c r="D818">
        <v>201.6</v>
      </c>
      <c r="E818">
        <v>1.7771310580000002</v>
      </c>
    </row>
    <row r="819" spans="1:5" x14ac:dyDescent="0.25">
      <c r="A819" s="2">
        <v>40008.999999993284</v>
      </c>
      <c r="B819">
        <v>4.194</v>
      </c>
      <c r="C819">
        <v>5.7506857670000002</v>
      </c>
      <c r="D819">
        <v>182.7</v>
      </c>
      <c r="E819">
        <v>1.5566857670000003</v>
      </c>
    </row>
    <row r="820" spans="1:5" x14ac:dyDescent="0.25">
      <c r="A820" s="2">
        <v>39905.041666666002</v>
      </c>
      <c r="B820">
        <v>4.1959999999999997</v>
      </c>
      <c r="C820">
        <v>5.964035355</v>
      </c>
      <c r="D820">
        <v>173.3</v>
      </c>
      <c r="E820">
        <v>1.7680353550000003</v>
      </c>
    </row>
    <row r="821" spans="1:5" x14ac:dyDescent="0.25">
      <c r="A821" s="2">
        <v>40003.249999993619</v>
      </c>
      <c r="B821">
        <v>4.1959999999999997</v>
      </c>
      <c r="C821">
        <v>5.6531545259999998</v>
      </c>
      <c r="D821">
        <v>179.4</v>
      </c>
      <c r="E821">
        <v>1.4571545260000001</v>
      </c>
    </row>
    <row r="822" spans="1:5" x14ac:dyDescent="0.25">
      <c r="A822" s="2">
        <v>39910.791666665667</v>
      </c>
      <c r="B822">
        <v>4.1989999999999998</v>
      </c>
      <c r="C822">
        <v>5.842121304</v>
      </c>
      <c r="D822">
        <v>183.7</v>
      </c>
      <c r="E822">
        <v>1.6431213040000001</v>
      </c>
    </row>
    <row r="823" spans="1:5" x14ac:dyDescent="0.25">
      <c r="A823" s="2">
        <v>40004.458333326882</v>
      </c>
      <c r="B823">
        <v>4.1989999999999998</v>
      </c>
      <c r="C823">
        <v>6.0128009750000002</v>
      </c>
      <c r="D823">
        <v>216.9</v>
      </c>
      <c r="E823">
        <v>1.8138009750000004</v>
      </c>
    </row>
    <row r="824" spans="1:5" x14ac:dyDescent="0.25">
      <c r="A824" s="2">
        <v>40009.124999993277</v>
      </c>
      <c r="B824">
        <v>4.2010000000000005</v>
      </c>
      <c r="C824">
        <v>5.7964035359999997</v>
      </c>
      <c r="D824">
        <v>175.2</v>
      </c>
      <c r="E824">
        <v>1.5954035359999992</v>
      </c>
    </row>
    <row r="825" spans="1:5" x14ac:dyDescent="0.25">
      <c r="A825" s="2">
        <v>39905.083333332666</v>
      </c>
      <c r="B825">
        <v>4.202</v>
      </c>
      <c r="C825">
        <v>5.7781164279999997</v>
      </c>
      <c r="D825">
        <v>170.3</v>
      </c>
      <c r="E825">
        <v>1.5761164279999997</v>
      </c>
    </row>
    <row r="826" spans="1:5" x14ac:dyDescent="0.25">
      <c r="A826" s="2">
        <v>39903.208333332776</v>
      </c>
      <c r="B826">
        <v>4.2039999999999997</v>
      </c>
      <c r="C826">
        <v>5.5373361780000003</v>
      </c>
      <c r="D826">
        <v>173.7</v>
      </c>
      <c r="E826">
        <v>1.3333361780000006</v>
      </c>
    </row>
    <row r="827" spans="1:5" x14ac:dyDescent="0.25">
      <c r="A827" s="2">
        <v>39896.791666666482</v>
      </c>
      <c r="B827">
        <v>4.2080000000000002</v>
      </c>
      <c r="C827">
        <v>5.9975617190000001</v>
      </c>
      <c r="D827">
        <v>192.6</v>
      </c>
      <c r="E827">
        <v>1.7895617189999999</v>
      </c>
    </row>
    <row r="828" spans="1:5" x14ac:dyDescent="0.25">
      <c r="A828" s="2">
        <v>40009.041666659949</v>
      </c>
      <c r="B828">
        <v>4.2080000000000002</v>
      </c>
      <c r="C828">
        <v>5.8146906429999996</v>
      </c>
      <c r="D828">
        <v>182.7</v>
      </c>
      <c r="E828">
        <v>1.6066906429999994</v>
      </c>
    </row>
    <row r="829" spans="1:5" x14ac:dyDescent="0.25">
      <c r="A829" s="2">
        <v>39901.333333332885</v>
      </c>
      <c r="B829">
        <v>4.21</v>
      </c>
      <c r="C829">
        <v>5.3788479120000003</v>
      </c>
      <c r="D829">
        <v>147.6</v>
      </c>
      <c r="E829">
        <v>1.1688479120000004</v>
      </c>
    </row>
    <row r="830" spans="1:5" x14ac:dyDescent="0.25">
      <c r="A830" s="2">
        <v>40004.208333326897</v>
      </c>
      <c r="B830">
        <v>4.21</v>
      </c>
      <c r="C830">
        <v>5.5982932029999999</v>
      </c>
      <c r="D830">
        <v>171.7</v>
      </c>
      <c r="E830">
        <v>1.3882932029999999</v>
      </c>
    </row>
    <row r="831" spans="1:5" x14ac:dyDescent="0.25">
      <c r="A831" s="2">
        <v>39903.333333332768</v>
      </c>
      <c r="B831">
        <v>4.2110000000000003</v>
      </c>
      <c r="C831">
        <v>5.7750685769999999</v>
      </c>
      <c r="D831">
        <v>174.4</v>
      </c>
      <c r="E831">
        <v>1.5640685769999996</v>
      </c>
    </row>
    <row r="832" spans="1:5" x14ac:dyDescent="0.25">
      <c r="A832" s="2">
        <v>39899.666666666315</v>
      </c>
      <c r="B832">
        <v>4.2119999999999997</v>
      </c>
      <c r="C832">
        <v>5.6348674179999998</v>
      </c>
      <c r="D832">
        <v>164.2</v>
      </c>
      <c r="E832">
        <v>1.4228674180000001</v>
      </c>
    </row>
    <row r="833" spans="1:5" x14ac:dyDescent="0.25">
      <c r="A833" s="2">
        <v>39901.124999999563</v>
      </c>
      <c r="B833">
        <v>4.2119999999999997</v>
      </c>
      <c r="C833">
        <v>5.4184699790000002</v>
      </c>
      <c r="D833">
        <v>146</v>
      </c>
      <c r="E833">
        <v>1.2064699790000004</v>
      </c>
    </row>
    <row r="834" spans="1:5" x14ac:dyDescent="0.25">
      <c r="A834" s="2">
        <v>39905.249999999323</v>
      </c>
      <c r="B834">
        <v>4.2130000000000001</v>
      </c>
      <c r="C834">
        <v>5.772020725</v>
      </c>
      <c r="D834">
        <v>176</v>
      </c>
      <c r="E834">
        <v>1.5590207249999999</v>
      </c>
    </row>
    <row r="835" spans="1:5" x14ac:dyDescent="0.25">
      <c r="A835" s="2">
        <v>40002.416666660334</v>
      </c>
      <c r="B835">
        <v>4.2130000000000001</v>
      </c>
      <c r="C835">
        <v>6.0310880830000002</v>
      </c>
      <c r="D835">
        <v>215</v>
      </c>
      <c r="E835">
        <v>1.8180880830000001</v>
      </c>
    </row>
    <row r="836" spans="1:5" x14ac:dyDescent="0.25">
      <c r="A836" s="2">
        <v>40009.083333326613</v>
      </c>
      <c r="B836">
        <v>4.2149999999999999</v>
      </c>
      <c r="C836">
        <v>5.7750685769999999</v>
      </c>
      <c r="D836">
        <v>182.6</v>
      </c>
      <c r="E836">
        <v>1.560068577</v>
      </c>
    </row>
    <row r="837" spans="1:5" x14ac:dyDescent="0.25">
      <c r="A837" s="2">
        <v>40003.208333326955</v>
      </c>
      <c r="B837">
        <v>4.2170000000000005</v>
      </c>
      <c r="C837">
        <v>5.6165803109999999</v>
      </c>
      <c r="D837">
        <v>177.5</v>
      </c>
      <c r="E837">
        <v>1.3995803109999994</v>
      </c>
    </row>
    <row r="838" spans="1:5" x14ac:dyDescent="0.25">
      <c r="A838" s="2">
        <v>40003.291666660283</v>
      </c>
      <c r="B838">
        <v>4.2170000000000005</v>
      </c>
      <c r="C838">
        <v>5.7049679979999999</v>
      </c>
      <c r="D838">
        <v>195.6</v>
      </c>
      <c r="E838">
        <v>1.4879679979999993</v>
      </c>
    </row>
    <row r="839" spans="1:5" x14ac:dyDescent="0.25">
      <c r="A839" s="2">
        <v>39910.999999998989</v>
      </c>
      <c r="B839">
        <v>4.218</v>
      </c>
      <c r="C839">
        <v>5.4489484910000003</v>
      </c>
      <c r="D839">
        <v>140.1</v>
      </c>
      <c r="E839">
        <v>1.2309484910000004</v>
      </c>
    </row>
    <row r="840" spans="1:5" x14ac:dyDescent="0.25">
      <c r="A840" s="2">
        <v>39903.958333332732</v>
      </c>
      <c r="B840">
        <v>4.2210000000000001</v>
      </c>
      <c r="C840">
        <v>5.3148430360000001</v>
      </c>
      <c r="D840">
        <v>125.8</v>
      </c>
      <c r="E840">
        <v>1.093843036</v>
      </c>
    </row>
    <row r="841" spans="1:5" x14ac:dyDescent="0.25">
      <c r="A841" s="2">
        <v>39905.291666665988</v>
      </c>
      <c r="B841">
        <v>4.2270000000000003</v>
      </c>
      <c r="C841">
        <v>5.7842121300000002</v>
      </c>
      <c r="D841">
        <v>176.5</v>
      </c>
      <c r="E841">
        <v>1.5572121299999999</v>
      </c>
    </row>
    <row r="842" spans="1:5" x14ac:dyDescent="0.25">
      <c r="A842" s="2">
        <v>39996.208333327362</v>
      </c>
      <c r="B842">
        <v>4.2279999999999998</v>
      </c>
      <c r="C842">
        <v>5.3818957630000002</v>
      </c>
      <c r="D842">
        <v>147.69999999999999</v>
      </c>
      <c r="E842">
        <v>1.1538957630000004</v>
      </c>
    </row>
    <row r="843" spans="1:5" x14ac:dyDescent="0.25">
      <c r="A843" s="2">
        <v>39994.4166666608</v>
      </c>
      <c r="B843">
        <v>4.2320000000000002</v>
      </c>
      <c r="C843">
        <v>6.0310880830000002</v>
      </c>
      <c r="D843">
        <v>214.1</v>
      </c>
      <c r="E843">
        <v>1.799088083</v>
      </c>
    </row>
    <row r="844" spans="1:5" x14ac:dyDescent="0.25">
      <c r="A844" s="2">
        <v>39910.833333332332</v>
      </c>
      <c r="B844">
        <v>4.2350000000000003</v>
      </c>
      <c r="C844">
        <v>5.823834197</v>
      </c>
      <c r="D844">
        <v>181.7</v>
      </c>
      <c r="E844">
        <v>1.5888341969999997</v>
      </c>
    </row>
    <row r="845" spans="1:5" x14ac:dyDescent="0.25">
      <c r="A845" s="2">
        <v>39896.958333333139</v>
      </c>
      <c r="B845">
        <v>4.2359999999999998</v>
      </c>
      <c r="C845">
        <v>5.4489484910000003</v>
      </c>
      <c r="D845">
        <v>132.30000000000001</v>
      </c>
      <c r="E845">
        <v>1.2129484910000006</v>
      </c>
    </row>
    <row r="846" spans="1:5" x14ac:dyDescent="0.25">
      <c r="A846" s="2">
        <v>39994.374999994136</v>
      </c>
      <c r="B846">
        <v>4.2389999999999999</v>
      </c>
      <c r="C846">
        <v>5.8024992380000002</v>
      </c>
      <c r="D846">
        <v>195.3</v>
      </c>
      <c r="E846">
        <v>1.5634992380000003</v>
      </c>
    </row>
    <row r="847" spans="1:5" x14ac:dyDescent="0.25">
      <c r="A847" s="2">
        <v>40004.499999993546</v>
      </c>
      <c r="B847">
        <v>4.2409999999999997</v>
      </c>
      <c r="C847">
        <v>6.210911308</v>
      </c>
      <c r="D847">
        <v>228.4</v>
      </c>
      <c r="E847">
        <v>1.9699113080000004</v>
      </c>
    </row>
    <row r="848" spans="1:5" x14ac:dyDescent="0.25">
      <c r="A848" s="2">
        <v>39905.333333332652</v>
      </c>
      <c r="B848">
        <v>4.2430000000000003</v>
      </c>
      <c r="C848">
        <v>5.8268820479999999</v>
      </c>
      <c r="D848">
        <v>176.1</v>
      </c>
      <c r="E848">
        <v>1.5838820479999995</v>
      </c>
    </row>
    <row r="849" spans="1:5" x14ac:dyDescent="0.25">
      <c r="A849" s="2">
        <v>39900.833333332914</v>
      </c>
      <c r="B849">
        <v>4.2439999999999998</v>
      </c>
      <c r="C849">
        <v>5.9244132890000003</v>
      </c>
      <c r="D849">
        <v>185.2</v>
      </c>
      <c r="E849">
        <v>1.6804132890000005</v>
      </c>
    </row>
    <row r="850" spans="1:5" x14ac:dyDescent="0.25">
      <c r="A850" s="2">
        <v>39905.916666665951</v>
      </c>
      <c r="B850">
        <v>4.2439999999999998</v>
      </c>
      <c r="C850">
        <v>5.5525754340000004</v>
      </c>
      <c r="D850">
        <v>148.19999999999999</v>
      </c>
      <c r="E850">
        <v>1.3085754340000006</v>
      </c>
    </row>
    <row r="851" spans="1:5" x14ac:dyDescent="0.25">
      <c r="A851" s="2">
        <v>40006.291666660109</v>
      </c>
      <c r="B851">
        <v>4.25</v>
      </c>
      <c r="C851">
        <v>5.4459006399999996</v>
      </c>
      <c r="D851">
        <v>156.5</v>
      </c>
      <c r="E851">
        <v>1.1959006399999996</v>
      </c>
    </row>
    <row r="852" spans="1:5" x14ac:dyDescent="0.25">
      <c r="A852" s="2">
        <v>39903.374999999432</v>
      </c>
      <c r="B852">
        <v>4.2510000000000003</v>
      </c>
      <c r="C852">
        <v>5.808594941</v>
      </c>
      <c r="D852">
        <v>175.2</v>
      </c>
      <c r="E852">
        <v>1.5575949409999996</v>
      </c>
    </row>
    <row r="853" spans="1:5" x14ac:dyDescent="0.25">
      <c r="A853" s="2">
        <v>39898.791666666366</v>
      </c>
      <c r="B853">
        <v>4.2549999999999999</v>
      </c>
      <c r="C853">
        <v>6.0950929589999996</v>
      </c>
      <c r="D853">
        <v>201.8</v>
      </c>
      <c r="E853">
        <v>1.8400929589999997</v>
      </c>
    </row>
    <row r="854" spans="1:5" x14ac:dyDescent="0.25">
      <c r="A854" s="2">
        <v>39896.833333333147</v>
      </c>
      <c r="B854">
        <v>4.2560000000000002</v>
      </c>
      <c r="C854">
        <v>6.0219445289999998</v>
      </c>
      <c r="D854">
        <v>192.4</v>
      </c>
      <c r="E854">
        <v>1.7659445289999995</v>
      </c>
    </row>
    <row r="855" spans="1:5" x14ac:dyDescent="0.25">
      <c r="A855" s="2">
        <v>39901.374999999549</v>
      </c>
      <c r="B855">
        <v>4.2560000000000002</v>
      </c>
      <c r="C855">
        <v>5.4489484910000003</v>
      </c>
      <c r="D855">
        <v>162.5</v>
      </c>
      <c r="E855">
        <v>1.1929484910000001</v>
      </c>
    </row>
    <row r="856" spans="1:5" x14ac:dyDescent="0.25">
      <c r="A856" s="2">
        <v>39901.083333332899</v>
      </c>
      <c r="B856">
        <v>4.2569999999999997</v>
      </c>
      <c r="C856">
        <v>5.4580920449999999</v>
      </c>
      <c r="D856">
        <v>146</v>
      </c>
      <c r="E856">
        <v>1.2010920450000002</v>
      </c>
    </row>
    <row r="857" spans="1:5" x14ac:dyDescent="0.25">
      <c r="A857" s="2">
        <v>39912.416666665573</v>
      </c>
      <c r="B857">
        <v>4.2569999999999997</v>
      </c>
      <c r="C857">
        <v>6.0158488270000001</v>
      </c>
      <c r="D857">
        <v>207</v>
      </c>
      <c r="E857">
        <v>1.7588488270000004</v>
      </c>
    </row>
    <row r="858" spans="1:5" x14ac:dyDescent="0.25">
      <c r="A858" s="2">
        <v>40003.166666660291</v>
      </c>
      <c r="B858">
        <v>4.2569999999999997</v>
      </c>
      <c r="C858">
        <v>5.6531545259999998</v>
      </c>
      <c r="D858">
        <v>173.7</v>
      </c>
      <c r="E858">
        <v>1.3961545260000001</v>
      </c>
    </row>
    <row r="859" spans="1:5" x14ac:dyDescent="0.25">
      <c r="A859" s="2">
        <v>39994.458333327464</v>
      </c>
      <c r="B859">
        <v>4.258</v>
      </c>
      <c r="C859">
        <v>6.2352941179999997</v>
      </c>
      <c r="D859">
        <v>216.7</v>
      </c>
      <c r="E859">
        <v>1.9772941179999997</v>
      </c>
    </row>
    <row r="860" spans="1:5" x14ac:dyDescent="0.25">
      <c r="A860" s="2">
        <v>39899.624999999651</v>
      </c>
      <c r="B860">
        <v>4.2640000000000002</v>
      </c>
      <c r="C860">
        <v>5.6653459310000001</v>
      </c>
      <c r="D860">
        <v>164.4</v>
      </c>
      <c r="E860">
        <v>1.4013459309999998</v>
      </c>
    </row>
    <row r="861" spans="1:5" x14ac:dyDescent="0.25">
      <c r="A861" s="2">
        <v>39903.166666666111</v>
      </c>
      <c r="B861">
        <v>4.2640000000000002</v>
      </c>
      <c r="C861">
        <v>5.5373361780000003</v>
      </c>
      <c r="D861">
        <v>154.69999999999999</v>
      </c>
      <c r="E861">
        <v>1.2733361780000001</v>
      </c>
    </row>
    <row r="862" spans="1:5" x14ac:dyDescent="0.25">
      <c r="A862" s="2">
        <v>39905.374999999316</v>
      </c>
      <c r="B862">
        <v>4.2640000000000002</v>
      </c>
      <c r="C862">
        <v>5.7781164279999997</v>
      </c>
      <c r="D862">
        <v>164.7</v>
      </c>
      <c r="E862">
        <v>1.5141164279999995</v>
      </c>
    </row>
    <row r="863" spans="1:5" x14ac:dyDescent="0.25">
      <c r="A863" s="2">
        <v>40003.333333326947</v>
      </c>
      <c r="B863">
        <v>4.2640000000000002</v>
      </c>
      <c r="C863">
        <v>5.964035355</v>
      </c>
      <c r="D863">
        <v>203.1</v>
      </c>
      <c r="E863">
        <v>1.7000353549999998</v>
      </c>
    </row>
    <row r="864" spans="1:5" x14ac:dyDescent="0.25">
      <c r="A864" s="2">
        <v>39910.874999998996</v>
      </c>
      <c r="B864">
        <v>4.2699999999999996</v>
      </c>
      <c r="C864">
        <v>5.8329777509999996</v>
      </c>
      <c r="D864">
        <v>180.7</v>
      </c>
      <c r="E864">
        <v>1.562977751</v>
      </c>
    </row>
    <row r="865" spans="1:5" x14ac:dyDescent="0.25">
      <c r="A865" s="2">
        <v>39905.41666666598</v>
      </c>
      <c r="B865">
        <v>4.2709999999999999</v>
      </c>
      <c r="C865">
        <v>5.5708625420000004</v>
      </c>
      <c r="D865">
        <v>151.5</v>
      </c>
      <c r="E865">
        <v>1.2998625420000005</v>
      </c>
    </row>
    <row r="866" spans="1:5" x14ac:dyDescent="0.25">
      <c r="A866" s="2">
        <v>39905.458333332645</v>
      </c>
      <c r="B866">
        <v>4.2750000000000004</v>
      </c>
      <c r="C866">
        <v>5.4946662599999998</v>
      </c>
      <c r="D866">
        <v>151.5</v>
      </c>
      <c r="E866">
        <v>1.2196662599999994</v>
      </c>
    </row>
    <row r="867" spans="1:5" x14ac:dyDescent="0.25">
      <c r="A867" s="2">
        <v>39910.958333332324</v>
      </c>
      <c r="B867">
        <v>4.2750000000000004</v>
      </c>
      <c r="C867">
        <v>5.6440109720000002</v>
      </c>
      <c r="D867">
        <v>154.69999999999999</v>
      </c>
      <c r="E867">
        <v>1.3690109719999999</v>
      </c>
    </row>
    <row r="868" spans="1:5" x14ac:dyDescent="0.25">
      <c r="A868" s="2">
        <v>39905.874999999287</v>
      </c>
      <c r="B868">
        <v>4.2770000000000001</v>
      </c>
      <c r="C868">
        <v>5.7384943609999999</v>
      </c>
      <c r="D868">
        <v>159.9</v>
      </c>
      <c r="E868">
        <v>1.4614943609999997</v>
      </c>
    </row>
    <row r="869" spans="1:5" x14ac:dyDescent="0.25">
      <c r="A869" s="2">
        <v>39896.874999999811</v>
      </c>
      <c r="B869">
        <v>4.2780000000000005</v>
      </c>
      <c r="C869">
        <v>6.0249923799999996</v>
      </c>
      <c r="D869">
        <v>191.1</v>
      </c>
      <c r="E869">
        <v>1.7469923799999991</v>
      </c>
    </row>
    <row r="870" spans="1:5" x14ac:dyDescent="0.25">
      <c r="A870" s="2">
        <v>39903.916666666068</v>
      </c>
      <c r="B870">
        <v>4.28</v>
      </c>
      <c r="C870">
        <v>5.4459006399999996</v>
      </c>
      <c r="D870">
        <v>141.9</v>
      </c>
      <c r="E870">
        <v>1.1659006399999994</v>
      </c>
    </row>
    <row r="871" spans="1:5" x14ac:dyDescent="0.25">
      <c r="A871" s="2">
        <v>40004.166666660232</v>
      </c>
      <c r="B871">
        <v>4.28</v>
      </c>
      <c r="C871">
        <v>5.6379152699999997</v>
      </c>
      <c r="D871">
        <v>171.6</v>
      </c>
      <c r="E871">
        <v>1.3579152699999995</v>
      </c>
    </row>
    <row r="872" spans="1:5" x14ac:dyDescent="0.25">
      <c r="A872" s="2">
        <v>39901.749999999527</v>
      </c>
      <c r="B872">
        <v>4.2809999999999997</v>
      </c>
      <c r="C872">
        <v>5.7781164279999997</v>
      </c>
      <c r="D872">
        <v>181.7</v>
      </c>
      <c r="E872">
        <v>1.497116428</v>
      </c>
    </row>
    <row r="873" spans="1:5" x14ac:dyDescent="0.25">
      <c r="A873" s="2">
        <v>39996.166666660698</v>
      </c>
      <c r="B873">
        <v>4.282</v>
      </c>
      <c r="C873">
        <v>5.5129533679999998</v>
      </c>
      <c r="D873">
        <v>155.19999999999999</v>
      </c>
      <c r="E873">
        <v>1.2309533679999998</v>
      </c>
    </row>
    <row r="874" spans="1:5" x14ac:dyDescent="0.25">
      <c r="A874" s="2">
        <v>39905.624999999302</v>
      </c>
      <c r="B874">
        <v>4.2839999999999998</v>
      </c>
      <c r="C874">
        <v>5.6775373360000003</v>
      </c>
      <c r="D874">
        <v>175.3</v>
      </c>
      <c r="E874">
        <v>1.3935373360000005</v>
      </c>
    </row>
    <row r="875" spans="1:5" x14ac:dyDescent="0.25">
      <c r="A875" s="2">
        <v>39905.499999999309</v>
      </c>
      <c r="B875">
        <v>4.2850000000000001</v>
      </c>
      <c r="C875">
        <v>5.4977141119999997</v>
      </c>
      <c r="D875">
        <v>152</v>
      </c>
      <c r="E875">
        <v>1.2127141119999996</v>
      </c>
    </row>
    <row r="876" spans="1:5" x14ac:dyDescent="0.25">
      <c r="A876" s="2">
        <v>39905.791666665958</v>
      </c>
      <c r="B876">
        <v>4.2850000000000001</v>
      </c>
      <c r="C876">
        <v>5.7232551049999998</v>
      </c>
      <c r="D876">
        <v>171.6</v>
      </c>
      <c r="E876">
        <v>1.4382551049999996</v>
      </c>
    </row>
    <row r="877" spans="1:5" x14ac:dyDescent="0.25">
      <c r="A877" s="2">
        <v>39905.541666665973</v>
      </c>
      <c r="B877">
        <v>4.2859999999999996</v>
      </c>
      <c r="C877">
        <v>5.5281926239999999</v>
      </c>
      <c r="D877">
        <v>161.5</v>
      </c>
      <c r="E877">
        <v>1.2421926240000003</v>
      </c>
    </row>
    <row r="878" spans="1:5" x14ac:dyDescent="0.25">
      <c r="A878" s="2">
        <v>39905.833333332623</v>
      </c>
      <c r="B878">
        <v>4.2869999999999999</v>
      </c>
      <c r="C878">
        <v>5.7415422129999998</v>
      </c>
      <c r="D878">
        <v>172.1</v>
      </c>
      <c r="E878">
        <v>1.4545422129999999</v>
      </c>
    </row>
    <row r="879" spans="1:5" x14ac:dyDescent="0.25">
      <c r="A879" s="2">
        <v>39905.583333332637</v>
      </c>
      <c r="B879">
        <v>4.2889999999999997</v>
      </c>
      <c r="C879">
        <v>5.6562023769999996</v>
      </c>
      <c r="D879">
        <v>164.5</v>
      </c>
      <c r="E879">
        <v>1.3672023769999999</v>
      </c>
    </row>
    <row r="880" spans="1:5" x14ac:dyDescent="0.25">
      <c r="A880" s="2">
        <v>39910.91666666566</v>
      </c>
      <c r="B880">
        <v>4.2889999999999997</v>
      </c>
      <c r="C880">
        <v>5.790307833</v>
      </c>
      <c r="D880">
        <v>172.4</v>
      </c>
      <c r="E880">
        <v>1.5013078330000003</v>
      </c>
    </row>
    <row r="881" spans="1:5" x14ac:dyDescent="0.25">
      <c r="A881" s="2">
        <v>39994.333333327471</v>
      </c>
      <c r="B881">
        <v>4.2889999999999997</v>
      </c>
      <c r="C881">
        <v>5.6866808899999999</v>
      </c>
      <c r="D881">
        <v>178.3</v>
      </c>
      <c r="E881">
        <v>1.3976808900000002</v>
      </c>
    </row>
    <row r="882" spans="1:5" x14ac:dyDescent="0.25">
      <c r="A882" s="2">
        <v>39896.916666666475</v>
      </c>
      <c r="B882">
        <v>4.29</v>
      </c>
      <c r="C882">
        <v>6.0097531240000004</v>
      </c>
      <c r="D882">
        <v>153.6</v>
      </c>
      <c r="E882">
        <v>1.7197531240000004</v>
      </c>
    </row>
    <row r="883" spans="1:5" x14ac:dyDescent="0.25">
      <c r="A883" s="2">
        <v>39996.124999994034</v>
      </c>
      <c r="B883">
        <v>4.2930000000000001</v>
      </c>
      <c r="C883">
        <v>5.6470588240000001</v>
      </c>
      <c r="D883">
        <v>163.4</v>
      </c>
      <c r="E883">
        <v>1.354058824</v>
      </c>
    </row>
    <row r="884" spans="1:5" x14ac:dyDescent="0.25">
      <c r="A884" s="2">
        <v>40002.458333326998</v>
      </c>
      <c r="B884">
        <v>4.2930000000000001</v>
      </c>
      <c r="C884">
        <v>6.1682413900000004</v>
      </c>
      <c r="D884">
        <v>213.4</v>
      </c>
      <c r="E884">
        <v>1.8752413900000002</v>
      </c>
    </row>
    <row r="885" spans="1:5" x14ac:dyDescent="0.25">
      <c r="A885" s="2">
        <v>39994.499999994128</v>
      </c>
      <c r="B885">
        <v>4.2949999999999999</v>
      </c>
      <c r="C885">
        <v>6.3053946969999997</v>
      </c>
      <c r="D885">
        <v>237.2</v>
      </c>
      <c r="E885">
        <v>2.0103946969999997</v>
      </c>
    </row>
    <row r="886" spans="1:5" x14ac:dyDescent="0.25">
      <c r="A886" s="2">
        <v>40004.54166666021</v>
      </c>
      <c r="B886">
        <v>4.2949999999999999</v>
      </c>
      <c r="C886">
        <v>6.3937823829999996</v>
      </c>
      <c r="D886">
        <v>230.1</v>
      </c>
      <c r="E886">
        <v>2.0987823829999996</v>
      </c>
    </row>
    <row r="887" spans="1:5" x14ac:dyDescent="0.25">
      <c r="A887" s="2">
        <v>39901.416666666213</v>
      </c>
      <c r="B887">
        <v>4.2960000000000003</v>
      </c>
      <c r="C887">
        <v>5.631819567</v>
      </c>
      <c r="D887">
        <v>173</v>
      </c>
      <c r="E887">
        <v>1.3358195669999997</v>
      </c>
    </row>
    <row r="888" spans="1:5" x14ac:dyDescent="0.25">
      <c r="A888" s="2">
        <v>40002.499999993663</v>
      </c>
      <c r="B888">
        <v>4.2960000000000003</v>
      </c>
      <c r="C888">
        <v>6.2231027130000003</v>
      </c>
      <c r="D888">
        <v>221.2</v>
      </c>
      <c r="E888">
        <v>1.927102713</v>
      </c>
    </row>
    <row r="889" spans="1:5" x14ac:dyDescent="0.25">
      <c r="A889" s="2">
        <v>39901.708333332863</v>
      </c>
      <c r="B889">
        <v>4.298</v>
      </c>
      <c r="C889">
        <v>5.7750685769999999</v>
      </c>
      <c r="D889">
        <v>174.4</v>
      </c>
      <c r="E889">
        <v>1.4770685769999998</v>
      </c>
    </row>
    <row r="890" spans="1:5" x14ac:dyDescent="0.25">
      <c r="A890" s="2">
        <v>39912.458333332237</v>
      </c>
      <c r="B890">
        <v>4.298</v>
      </c>
      <c r="C890">
        <v>6.1560499850000001</v>
      </c>
      <c r="D890">
        <v>206.8</v>
      </c>
      <c r="E890">
        <v>1.8580499850000001</v>
      </c>
    </row>
    <row r="891" spans="1:5" x14ac:dyDescent="0.25">
      <c r="A891" s="2">
        <v>39901.791666666191</v>
      </c>
      <c r="B891">
        <v>4.3</v>
      </c>
      <c r="C891">
        <v>5.87869552</v>
      </c>
      <c r="D891">
        <v>180.5</v>
      </c>
      <c r="E891">
        <v>1.5786955200000001</v>
      </c>
    </row>
    <row r="892" spans="1:5" x14ac:dyDescent="0.25">
      <c r="A892" s="2">
        <v>40003.708333326926</v>
      </c>
      <c r="B892">
        <v>4.3</v>
      </c>
      <c r="C892">
        <v>5.9731789089999996</v>
      </c>
      <c r="D892">
        <v>209.4</v>
      </c>
      <c r="E892">
        <v>1.6731789089999998</v>
      </c>
    </row>
    <row r="893" spans="1:5" x14ac:dyDescent="0.25">
      <c r="A893" s="2">
        <v>39996.083333327369</v>
      </c>
      <c r="B893">
        <v>4.3019999999999996</v>
      </c>
      <c r="C893">
        <v>5.6348674179999998</v>
      </c>
      <c r="D893">
        <v>167.3</v>
      </c>
      <c r="E893">
        <v>1.3328674180000002</v>
      </c>
    </row>
    <row r="894" spans="1:5" x14ac:dyDescent="0.25">
      <c r="A894" s="2">
        <v>39903.416666666097</v>
      </c>
      <c r="B894">
        <v>4.3029999999999999</v>
      </c>
      <c r="C894">
        <v>5.8634562629999998</v>
      </c>
      <c r="D894">
        <v>176</v>
      </c>
      <c r="E894">
        <v>1.5604562629999998</v>
      </c>
    </row>
    <row r="895" spans="1:5" x14ac:dyDescent="0.25">
      <c r="A895" s="2">
        <v>40003.74999999359</v>
      </c>
      <c r="B895">
        <v>4.3040000000000003</v>
      </c>
      <c r="C895">
        <v>6.1926242</v>
      </c>
      <c r="D895">
        <v>229</v>
      </c>
      <c r="E895">
        <v>1.8886241999999998</v>
      </c>
    </row>
    <row r="896" spans="1:5" x14ac:dyDescent="0.25">
      <c r="A896" s="2">
        <v>39905.749999999294</v>
      </c>
      <c r="B896">
        <v>4.3049999999999997</v>
      </c>
      <c r="C896">
        <v>5.5190490700000003</v>
      </c>
      <c r="D896">
        <v>162.80000000000001</v>
      </c>
      <c r="E896">
        <v>1.2140490700000006</v>
      </c>
    </row>
    <row r="897" spans="1:5" x14ac:dyDescent="0.25">
      <c r="A897" s="2">
        <v>39905.666666665966</v>
      </c>
      <c r="B897">
        <v>4.3109999999999999</v>
      </c>
      <c r="C897">
        <v>5.8268820479999999</v>
      </c>
      <c r="D897">
        <v>176.6</v>
      </c>
      <c r="E897">
        <v>1.5158820479999999</v>
      </c>
    </row>
    <row r="898" spans="1:5" x14ac:dyDescent="0.25">
      <c r="A898" s="2">
        <v>39899.583333332987</v>
      </c>
      <c r="B898">
        <v>4.3120000000000003</v>
      </c>
      <c r="C898">
        <v>5.6988722950000001</v>
      </c>
      <c r="D898">
        <v>164.7</v>
      </c>
      <c r="E898">
        <v>1.3868722949999999</v>
      </c>
    </row>
    <row r="899" spans="1:5" x14ac:dyDescent="0.25">
      <c r="A899" s="2">
        <v>40003.124999993626</v>
      </c>
      <c r="B899">
        <v>4.3140000000000001</v>
      </c>
      <c r="C899">
        <v>5.7110637000000004</v>
      </c>
      <c r="D899">
        <v>174.4</v>
      </c>
      <c r="E899">
        <v>1.3970637000000004</v>
      </c>
    </row>
    <row r="900" spans="1:5" x14ac:dyDescent="0.25">
      <c r="A900" s="2">
        <v>40003.374999993612</v>
      </c>
      <c r="B900">
        <v>4.3149999999999995</v>
      </c>
      <c r="C900">
        <v>6.052423042</v>
      </c>
      <c r="D900">
        <v>203.6</v>
      </c>
      <c r="E900">
        <v>1.7374230420000005</v>
      </c>
    </row>
    <row r="901" spans="1:5" x14ac:dyDescent="0.25">
      <c r="A901" s="2">
        <v>39903.874999999403</v>
      </c>
      <c r="B901">
        <v>4.3170000000000002</v>
      </c>
      <c r="C901">
        <v>5.7964035359999997</v>
      </c>
      <c r="D901">
        <v>151.19999999999999</v>
      </c>
      <c r="E901">
        <v>1.4794035359999995</v>
      </c>
    </row>
    <row r="902" spans="1:5" x14ac:dyDescent="0.25">
      <c r="A902" s="2">
        <v>39901.833333332856</v>
      </c>
      <c r="B902">
        <v>4.3179999999999996</v>
      </c>
      <c r="C902">
        <v>5.8573605610000001</v>
      </c>
      <c r="D902">
        <v>188.9</v>
      </c>
      <c r="E902">
        <v>1.5393605610000005</v>
      </c>
    </row>
    <row r="903" spans="1:5" x14ac:dyDescent="0.25">
      <c r="A903" s="2">
        <v>39901.666666666199</v>
      </c>
      <c r="B903">
        <v>4.319</v>
      </c>
      <c r="C903">
        <v>5.7933556839999998</v>
      </c>
      <c r="D903">
        <v>174.7</v>
      </c>
      <c r="E903">
        <v>1.4743556839999998</v>
      </c>
    </row>
    <row r="904" spans="1:5" x14ac:dyDescent="0.25">
      <c r="A904" s="2">
        <v>39905.70833333263</v>
      </c>
      <c r="B904">
        <v>4.3239999999999998</v>
      </c>
      <c r="C904">
        <v>5.8329777509999996</v>
      </c>
      <c r="D904">
        <v>152.30000000000001</v>
      </c>
      <c r="E904">
        <v>1.5089777509999998</v>
      </c>
    </row>
    <row r="905" spans="1:5" x14ac:dyDescent="0.25">
      <c r="A905" s="2">
        <v>39912.708333332223</v>
      </c>
      <c r="B905">
        <v>4.3239999999999998</v>
      </c>
      <c r="C905">
        <v>6.0676622980000001</v>
      </c>
      <c r="D905">
        <v>195.4</v>
      </c>
      <c r="E905">
        <v>1.7436622980000003</v>
      </c>
    </row>
    <row r="906" spans="1:5" x14ac:dyDescent="0.25">
      <c r="A906" s="2">
        <v>39912.666666665558</v>
      </c>
      <c r="B906">
        <v>4.3260000000000005</v>
      </c>
      <c r="C906">
        <v>6.0676622980000001</v>
      </c>
      <c r="D906">
        <v>196</v>
      </c>
      <c r="E906">
        <v>1.7416622979999996</v>
      </c>
    </row>
    <row r="907" spans="1:5" x14ac:dyDescent="0.25">
      <c r="A907" s="2">
        <v>39937.041666664139</v>
      </c>
      <c r="B907">
        <v>4.327</v>
      </c>
      <c r="C907">
        <v>5.9061261810000003</v>
      </c>
      <c r="D907">
        <v>188.9</v>
      </c>
      <c r="E907">
        <v>1.5791261810000004</v>
      </c>
    </row>
    <row r="908" spans="1:5" x14ac:dyDescent="0.25">
      <c r="A908" s="2">
        <v>39937.083333330804</v>
      </c>
      <c r="B908">
        <v>4.3280000000000003</v>
      </c>
      <c r="C908">
        <v>5.912221884</v>
      </c>
      <c r="D908">
        <v>187.6</v>
      </c>
      <c r="E908">
        <v>1.5842218839999997</v>
      </c>
    </row>
    <row r="909" spans="1:5" x14ac:dyDescent="0.25">
      <c r="A909" s="2">
        <v>40005.333333326831</v>
      </c>
      <c r="B909">
        <v>4.3280000000000003</v>
      </c>
      <c r="C909">
        <v>5.9030783299999996</v>
      </c>
      <c r="D909">
        <v>195</v>
      </c>
      <c r="E909">
        <v>1.5750783299999993</v>
      </c>
    </row>
    <row r="910" spans="1:5" x14ac:dyDescent="0.25">
      <c r="A910" s="2">
        <v>39901.041666666235</v>
      </c>
      <c r="B910">
        <v>4.3309999999999995</v>
      </c>
      <c r="C910">
        <v>5.6592502290000004</v>
      </c>
      <c r="D910">
        <v>146.80000000000001</v>
      </c>
      <c r="E910">
        <v>1.3282502290000009</v>
      </c>
    </row>
    <row r="911" spans="1:5" x14ac:dyDescent="0.25">
      <c r="A911" s="2">
        <v>39912.499999998901</v>
      </c>
      <c r="B911">
        <v>4.3309999999999995</v>
      </c>
      <c r="C911">
        <v>6.1651935389999997</v>
      </c>
      <c r="D911">
        <v>206.2</v>
      </c>
      <c r="E911">
        <v>1.8341935390000002</v>
      </c>
    </row>
    <row r="912" spans="1:5" x14ac:dyDescent="0.25">
      <c r="A912" s="2">
        <v>40006.249999993444</v>
      </c>
      <c r="B912">
        <v>4.3309999999999995</v>
      </c>
      <c r="C912">
        <v>5.631819567</v>
      </c>
      <c r="D912">
        <v>157.30000000000001</v>
      </c>
      <c r="E912">
        <v>1.3008195670000005</v>
      </c>
    </row>
    <row r="913" spans="1:5" x14ac:dyDescent="0.25">
      <c r="A913" s="2">
        <v>40002.541666660327</v>
      </c>
      <c r="B913">
        <v>4.3319999999999999</v>
      </c>
      <c r="C913">
        <v>6.3084425480000004</v>
      </c>
      <c r="D913">
        <v>221.6</v>
      </c>
      <c r="E913">
        <v>1.9764425480000005</v>
      </c>
    </row>
    <row r="914" spans="1:5" x14ac:dyDescent="0.25">
      <c r="A914" s="2">
        <v>40004.124999993568</v>
      </c>
      <c r="B914">
        <v>4.3319999999999999</v>
      </c>
      <c r="C914">
        <v>5.7750685769999999</v>
      </c>
      <c r="D914">
        <v>175.8</v>
      </c>
      <c r="E914">
        <v>1.443068577</v>
      </c>
    </row>
    <row r="915" spans="1:5" x14ac:dyDescent="0.25">
      <c r="A915" s="2">
        <v>39903.833333332739</v>
      </c>
      <c r="B915">
        <v>4.3330000000000002</v>
      </c>
      <c r="C915">
        <v>5.8329777509999996</v>
      </c>
      <c r="D915">
        <v>172.9</v>
      </c>
      <c r="E915">
        <v>1.4999777509999994</v>
      </c>
    </row>
    <row r="916" spans="1:5" x14ac:dyDescent="0.25">
      <c r="A916" s="2">
        <v>39937.124999997468</v>
      </c>
      <c r="B916">
        <v>4.3330000000000002</v>
      </c>
      <c r="C916">
        <v>5.9000304789999998</v>
      </c>
      <c r="D916">
        <v>187.6</v>
      </c>
      <c r="E916">
        <v>1.5670304789999996</v>
      </c>
    </row>
    <row r="917" spans="1:5" x14ac:dyDescent="0.25">
      <c r="A917" s="2">
        <v>39996.041666660705</v>
      </c>
      <c r="B917">
        <v>4.3330000000000002</v>
      </c>
      <c r="C917">
        <v>5.6531545259999998</v>
      </c>
      <c r="D917">
        <v>167.1</v>
      </c>
      <c r="E917">
        <v>1.3201545259999996</v>
      </c>
    </row>
    <row r="918" spans="1:5" x14ac:dyDescent="0.25">
      <c r="A918" s="2">
        <v>39898.83333333303</v>
      </c>
      <c r="B918">
        <v>4.3360000000000003</v>
      </c>
      <c r="C918">
        <v>6.1164279180000003</v>
      </c>
      <c r="D918">
        <v>201.7</v>
      </c>
      <c r="E918">
        <v>1.780427918</v>
      </c>
    </row>
    <row r="919" spans="1:5" x14ac:dyDescent="0.25">
      <c r="A919" s="2">
        <v>39912.624999998894</v>
      </c>
      <c r="B919">
        <v>4.3360000000000003</v>
      </c>
      <c r="C919">
        <v>6.0707101489999999</v>
      </c>
      <c r="D919">
        <v>196</v>
      </c>
      <c r="E919">
        <v>1.7347101489999996</v>
      </c>
    </row>
    <row r="920" spans="1:5" x14ac:dyDescent="0.25">
      <c r="A920" s="2">
        <v>39901.624999999534</v>
      </c>
      <c r="B920">
        <v>4.3380000000000001</v>
      </c>
      <c r="C920">
        <v>5.7872599820000001</v>
      </c>
      <c r="D920">
        <v>174.6</v>
      </c>
      <c r="E920">
        <v>1.4492599820000001</v>
      </c>
    </row>
    <row r="921" spans="1:5" x14ac:dyDescent="0.25">
      <c r="A921" s="2">
        <v>40004.583333326875</v>
      </c>
      <c r="B921">
        <v>4.34</v>
      </c>
      <c r="C921">
        <v>6.4395001519999999</v>
      </c>
      <c r="D921">
        <v>230.7</v>
      </c>
      <c r="E921">
        <v>2.0995001520000001</v>
      </c>
    </row>
    <row r="922" spans="1:5" x14ac:dyDescent="0.25">
      <c r="A922" s="2">
        <v>40005.291666660167</v>
      </c>
      <c r="B922">
        <v>4.34</v>
      </c>
      <c r="C922">
        <v>5.8695519660000004</v>
      </c>
      <c r="D922">
        <v>190</v>
      </c>
      <c r="E922">
        <v>1.5295519660000005</v>
      </c>
    </row>
    <row r="923" spans="1:5" x14ac:dyDescent="0.25">
      <c r="A923" s="2">
        <v>39903.124999999447</v>
      </c>
      <c r="B923">
        <v>4.343</v>
      </c>
      <c r="C923">
        <v>5.5891496490000003</v>
      </c>
      <c r="D923">
        <v>154.1</v>
      </c>
      <c r="E923">
        <v>1.2461496490000004</v>
      </c>
    </row>
    <row r="924" spans="1:5" x14ac:dyDescent="0.25">
      <c r="A924" s="2">
        <v>39936.999999997475</v>
      </c>
      <c r="B924">
        <v>4.343</v>
      </c>
      <c r="C924">
        <v>5.9091740320000001</v>
      </c>
      <c r="D924">
        <v>188.4</v>
      </c>
      <c r="E924">
        <v>1.5661740320000002</v>
      </c>
    </row>
    <row r="925" spans="1:5" x14ac:dyDescent="0.25">
      <c r="A925" s="2">
        <v>40003.416666660276</v>
      </c>
      <c r="B925">
        <v>4.343</v>
      </c>
      <c r="C925">
        <v>6.0798537030000004</v>
      </c>
      <c r="D925">
        <v>203.3</v>
      </c>
      <c r="E925">
        <v>1.7368537030000004</v>
      </c>
    </row>
    <row r="926" spans="1:5" x14ac:dyDescent="0.25">
      <c r="A926" s="2">
        <v>39900.874999999578</v>
      </c>
      <c r="B926">
        <v>4.3460000000000001</v>
      </c>
      <c r="C926">
        <v>5.9244132890000003</v>
      </c>
      <c r="D926">
        <v>163.4</v>
      </c>
      <c r="E926">
        <v>1.5784132890000002</v>
      </c>
    </row>
    <row r="927" spans="1:5" x14ac:dyDescent="0.25">
      <c r="A927" s="2">
        <v>40003.791666660254</v>
      </c>
      <c r="B927">
        <v>4.3469999999999995</v>
      </c>
      <c r="C927">
        <v>6.4364523010000001</v>
      </c>
      <c r="D927">
        <v>230.5</v>
      </c>
      <c r="E927">
        <v>2.0894523010000006</v>
      </c>
    </row>
    <row r="928" spans="1:5" x14ac:dyDescent="0.25">
      <c r="A928" s="2">
        <v>39901.58333333287</v>
      </c>
      <c r="B928">
        <v>4.3499999999999996</v>
      </c>
      <c r="C928">
        <v>5.8299298989999997</v>
      </c>
      <c r="D928">
        <v>173.8</v>
      </c>
      <c r="E928">
        <v>1.479929899</v>
      </c>
    </row>
    <row r="929" spans="1:5" x14ac:dyDescent="0.25">
      <c r="A929" s="2">
        <v>39912.749999998887</v>
      </c>
      <c r="B929">
        <v>4.3499999999999996</v>
      </c>
      <c r="C929">
        <v>6.0737580009999999</v>
      </c>
      <c r="D929">
        <v>198.5</v>
      </c>
      <c r="E929">
        <v>1.7237580010000002</v>
      </c>
    </row>
    <row r="930" spans="1:5" x14ac:dyDescent="0.25">
      <c r="A930" s="2">
        <v>39901.458333332877</v>
      </c>
      <c r="B930">
        <v>4.3540000000000001</v>
      </c>
      <c r="C930">
        <v>5.7811642790000004</v>
      </c>
      <c r="D930">
        <v>173</v>
      </c>
      <c r="E930">
        <v>1.4271642790000003</v>
      </c>
    </row>
    <row r="931" spans="1:5" x14ac:dyDescent="0.25">
      <c r="A931" s="2">
        <v>39912.58333333223</v>
      </c>
      <c r="B931">
        <v>4.3540000000000001</v>
      </c>
      <c r="C931">
        <v>6.0920451079999998</v>
      </c>
      <c r="D931">
        <v>196.4</v>
      </c>
      <c r="E931">
        <v>1.7380451079999997</v>
      </c>
    </row>
    <row r="932" spans="1:5" x14ac:dyDescent="0.25">
      <c r="A932" s="2">
        <v>39937.166666664132</v>
      </c>
      <c r="B932">
        <v>4.3540000000000001</v>
      </c>
      <c r="C932">
        <v>5.9061261810000003</v>
      </c>
      <c r="D932">
        <v>187.8</v>
      </c>
      <c r="E932">
        <v>1.5521261810000002</v>
      </c>
    </row>
    <row r="933" spans="1:5" x14ac:dyDescent="0.25">
      <c r="A933" s="2">
        <v>40005.541666660152</v>
      </c>
      <c r="B933">
        <v>4.3540000000000001</v>
      </c>
      <c r="C933">
        <v>6.0859494060000001</v>
      </c>
      <c r="D933">
        <v>214.5</v>
      </c>
      <c r="E933">
        <v>1.731949406</v>
      </c>
    </row>
    <row r="934" spans="1:5" x14ac:dyDescent="0.25">
      <c r="A934" s="2">
        <v>39994.541666660793</v>
      </c>
      <c r="B934">
        <v>4.3550000000000004</v>
      </c>
      <c r="C934">
        <v>6.6101798230000002</v>
      </c>
      <c r="D934">
        <v>261.3</v>
      </c>
      <c r="E934">
        <v>2.2551798229999998</v>
      </c>
    </row>
    <row r="935" spans="1:5" x14ac:dyDescent="0.25">
      <c r="A935" s="2">
        <v>40005.41666666016</v>
      </c>
      <c r="B935">
        <v>4.3550000000000004</v>
      </c>
      <c r="C935">
        <v>6.0097531240000004</v>
      </c>
      <c r="D935">
        <v>200</v>
      </c>
      <c r="E935">
        <v>1.654753124</v>
      </c>
    </row>
    <row r="936" spans="1:5" x14ac:dyDescent="0.25">
      <c r="A936" s="2">
        <v>39912.541666665566</v>
      </c>
      <c r="B936">
        <v>4.3559999999999999</v>
      </c>
      <c r="C936">
        <v>6.1987199019999997</v>
      </c>
      <c r="D936">
        <v>199.5</v>
      </c>
      <c r="E936">
        <v>1.8427199019999998</v>
      </c>
    </row>
    <row r="937" spans="1:5" x14ac:dyDescent="0.25">
      <c r="A937" s="2">
        <v>40005.249999993503</v>
      </c>
      <c r="B937">
        <v>4.3559999999999999</v>
      </c>
      <c r="C937">
        <v>5.9061261810000003</v>
      </c>
      <c r="D937">
        <v>187.6</v>
      </c>
      <c r="E937">
        <v>1.5501261810000004</v>
      </c>
    </row>
    <row r="938" spans="1:5" x14ac:dyDescent="0.25">
      <c r="A938" s="2">
        <v>39994.291666660807</v>
      </c>
      <c r="B938">
        <v>4.3570000000000002</v>
      </c>
      <c r="C938">
        <v>5.6622980800000002</v>
      </c>
      <c r="D938">
        <v>166.4</v>
      </c>
      <c r="E938">
        <v>1.30529808</v>
      </c>
    </row>
    <row r="939" spans="1:5" x14ac:dyDescent="0.25">
      <c r="A939" s="2">
        <v>39899.208333333008</v>
      </c>
      <c r="B939">
        <v>4.3580000000000005</v>
      </c>
      <c r="C939">
        <v>5.9853703139999999</v>
      </c>
      <c r="D939">
        <v>191.9</v>
      </c>
      <c r="E939">
        <v>1.6273703139999993</v>
      </c>
    </row>
    <row r="940" spans="1:5" x14ac:dyDescent="0.25">
      <c r="A940" s="2">
        <v>39937.208333330796</v>
      </c>
      <c r="B940">
        <v>4.3580000000000005</v>
      </c>
      <c r="C940">
        <v>5.9152697349999999</v>
      </c>
      <c r="D940">
        <v>199.1</v>
      </c>
      <c r="E940">
        <v>1.5572697349999993</v>
      </c>
    </row>
    <row r="941" spans="1:5" x14ac:dyDescent="0.25">
      <c r="A941" s="2">
        <v>40002.583333326991</v>
      </c>
      <c r="B941">
        <v>4.3580000000000005</v>
      </c>
      <c r="C941">
        <v>6.3297775070000002</v>
      </c>
      <c r="D941">
        <v>221.4</v>
      </c>
      <c r="E941">
        <v>1.9717775069999997</v>
      </c>
    </row>
    <row r="942" spans="1:5" x14ac:dyDescent="0.25">
      <c r="A942" s="2">
        <v>39995.999999994041</v>
      </c>
      <c r="B942">
        <v>4.359</v>
      </c>
      <c r="C942">
        <v>5.6958244440000003</v>
      </c>
      <c r="D942">
        <v>167.3</v>
      </c>
      <c r="E942">
        <v>1.3368244440000003</v>
      </c>
    </row>
    <row r="943" spans="1:5" x14ac:dyDescent="0.25">
      <c r="A943" s="2">
        <v>40005.374999993495</v>
      </c>
      <c r="B943">
        <v>4.359</v>
      </c>
      <c r="C943">
        <v>5.9701310579999998</v>
      </c>
      <c r="D943">
        <v>197.7</v>
      </c>
      <c r="E943">
        <v>1.6111310579999998</v>
      </c>
    </row>
    <row r="944" spans="1:5" x14ac:dyDescent="0.25">
      <c r="A944" s="2">
        <v>40005.458333326824</v>
      </c>
      <c r="B944">
        <v>4.359</v>
      </c>
      <c r="C944">
        <v>6.0737580009999999</v>
      </c>
      <c r="D944">
        <v>200.6</v>
      </c>
      <c r="E944">
        <v>1.7147580009999999</v>
      </c>
    </row>
    <row r="945" spans="1:5" x14ac:dyDescent="0.25">
      <c r="A945" s="2">
        <v>39899.166666666344</v>
      </c>
      <c r="B945">
        <v>4.3600000000000003</v>
      </c>
      <c r="C945">
        <v>5.9579396530000004</v>
      </c>
      <c r="D945">
        <v>189.3</v>
      </c>
      <c r="E945">
        <v>1.5979396530000001</v>
      </c>
    </row>
    <row r="946" spans="1:5" x14ac:dyDescent="0.25">
      <c r="A946" s="2">
        <v>40003.666666660261</v>
      </c>
      <c r="B946">
        <v>4.3620000000000001</v>
      </c>
      <c r="C946">
        <v>6.0219445289999998</v>
      </c>
      <c r="D946">
        <v>188</v>
      </c>
      <c r="E946">
        <v>1.6599445289999997</v>
      </c>
    </row>
    <row r="947" spans="1:5" x14ac:dyDescent="0.25">
      <c r="A947" s="2">
        <v>40003.583333326933</v>
      </c>
      <c r="B947">
        <v>4.3629999999999995</v>
      </c>
      <c r="C947">
        <v>6.2779640350000001</v>
      </c>
      <c r="D947">
        <v>219</v>
      </c>
      <c r="E947">
        <v>1.9149640350000006</v>
      </c>
    </row>
    <row r="948" spans="1:5" x14ac:dyDescent="0.25">
      <c r="A948" s="2">
        <v>39901.541666666206</v>
      </c>
      <c r="B948">
        <v>4.3639999999999999</v>
      </c>
      <c r="C948">
        <v>5.7872599820000001</v>
      </c>
      <c r="D948">
        <v>174</v>
      </c>
      <c r="E948">
        <v>1.4232599820000003</v>
      </c>
    </row>
    <row r="949" spans="1:5" x14ac:dyDescent="0.25">
      <c r="A949" s="2">
        <v>40003.45833332694</v>
      </c>
      <c r="B949">
        <v>4.3639999999999999</v>
      </c>
      <c r="C949">
        <v>6.1133800669999996</v>
      </c>
      <c r="D949">
        <v>203.3</v>
      </c>
      <c r="E949">
        <v>1.7493800669999997</v>
      </c>
    </row>
    <row r="950" spans="1:5" x14ac:dyDescent="0.25">
      <c r="A950" s="2">
        <v>40003.541666660269</v>
      </c>
      <c r="B950">
        <v>4.3639999999999999</v>
      </c>
      <c r="C950">
        <v>6.1164279180000003</v>
      </c>
      <c r="D950">
        <v>213.3</v>
      </c>
      <c r="E950">
        <v>1.7524279180000004</v>
      </c>
    </row>
    <row r="951" spans="1:5" x14ac:dyDescent="0.25">
      <c r="A951" s="2">
        <v>39903.458333332761</v>
      </c>
      <c r="B951">
        <v>4.3650000000000002</v>
      </c>
      <c r="C951">
        <v>5.9091740320000001</v>
      </c>
      <c r="D951">
        <v>177.9</v>
      </c>
      <c r="E951">
        <v>1.5441740319999999</v>
      </c>
    </row>
    <row r="952" spans="1:5" x14ac:dyDescent="0.25">
      <c r="A952" s="2">
        <v>40005.499999993488</v>
      </c>
      <c r="B952">
        <v>4.3659999999999997</v>
      </c>
      <c r="C952">
        <v>6.0737580009999999</v>
      </c>
      <c r="D952">
        <v>200.9</v>
      </c>
      <c r="E952">
        <v>1.7077580010000002</v>
      </c>
    </row>
    <row r="953" spans="1:5" x14ac:dyDescent="0.25">
      <c r="A953" s="2">
        <v>39899.12499999968</v>
      </c>
      <c r="B953">
        <v>4.3680000000000003</v>
      </c>
      <c r="C953">
        <v>5.9853703139999999</v>
      </c>
      <c r="D953">
        <v>187.8</v>
      </c>
      <c r="E953">
        <v>1.6173703139999995</v>
      </c>
    </row>
    <row r="954" spans="1:5" x14ac:dyDescent="0.25">
      <c r="A954" s="2">
        <v>40005.583333326817</v>
      </c>
      <c r="B954">
        <v>4.3680000000000003</v>
      </c>
      <c r="C954">
        <v>6.281011887</v>
      </c>
      <c r="D954">
        <v>217.8</v>
      </c>
      <c r="E954">
        <v>1.9130118869999997</v>
      </c>
    </row>
    <row r="955" spans="1:5" x14ac:dyDescent="0.25">
      <c r="A955" s="2">
        <v>39936.958333330811</v>
      </c>
      <c r="B955">
        <v>4.3689999999999998</v>
      </c>
      <c r="C955">
        <v>5.9274611400000001</v>
      </c>
      <c r="D955">
        <v>188.4</v>
      </c>
      <c r="E955">
        <v>1.5584611400000004</v>
      </c>
    </row>
    <row r="956" spans="1:5" x14ac:dyDescent="0.25">
      <c r="A956" s="2">
        <v>39937.583333330775</v>
      </c>
      <c r="B956">
        <v>4.3689999999999998</v>
      </c>
      <c r="C956">
        <v>6.1987199019999997</v>
      </c>
      <c r="D956">
        <v>209.6</v>
      </c>
      <c r="E956">
        <v>1.8297199019999999</v>
      </c>
    </row>
    <row r="957" spans="1:5" x14ac:dyDescent="0.25">
      <c r="A957" s="2">
        <v>39899.541666666322</v>
      </c>
      <c r="B957">
        <v>4.37</v>
      </c>
      <c r="C957">
        <v>5.7263029559999996</v>
      </c>
      <c r="D957">
        <v>165.3</v>
      </c>
      <c r="E957">
        <v>1.3563029559999995</v>
      </c>
    </row>
    <row r="958" spans="1:5" x14ac:dyDescent="0.25">
      <c r="A958" s="2">
        <v>39901.499999999542</v>
      </c>
      <c r="B958">
        <v>4.3719999999999999</v>
      </c>
      <c r="C958">
        <v>5.7781164279999997</v>
      </c>
      <c r="D958">
        <v>173.3</v>
      </c>
      <c r="E958">
        <v>1.4061164279999998</v>
      </c>
    </row>
    <row r="959" spans="1:5" x14ac:dyDescent="0.25">
      <c r="A959" s="2">
        <v>39903.791666666075</v>
      </c>
      <c r="B959">
        <v>4.3719999999999999</v>
      </c>
      <c r="C959">
        <v>5.8665041149999997</v>
      </c>
      <c r="D959">
        <v>174.3</v>
      </c>
      <c r="E959">
        <v>1.4945041149999998</v>
      </c>
    </row>
    <row r="960" spans="1:5" x14ac:dyDescent="0.25">
      <c r="A960" s="2">
        <v>40003.499999993604</v>
      </c>
      <c r="B960">
        <v>4.3740000000000006</v>
      </c>
      <c r="C960">
        <v>6.1011886620000002</v>
      </c>
      <c r="D960">
        <v>203.7</v>
      </c>
      <c r="E960">
        <v>1.7271886619999997</v>
      </c>
    </row>
    <row r="961" spans="1:5" x14ac:dyDescent="0.25">
      <c r="A961" s="2">
        <v>39901.87499999952</v>
      </c>
      <c r="B961">
        <v>4.375</v>
      </c>
      <c r="C961">
        <v>5.982322463</v>
      </c>
      <c r="D961">
        <v>189.2</v>
      </c>
      <c r="E961">
        <v>1.607322463</v>
      </c>
    </row>
    <row r="962" spans="1:5" x14ac:dyDescent="0.25">
      <c r="A962" s="2">
        <v>39937.249999997461</v>
      </c>
      <c r="B962">
        <v>4.375</v>
      </c>
      <c r="C962">
        <v>6.0432794879999996</v>
      </c>
      <c r="D962">
        <v>211.5</v>
      </c>
      <c r="E962">
        <v>1.6682794879999996</v>
      </c>
    </row>
    <row r="963" spans="1:5" x14ac:dyDescent="0.25">
      <c r="A963" s="2">
        <v>39937.624999997439</v>
      </c>
      <c r="B963">
        <v>4.375</v>
      </c>
      <c r="C963">
        <v>6.1865284970000003</v>
      </c>
      <c r="D963">
        <v>209.1</v>
      </c>
      <c r="E963">
        <v>1.8115284970000003</v>
      </c>
    </row>
    <row r="964" spans="1:5" x14ac:dyDescent="0.25">
      <c r="A964" s="2">
        <v>39937.666666664103</v>
      </c>
      <c r="B964">
        <v>4.375</v>
      </c>
      <c r="C964">
        <v>6.1834806459999996</v>
      </c>
      <c r="D964">
        <v>208.9</v>
      </c>
      <c r="E964">
        <v>1.8084806459999996</v>
      </c>
    </row>
    <row r="965" spans="1:5" x14ac:dyDescent="0.25">
      <c r="A965" s="2">
        <v>39937.54166666411</v>
      </c>
      <c r="B965">
        <v>4.3760000000000003</v>
      </c>
      <c r="C965">
        <v>6.2261505640000001</v>
      </c>
      <c r="D965">
        <v>210.2</v>
      </c>
      <c r="E965">
        <v>1.8501505639999998</v>
      </c>
    </row>
    <row r="966" spans="1:5" x14ac:dyDescent="0.25">
      <c r="A966" s="2">
        <v>39900.999999999571</v>
      </c>
      <c r="B966">
        <v>4.3769999999999998</v>
      </c>
      <c r="C966">
        <v>5.6714416339999998</v>
      </c>
      <c r="D966">
        <v>162.4</v>
      </c>
      <c r="E966">
        <v>1.294441634</v>
      </c>
    </row>
    <row r="967" spans="1:5" x14ac:dyDescent="0.25">
      <c r="A967" s="2">
        <v>40002.624999993655</v>
      </c>
      <c r="B967">
        <v>4.3789999999999996</v>
      </c>
      <c r="C967">
        <v>6.3267296560000004</v>
      </c>
      <c r="D967">
        <v>221.1</v>
      </c>
      <c r="E967">
        <v>1.9477296560000008</v>
      </c>
    </row>
    <row r="968" spans="1:5" x14ac:dyDescent="0.25">
      <c r="A968" s="2">
        <v>40003.083333326962</v>
      </c>
      <c r="B968">
        <v>4.3810000000000002</v>
      </c>
      <c r="C968">
        <v>5.720207254</v>
      </c>
      <c r="D968">
        <v>170.9</v>
      </c>
      <c r="E968">
        <v>1.3392072539999997</v>
      </c>
    </row>
    <row r="969" spans="1:5" x14ac:dyDescent="0.25">
      <c r="A969" s="2">
        <v>40004.624999993539</v>
      </c>
      <c r="B969">
        <v>4.3810000000000002</v>
      </c>
      <c r="C969">
        <v>6.4608351109999997</v>
      </c>
      <c r="D969">
        <v>230.5</v>
      </c>
      <c r="E969">
        <v>2.0798351109999995</v>
      </c>
    </row>
    <row r="970" spans="1:5" x14ac:dyDescent="0.25">
      <c r="A970" s="2">
        <v>40002.66666666032</v>
      </c>
      <c r="B970">
        <v>4.383</v>
      </c>
      <c r="C970">
        <v>6.3267296560000004</v>
      </c>
      <c r="D970">
        <v>220.7</v>
      </c>
      <c r="E970">
        <v>1.9437296560000004</v>
      </c>
    </row>
    <row r="971" spans="1:5" x14ac:dyDescent="0.25">
      <c r="A971" s="2">
        <v>39937.499999997446</v>
      </c>
      <c r="B971">
        <v>4.3840000000000003</v>
      </c>
      <c r="C971">
        <v>6.2200548610000004</v>
      </c>
      <c r="D971">
        <v>211.3</v>
      </c>
      <c r="E971">
        <v>1.836054861</v>
      </c>
    </row>
    <row r="972" spans="1:5" x14ac:dyDescent="0.25">
      <c r="A972" s="2">
        <v>40005.624999993481</v>
      </c>
      <c r="B972">
        <v>4.3849999999999998</v>
      </c>
      <c r="C972">
        <v>6.3358732089999998</v>
      </c>
      <c r="D972">
        <v>217.6</v>
      </c>
      <c r="E972">
        <v>1.9508732090000001</v>
      </c>
    </row>
    <row r="973" spans="1:5" x14ac:dyDescent="0.25">
      <c r="A973" s="2">
        <v>40004.083333326904</v>
      </c>
      <c r="B973">
        <v>4.3860000000000001</v>
      </c>
      <c r="C973">
        <v>5.7994513870000004</v>
      </c>
      <c r="D973">
        <v>177</v>
      </c>
      <c r="E973">
        <v>1.4134513870000003</v>
      </c>
    </row>
    <row r="974" spans="1:5" x14ac:dyDescent="0.25">
      <c r="A974" s="2">
        <v>39938.083333330746</v>
      </c>
      <c r="B974">
        <v>4.3870000000000005</v>
      </c>
      <c r="C974">
        <v>5.9427003960000002</v>
      </c>
      <c r="D974">
        <v>208.7</v>
      </c>
      <c r="E974">
        <v>1.5557003959999998</v>
      </c>
    </row>
    <row r="975" spans="1:5" x14ac:dyDescent="0.25">
      <c r="A975" s="2">
        <v>39937.458333330782</v>
      </c>
      <c r="B975">
        <v>4.3879999999999999</v>
      </c>
      <c r="C975">
        <v>6.2231027130000003</v>
      </c>
      <c r="D975">
        <v>211.4</v>
      </c>
      <c r="E975">
        <v>1.8351027130000004</v>
      </c>
    </row>
    <row r="976" spans="1:5" x14ac:dyDescent="0.25">
      <c r="A976" s="2">
        <v>39938.041666664081</v>
      </c>
      <c r="B976">
        <v>4.3879999999999999</v>
      </c>
      <c r="C976">
        <v>5.8725998170000002</v>
      </c>
      <c r="D976">
        <v>186.1</v>
      </c>
      <c r="E976">
        <v>1.4845998170000003</v>
      </c>
    </row>
    <row r="977" spans="1:5" x14ac:dyDescent="0.25">
      <c r="A977" s="2">
        <v>40002.708333326984</v>
      </c>
      <c r="B977">
        <v>4.3890000000000002</v>
      </c>
      <c r="C977">
        <v>6.3450167630000003</v>
      </c>
      <c r="D977">
        <v>220.5</v>
      </c>
      <c r="E977">
        <v>1.956016763</v>
      </c>
    </row>
    <row r="978" spans="1:5" x14ac:dyDescent="0.25">
      <c r="A978" s="2">
        <v>39899.249999999673</v>
      </c>
      <c r="B978">
        <v>4.3900000000000006</v>
      </c>
      <c r="C978">
        <v>6.0280402320000004</v>
      </c>
      <c r="D978">
        <v>192.4</v>
      </c>
      <c r="E978">
        <v>1.6380402319999998</v>
      </c>
    </row>
    <row r="979" spans="1:5" x14ac:dyDescent="0.25">
      <c r="A979" s="2">
        <v>39937.291666664125</v>
      </c>
      <c r="B979">
        <v>4.3900000000000006</v>
      </c>
      <c r="C979">
        <v>6.1956720509999998</v>
      </c>
      <c r="D979">
        <v>212.1</v>
      </c>
      <c r="E979">
        <v>1.8056720509999993</v>
      </c>
    </row>
    <row r="980" spans="1:5" x14ac:dyDescent="0.25">
      <c r="A980" s="2">
        <v>40005.666666660145</v>
      </c>
      <c r="B980">
        <v>4.3900000000000006</v>
      </c>
      <c r="C980">
        <v>6.3023468449999998</v>
      </c>
      <c r="D980">
        <v>218</v>
      </c>
      <c r="E980">
        <v>1.9123468449999992</v>
      </c>
    </row>
    <row r="981" spans="1:5" x14ac:dyDescent="0.25">
      <c r="A981" s="2">
        <v>39900.958333332906</v>
      </c>
      <c r="B981">
        <v>4.391</v>
      </c>
      <c r="C981">
        <v>5.6897287409999997</v>
      </c>
      <c r="D981">
        <v>162.4</v>
      </c>
      <c r="E981">
        <v>1.2987287409999997</v>
      </c>
    </row>
    <row r="982" spans="1:5" x14ac:dyDescent="0.25">
      <c r="A982" s="2">
        <v>39900.916666666242</v>
      </c>
      <c r="B982">
        <v>4.3920000000000003</v>
      </c>
      <c r="C982">
        <v>5.6866808899999999</v>
      </c>
      <c r="D982">
        <v>161.9</v>
      </c>
      <c r="E982">
        <v>1.2946808899999995</v>
      </c>
    </row>
    <row r="983" spans="1:5" x14ac:dyDescent="0.25">
      <c r="A983" s="2">
        <v>39937.999999997417</v>
      </c>
      <c r="B983">
        <v>4.3920000000000003</v>
      </c>
      <c r="C983">
        <v>5.7994513870000004</v>
      </c>
      <c r="D983">
        <v>184.2</v>
      </c>
      <c r="E983">
        <v>1.4074513870000001</v>
      </c>
    </row>
    <row r="984" spans="1:5" x14ac:dyDescent="0.25">
      <c r="A984" s="2">
        <v>39899.083333333016</v>
      </c>
      <c r="B984">
        <v>4.3929999999999998</v>
      </c>
      <c r="C984">
        <v>5.9975617190000001</v>
      </c>
      <c r="D984">
        <v>187.9</v>
      </c>
      <c r="E984">
        <v>1.6045617190000003</v>
      </c>
    </row>
    <row r="985" spans="1:5" x14ac:dyDescent="0.25">
      <c r="A985" s="2">
        <v>40003.624999993597</v>
      </c>
      <c r="B985">
        <v>4.3940000000000001</v>
      </c>
      <c r="C985">
        <v>6.2718683329999996</v>
      </c>
      <c r="D985">
        <v>197.2</v>
      </c>
      <c r="E985">
        <v>1.8778683329999994</v>
      </c>
    </row>
    <row r="986" spans="1:5" x14ac:dyDescent="0.25">
      <c r="A986" s="2">
        <v>39937.333333330789</v>
      </c>
      <c r="B986">
        <v>4.3970000000000002</v>
      </c>
      <c r="C986">
        <v>6.2139591589999998</v>
      </c>
      <c r="D986">
        <v>211.9</v>
      </c>
      <c r="E986">
        <v>1.8169591589999996</v>
      </c>
    </row>
    <row r="987" spans="1:5" x14ac:dyDescent="0.25">
      <c r="A987" s="2">
        <v>39937.708333330767</v>
      </c>
      <c r="B987">
        <v>4.3970000000000002</v>
      </c>
      <c r="C987">
        <v>6.1956720509999998</v>
      </c>
      <c r="D987">
        <v>208.8</v>
      </c>
      <c r="E987">
        <v>1.7986720509999996</v>
      </c>
    </row>
    <row r="988" spans="1:5" x14ac:dyDescent="0.25">
      <c r="A988" s="2">
        <v>39903.749999999411</v>
      </c>
      <c r="B988">
        <v>4.3979999999999997</v>
      </c>
      <c r="C988">
        <v>5.9030783299999996</v>
      </c>
      <c r="D988">
        <v>175.2</v>
      </c>
      <c r="E988">
        <v>1.5050783299999999</v>
      </c>
    </row>
    <row r="989" spans="1:5" x14ac:dyDescent="0.25">
      <c r="A989" s="2">
        <v>40005.708333326809</v>
      </c>
      <c r="B989">
        <v>4.3979999999999997</v>
      </c>
      <c r="C989">
        <v>6.3267296560000004</v>
      </c>
      <c r="D989">
        <v>227.4</v>
      </c>
      <c r="E989">
        <v>1.9287296560000007</v>
      </c>
    </row>
    <row r="990" spans="1:5" x14ac:dyDescent="0.25">
      <c r="A990" s="2">
        <v>40005.208333326838</v>
      </c>
      <c r="B990">
        <v>4.399</v>
      </c>
      <c r="C990">
        <v>5.8116427919999998</v>
      </c>
      <c r="D990">
        <v>186.7</v>
      </c>
      <c r="E990">
        <v>1.4126427919999998</v>
      </c>
    </row>
    <row r="991" spans="1:5" x14ac:dyDescent="0.25">
      <c r="A991" s="2">
        <v>40002.749999993648</v>
      </c>
      <c r="B991">
        <v>4.4000000000000004</v>
      </c>
      <c r="C991">
        <v>6.3663517220000001</v>
      </c>
      <c r="D991">
        <v>220.8</v>
      </c>
      <c r="E991">
        <v>1.9663517219999997</v>
      </c>
    </row>
    <row r="992" spans="1:5" x14ac:dyDescent="0.25">
      <c r="A992" s="2">
        <v>39937.374999997453</v>
      </c>
      <c r="B992">
        <v>4.4020000000000001</v>
      </c>
      <c r="C992">
        <v>6.2200548610000004</v>
      </c>
      <c r="D992">
        <v>211.6</v>
      </c>
      <c r="E992">
        <v>1.8180548610000002</v>
      </c>
    </row>
    <row r="993" spans="1:5" x14ac:dyDescent="0.25">
      <c r="A993" s="2">
        <v>39937.416666664118</v>
      </c>
      <c r="B993">
        <v>4.4020000000000001</v>
      </c>
      <c r="C993">
        <v>6.2231027130000003</v>
      </c>
      <c r="D993">
        <v>211.6</v>
      </c>
      <c r="E993">
        <v>1.8211027130000002</v>
      </c>
    </row>
    <row r="994" spans="1:5" x14ac:dyDescent="0.25">
      <c r="A994" s="2">
        <v>39898.874999999694</v>
      </c>
      <c r="B994">
        <v>4.4039999999999999</v>
      </c>
      <c r="C994">
        <v>6.1469064309999997</v>
      </c>
      <c r="D994">
        <v>202.2</v>
      </c>
      <c r="E994">
        <v>1.7429064309999998</v>
      </c>
    </row>
    <row r="995" spans="1:5" x14ac:dyDescent="0.25">
      <c r="A995" s="2">
        <v>39936.916666664147</v>
      </c>
      <c r="B995">
        <v>4.4060000000000006</v>
      </c>
      <c r="C995">
        <v>5.9366046939999997</v>
      </c>
      <c r="D995">
        <v>188.3</v>
      </c>
      <c r="E995">
        <v>1.5306046939999991</v>
      </c>
    </row>
    <row r="996" spans="1:5" x14ac:dyDescent="0.25">
      <c r="A996" s="2">
        <v>40003.833333326918</v>
      </c>
      <c r="B996">
        <v>4.4080000000000004</v>
      </c>
      <c r="C996">
        <v>6.4455958549999997</v>
      </c>
      <c r="D996">
        <v>229.6</v>
      </c>
      <c r="E996">
        <v>2.0375958549999993</v>
      </c>
    </row>
    <row r="997" spans="1:5" x14ac:dyDescent="0.25">
      <c r="A997" s="2">
        <v>39903.083333332783</v>
      </c>
      <c r="B997">
        <v>4.41</v>
      </c>
      <c r="C997">
        <v>5.8116427919999998</v>
      </c>
      <c r="D997">
        <v>156.69999999999999</v>
      </c>
      <c r="E997">
        <v>1.4016427919999996</v>
      </c>
    </row>
    <row r="998" spans="1:5" x14ac:dyDescent="0.25">
      <c r="A998" s="2">
        <v>40004.666666660203</v>
      </c>
      <c r="B998">
        <v>4.4130000000000003</v>
      </c>
      <c r="C998">
        <v>6.4760743679999999</v>
      </c>
      <c r="D998">
        <v>230.5</v>
      </c>
      <c r="E998">
        <v>2.0630743679999997</v>
      </c>
    </row>
    <row r="999" spans="1:5" x14ac:dyDescent="0.25">
      <c r="A999" s="2">
        <v>40002.791666660312</v>
      </c>
      <c r="B999">
        <v>4.415</v>
      </c>
      <c r="C999">
        <v>6.3663517220000001</v>
      </c>
      <c r="D999">
        <v>219.9</v>
      </c>
      <c r="E999">
        <v>1.9513517220000001</v>
      </c>
    </row>
    <row r="1000" spans="1:5" x14ac:dyDescent="0.25">
      <c r="A1000" s="2">
        <v>39912.791666665551</v>
      </c>
      <c r="B1000">
        <v>4.4160000000000004</v>
      </c>
      <c r="C1000">
        <v>6.1286193229999997</v>
      </c>
      <c r="D1000">
        <v>198.8</v>
      </c>
      <c r="E1000">
        <v>1.7126193229999993</v>
      </c>
    </row>
    <row r="1001" spans="1:5" x14ac:dyDescent="0.25">
      <c r="A1001" s="2">
        <v>39899.041666666351</v>
      </c>
      <c r="B1001">
        <v>4.4169999999999998</v>
      </c>
      <c r="C1001">
        <v>6.0006095699999999</v>
      </c>
      <c r="D1001">
        <v>188.2</v>
      </c>
      <c r="E1001">
        <v>1.5836095700000001</v>
      </c>
    </row>
    <row r="1002" spans="1:5" x14ac:dyDescent="0.25">
      <c r="A1002" s="2">
        <v>39901.916666666184</v>
      </c>
      <c r="B1002">
        <v>4.4169999999999998</v>
      </c>
      <c r="C1002">
        <v>6.0006095699999999</v>
      </c>
      <c r="D1002">
        <v>188.7</v>
      </c>
      <c r="E1002">
        <v>1.5836095700000001</v>
      </c>
    </row>
    <row r="1003" spans="1:5" x14ac:dyDescent="0.25">
      <c r="A1003" s="2">
        <v>40006.20833332678</v>
      </c>
      <c r="B1003">
        <v>4.4169999999999998</v>
      </c>
      <c r="C1003">
        <v>5.7049679979999999</v>
      </c>
      <c r="D1003">
        <v>167.6</v>
      </c>
      <c r="E1003">
        <v>1.2879679980000001</v>
      </c>
    </row>
    <row r="1004" spans="1:5" x14ac:dyDescent="0.25">
      <c r="A1004" s="2">
        <v>39995.958333327377</v>
      </c>
      <c r="B1004">
        <v>4.4180000000000001</v>
      </c>
      <c r="C1004">
        <v>5.7384943609999999</v>
      </c>
      <c r="D1004">
        <v>167.5</v>
      </c>
      <c r="E1004">
        <v>1.3204943609999997</v>
      </c>
    </row>
    <row r="1005" spans="1:5" x14ac:dyDescent="0.25">
      <c r="A1005" s="2">
        <v>40005.749999993473</v>
      </c>
      <c r="B1005">
        <v>4.4180000000000001</v>
      </c>
      <c r="C1005">
        <v>6.4852179210000003</v>
      </c>
      <c r="D1005">
        <v>228.2</v>
      </c>
      <c r="E1005">
        <v>2.0672179210000001</v>
      </c>
    </row>
    <row r="1006" spans="1:5" x14ac:dyDescent="0.25">
      <c r="A1006" s="2">
        <v>39937.749999997432</v>
      </c>
      <c r="B1006">
        <v>4.4190000000000005</v>
      </c>
      <c r="C1006">
        <v>6.1987199019999997</v>
      </c>
      <c r="D1006">
        <v>209.1</v>
      </c>
      <c r="E1006">
        <v>1.7797199019999992</v>
      </c>
    </row>
    <row r="1007" spans="1:5" x14ac:dyDescent="0.25">
      <c r="A1007" s="2">
        <v>39899.499999999658</v>
      </c>
      <c r="B1007">
        <v>4.4220000000000006</v>
      </c>
      <c r="C1007">
        <v>5.7781164279999997</v>
      </c>
      <c r="D1007">
        <v>166.4</v>
      </c>
      <c r="E1007">
        <v>1.3561164279999991</v>
      </c>
    </row>
    <row r="1008" spans="1:5" x14ac:dyDescent="0.25">
      <c r="A1008" s="2">
        <v>39903.499999999425</v>
      </c>
      <c r="B1008">
        <v>4.4239999999999995</v>
      </c>
      <c r="C1008">
        <v>5.9427003960000002</v>
      </c>
      <c r="D1008">
        <v>177.8</v>
      </c>
      <c r="E1008">
        <v>1.5187003960000007</v>
      </c>
    </row>
    <row r="1009" spans="1:5" x14ac:dyDescent="0.25">
      <c r="A1009" s="2">
        <v>39898.916666666359</v>
      </c>
      <c r="B1009">
        <v>4.4260000000000002</v>
      </c>
      <c r="C1009">
        <v>6.1651935389999997</v>
      </c>
      <c r="D1009">
        <v>201.4</v>
      </c>
      <c r="E1009">
        <v>1.7391935389999995</v>
      </c>
    </row>
    <row r="1010" spans="1:5" x14ac:dyDescent="0.25">
      <c r="A1010" s="2">
        <v>39903.708333332746</v>
      </c>
      <c r="B1010">
        <v>4.4260000000000002</v>
      </c>
      <c r="C1010">
        <v>5.9366046939999997</v>
      </c>
      <c r="D1010">
        <v>178.1</v>
      </c>
      <c r="E1010">
        <v>1.5106046939999995</v>
      </c>
    </row>
    <row r="1011" spans="1:5" x14ac:dyDescent="0.25">
      <c r="A1011" s="2">
        <v>39937.958333330753</v>
      </c>
      <c r="B1011">
        <v>4.4269999999999996</v>
      </c>
      <c r="C1011">
        <v>5.7964035359999997</v>
      </c>
      <c r="D1011">
        <v>174.2</v>
      </c>
      <c r="E1011">
        <v>1.3694035360000001</v>
      </c>
    </row>
    <row r="1012" spans="1:5" x14ac:dyDescent="0.25">
      <c r="A1012" s="2">
        <v>39994.249999994143</v>
      </c>
      <c r="B1012">
        <v>4.4269999999999996</v>
      </c>
      <c r="C1012">
        <v>5.7049679979999999</v>
      </c>
      <c r="D1012">
        <v>165.7</v>
      </c>
      <c r="E1012">
        <v>1.2779679980000003</v>
      </c>
    </row>
    <row r="1013" spans="1:5" x14ac:dyDescent="0.25">
      <c r="A1013" s="2">
        <v>39936.874999997483</v>
      </c>
      <c r="B1013">
        <v>4.4329999999999998</v>
      </c>
      <c r="C1013">
        <v>5.9609875040000002</v>
      </c>
      <c r="D1013">
        <v>188.7</v>
      </c>
      <c r="E1013">
        <v>1.5279875040000004</v>
      </c>
    </row>
    <row r="1014" spans="1:5" x14ac:dyDescent="0.25">
      <c r="A1014" s="2">
        <v>39901.958333332848</v>
      </c>
      <c r="B1014">
        <v>4.4350000000000005</v>
      </c>
      <c r="C1014">
        <v>6.0067052729999997</v>
      </c>
      <c r="D1014">
        <v>187.6</v>
      </c>
      <c r="E1014">
        <v>1.5717052729999992</v>
      </c>
    </row>
    <row r="1015" spans="1:5" x14ac:dyDescent="0.25">
      <c r="A1015" s="2">
        <v>39899.291666666337</v>
      </c>
      <c r="B1015">
        <v>4.4379999999999997</v>
      </c>
      <c r="C1015">
        <v>6.0402316369999998</v>
      </c>
      <c r="D1015">
        <v>190.8</v>
      </c>
      <c r="E1015">
        <v>1.602231637</v>
      </c>
    </row>
    <row r="1016" spans="1:5" x14ac:dyDescent="0.25">
      <c r="A1016" s="2">
        <v>39902.083333332841</v>
      </c>
      <c r="B1016">
        <v>4.4379999999999997</v>
      </c>
      <c r="C1016">
        <v>6.1103322159999998</v>
      </c>
      <c r="D1016">
        <v>198.7</v>
      </c>
      <c r="E1016">
        <v>1.672332216</v>
      </c>
    </row>
    <row r="1017" spans="1:5" x14ac:dyDescent="0.25">
      <c r="A1017" s="2">
        <v>39902.041666666177</v>
      </c>
      <c r="B1017">
        <v>4.4390000000000001</v>
      </c>
      <c r="C1017">
        <v>6.0036574219999999</v>
      </c>
      <c r="D1017">
        <v>195.8</v>
      </c>
      <c r="E1017">
        <v>1.5646574219999998</v>
      </c>
    </row>
    <row r="1018" spans="1:5" x14ac:dyDescent="0.25">
      <c r="A1018" s="2">
        <v>40004.708333326867</v>
      </c>
      <c r="B1018">
        <v>4.4420000000000002</v>
      </c>
      <c r="C1018">
        <v>6.473026516</v>
      </c>
      <c r="D1018">
        <v>229.7</v>
      </c>
      <c r="E1018">
        <v>2.0310265159999998</v>
      </c>
    </row>
    <row r="1019" spans="1:5" x14ac:dyDescent="0.25">
      <c r="A1019" s="2">
        <v>39898.999999999687</v>
      </c>
      <c r="B1019">
        <v>4.4429999999999996</v>
      </c>
      <c r="C1019">
        <v>5.9975617190000001</v>
      </c>
      <c r="D1019">
        <v>187.2</v>
      </c>
      <c r="E1019">
        <v>1.5545617190000005</v>
      </c>
    </row>
    <row r="1020" spans="1:5" x14ac:dyDescent="0.25">
      <c r="A1020" s="2">
        <v>40005.791666660138</v>
      </c>
      <c r="B1020">
        <v>4.444</v>
      </c>
      <c r="C1020">
        <v>6.4669308140000004</v>
      </c>
      <c r="D1020">
        <v>228.5</v>
      </c>
      <c r="E1020">
        <v>2.0229308140000004</v>
      </c>
    </row>
    <row r="1021" spans="1:5" x14ac:dyDescent="0.25">
      <c r="A1021" s="2">
        <v>39903.666666666082</v>
      </c>
      <c r="B1021">
        <v>4.4470000000000001</v>
      </c>
      <c r="C1021">
        <v>5.9335568419999998</v>
      </c>
      <c r="D1021">
        <v>178.4</v>
      </c>
      <c r="E1021">
        <v>1.4865568419999997</v>
      </c>
    </row>
    <row r="1022" spans="1:5" x14ac:dyDescent="0.25">
      <c r="A1022" s="2">
        <v>39937.791666664096</v>
      </c>
      <c r="B1022">
        <v>4.4489999999999998</v>
      </c>
      <c r="C1022">
        <v>6.2231027130000003</v>
      </c>
      <c r="D1022">
        <v>208.7</v>
      </c>
      <c r="E1022">
        <v>1.7741027130000004</v>
      </c>
    </row>
    <row r="1023" spans="1:5" x14ac:dyDescent="0.25">
      <c r="A1023" s="2">
        <v>40004.04166666024</v>
      </c>
      <c r="B1023">
        <v>4.4489999999999998</v>
      </c>
      <c r="C1023">
        <v>5.8360256020000003</v>
      </c>
      <c r="D1023">
        <v>177.2</v>
      </c>
      <c r="E1023">
        <v>1.3870256020000005</v>
      </c>
    </row>
    <row r="1024" spans="1:5" x14ac:dyDescent="0.25">
      <c r="A1024" s="2">
        <v>39994.583333327457</v>
      </c>
      <c r="B1024">
        <v>4.45</v>
      </c>
      <c r="C1024">
        <v>6.860103627</v>
      </c>
      <c r="D1024">
        <v>257.3</v>
      </c>
      <c r="E1024">
        <v>2.4101036269999998</v>
      </c>
    </row>
    <row r="1025" spans="1:5" x14ac:dyDescent="0.25">
      <c r="A1025" s="2">
        <v>39902.124999999505</v>
      </c>
      <c r="B1025">
        <v>4.4530000000000003</v>
      </c>
      <c r="C1025">
        <v>6.1530021330000002</v>
      </c>
      <c r="D1025">
        <v>199.1</v>
      </c>
      <c r="E1025">
        <v>1.7000021329999999</v>
      </c>
    </row>
    <row r="1026" spans="1:5" x14ac:dyDescent="0.25">
      <c r="A1026" s="2">
        <v>40003.041666660298</v>
      </c>
      <c r="B1026">
        <v>4.4530000000000003</v>
      </c>
      <c r="C1026">
        <v>5.7842121300000002</v>
      </c>
      <c r="D1026">
        <v>169.7</v>
      </c>
      <c r="E1026">
        <v>1.3312121299999999</v>
      </c>
    </row>
    <row r="1027" spans="1:5" x14ac:dyDescent="0.25">
      <c r="A1027" s="2">
        <v>39898.958333333023</v>
      </c>
      <c r="B1027">
        <v>4.4550000000000001</v>
      </c>
      <c r="C1027">
        <v>6.1712892410000002</v>
      </c>
      <c r="D1027">
        <v>188.6</v>
      </c>
      <c r="E1027">
        <v>1.7162892410000001</v>
      </c>
    </row>
    <row r="1028" spans="1:5" x14ac:dyDescent="0.25">
      <c r="A1028" s="2">
        <v>39902.166666666169</v>
      </c>
      <c r="B1028">
        <v>4.4559999999999995</v>
      </c>
      <c r="C1028">
        <v>6.1255714719999999</v>
      </c>
      <c r="D1028">
        <v>201.7</v>
      </c>
      <c r="E1028">
        <v>1.6695714720000003</v>
      </c>
    </row>
    <row r="1029" spans="1:5" x14ac:dyDescent="0.25">
      <c r="A1029" s="2">
        <v>39901.999999999513</v>
      </c>
      <c r="B1029">
        <v>4.4569999999999999</v>
      </c>
      <c r="C1029">
        <v>5.982322463</v>
      </c>
      <c r="D1029">
        <v>186.2</v>
      </c>
      <c r="E1029">
        <v>1.5253224630000002</v>
      </c>
    </row>
    <row r="1030" spans="1:5" x14ac:dyDescent="0.25">
      <c r="A1030" s="2">
        <v>39903.541666666089</v>
      </c>
      <c r="B1030">
        <v>4.4569999999999999</v>
      </c>
      <c r="C1030">
        <v>5.945748247</v>
      </c>
      <c r="D1030">
        <v>177.7</v>
      </c>
      <c r="E1030">
        <v>1.4887482470000002</v>
      </c>
    </row>
    <row r="1031" spans="1:5" x14ac:dyDescent="0.25">
      <c r="A1031" s="2">
        <v>39937.83333333076</v>
      </c>
      <c r="B1031">
        <v>4.4580000000000002</v>
      </c>
      <c r="C1031">
        <v>6.2291984149999999</v>
      </c>
      <c r="D1031">
        <v>207.6</v>
      </c>
      <c r="E1031">
        <v>1.7711984149999997</v>
      </c>
    </row>
    <row r="1032" spans="1:5" x14ac:dyDescent="0.25">
      <c r="A1032" s="2">
        <v>40002.833333326977</v>
      </c>
      <c r="B1032">
        <v>4.4580000000000002</v>
      </c>
      <c r="C1032">
        <v>6.351112466</v>
      </c>
      <c r="D1032">
        <v>219.7</v>
      </c>
      <c r="E1032">
        <v>1.8931124659999998</v>
      </c>
    </row>
    <row r="1033" spans="1:5" x14ac:dyDescent="0.25">
      <c r="A1033" s="2">
        <v>39902.208333332834</v>
      </c>
      <c r="B1033">
        <v>4.4610000000000003</v>
      </c>
      <c r="C1033">
        <v>6.1895763490000002</v>
      </c>
      <c r="D1033">
        <v>203.2</v>
      </c>
      <c r="E1033">
        <v>1.7285763489999999</v>
      </c>
    </row>
    <row r="1034" spans="1:5" x14ac:dyDescent="0.25">
      <c r="A1034" s="2">
        <v>39903.624999999418</v>
      </c>
      <c r="B1034">
        <v>4.4610000000000003</v>
      </c>
      <c r="C1034">
        <v>5.9427003960000002</v>
      </c>
      <c r="D1034">
        <v>177.9</v>
      </c>
      <c r="E1034">
        <v>1.4817003959999999</v>
      </c>
    </row>
    <row r="1035" spans="1:5" x14ac:dyDescent="0.25">
      <c r="A1035" s="2">
        <v>39936.833333330818</v>
      </c>
      <c r="B1035">
        <v>4.4630000000000001</v>
      </c>
      <c r="C1035">
        <v>5.9731789089999996</v>
      </c>
      <c r="D1035">
        <v>188.8</v>
      </c>
      <c r="E1035">
        <v>1.5101789089999995</v>
      </c>
    </row>
    <row r="1036" spans="1:5" x14ac:dyDescent="0.25">
      <c r="A1036" s="2">
        <v>39903.041666666119</v>
      </c>
      <c r="B1036">
        <v>4.4649999999999999</v>
      </c>
      <c r="C1036">
        <v>5.8116427919999998</v>
      </c>
      <c r="D1036">
        <v>167.6</v>
      </c>
      <c r="E1036">
        <v>1.3466427919999999</v>
      </c>
    </row>
    <row r="1037" spans="1:5" x14ac:dyDescent="0.25">
      <c r="A1037" s="2">
        <v>40004.749999993532</v>
      </c>
      <c r="B1037">
        <v>4.4690000000000003</v>
      </c>
      <c r="C1037">
        <v>6.5370313930000004</v>
      </c>
      <c r="D1037">
        <v>241.5</v>
      </c>
      <c r="E1037">
        <v>2.0680313930000001</v>
      </c>
    </row>
    <row r="1038" spans="1:5" x14ac:dyDescent="0.25">
      <c r="A1038" s="2">
        <v>39899.458333332994</v>
      </c>
      <c r="B1038">
        <v>4.4710000000000001</v>
      </c>
      <c r="C1038">
        <v>5.790307833</v>
      </c>
      <c r="D1038">
        <v>166.5</v>
      </c>
      <c r="E1038">
        <v>1.3193078329999999</v>
      </c>
    </row>
    <row r="1039" spans="1:5" x14ac:dyDescent="0.25">
      <c r="A1039" s="2">
        <v>39938.12499999741</v>
      </c>
      <c r="B1039">
        <v>4.4710000000000001</v>
      </c>
      <c r="C1039">
        <v>6.1926242</v>
      </c>
      <c r="D1039">
        <v>211.1</v>
      </c>
      <c r="E1039">
        <v>1.7216241999999999</v>
      </c>
    </row>
    <row r="1040" spans="1:5" x14ac:dyDescent="0.25">
      <c r="A1040" s="2">
        <v>39937.916666664089</v>
      </c>
      <c r="B1040">
        <v>4.4719999999999995</v>
      </c>
      <c r="C1040">
        <v>5.9061261810000003</v>
      </c>
      <c r="D1040">
        <v>174.5</v>
      </c>
      <c r="E1040">
        <v>1.4341261810000008</v>
      </c>
    </row>
    <row r="1041" spans="1:5" x14ac:dyDescent="0.25">
      <c r="A1041" s="2">
        <v>39902.833333332797</v>
      </c>
      <c r="B1041">
        <v>4.4729999999999999</v>
      </c>
      <c r="C1041">
        <v>6.0707101489999999</v>
      </c>
      <c r="D1041">
        <v>212.3</v>
      </c>
      <c r="E1041">
        <v>1.5977101490000001</v>
      </c>
    </row>
    <row r="1042" spans="1:5" x14ac:dyDescent="0.25">
      <c r="A1042" s="2">
        <v>39903.583333332754</v>
      </c>
      <c r="B1042">
        <v>4.4740000000000002</v>
      </c>
      <c r="C1042">
        <v>5.9670832059999999</v>
      </c>
      <c r="D1042">
        <v>177.6</v>
      </c>
      <c r="E1042">
        <v>1.4930832059999997</v>
      </c>
    </row>
    <row r="1043" spans="1:5" x14ac:dyDescent="0.25">
      <c r="A1043" s="2">
        <v>39902.249999999498</v>
      </c>
      <c r="B1043">
        <v>4.4749999999999996</v>
      </c>
      <c r="C1043">
        <v>6.2017677539999996</v>
      </c>
      <c r="D1043">
        <v>204.3</v>
      </c>
      <c r="E1043">
        <v>1.7267677539999999</v>
      </c>
    </row>
    <row r="1044" spans="1:5" x14ac:dyDescent="0.25">
      <c r="A1044" s="2">
        <v>40005.166666660174</v>
      </c>
      <c r="B1044">
        <v>4.476</v>
      </c>
      <c r="C1044">
        <v>5.808594941</v>
      </c>
      <c r="D1044">
        <v>176.3</v>
      </c>
      <c r="E1044">
        <v>1.332594941</v>
      </c>
    </row>
    <row r="1045" spans="1:5" x14ac:dyDescent="0.25">
      <c r="A1045" s="2">
        <v>39902.791666666133</v>
      </c>
      <c r="B1045">
        <v>4.4779999999999998</v>
      </c>
      <c r="C1045">
        <v>6.0950929589999996</v>
      </c>
      <c r="D1045">
        <v>190</v>
      </c>
      <c r="E1045">
        <v>1.6170929589999998</v>
      </c>
    </row>
    <row r="1046" spans="1:5" x14ac:dyDescent="0.25">
      <c r="A1046" s="2">
        <v>39899.333333333001</v>
      </c>
      <c r="B1046">
        <v>4.4800000000000004</v>
      </c>
      <c r="C1046">
        <v>6.0707101489999999</v>
      </c>
      <c r="D1046">
        <v>191.8</v>
      </c>
      <c r="E1046">
        <v>1.5907101489999995</v>
      </c>
    </row>
    <row r="1047" spans="1:5" x14ac:dyDescent="0.25">
      <c r="A1047" s="2">
        <v>40003.874999993583</v>
      </c>
      <c r="B1047">
        <v>4.4809999999999999</v>
      </c>
      <c r="C1047">
        <v>6.4577872599999999</v>
      </c>
      <c r="D1047">
        <v>220.1</v>
      </c>
      <c r="E1047">
        <v>1.97678726</v>
      </c>
    </row>
    <row r="1048" spans="1:5" x14ac:dyDescent="0.25">
      <c r="A1048" s="2">
        <v>39937.874999997424</v>
      </c>
      <c r="B1048">
        <v>4.4820000000000002</v>
      </c>
      <c r="C1048">
        <v>6.1804327949999998</v>
      </c>
      <c r="D1048">
        <v>184.6</v>
      </c>
      <c r="E1048">
        <v>1.6984327949999996</v>
      </c>
    </row>
    <row r="1049" spans="1:5" x14ac:dyDescent="0.25">
      <c r="A1049" s="2">
        <v>40005.833333326802</v>
      </c>
      <c r="B1049">
        <v>4.4820000000000002</v>
      </c>
      <c r="C1049">
        <v>6.4608351109999997</v>
      </c>
      <c r="D1049">
        <v>227</v>
      </c>
      <c r="E1049">
        <v>1.9788351109999995</v>
      </c>
    </row>
    <row r="1050" spans="1:5" x14ac:dyDescent="0.25">
      <c r="A1050" s="2">
        <v>39913.166666665529</v>
      </c>
      <c r="B1050">
        <v>4.4850000000000003</v>
      </c>
      <c r="C1050">
        <v>6.1011886620000002</v>
      </c>
      <c r="D1050">
        <v>196.7</v>
      </c>
      <c r="E1050">
        <v>1.6161886619999999</v>
      </c>
    </row>
    <row r="1051" spans="1:5" x14ac:dyDescent="0.25">
      <c r="A1051" s="2">
        <v>39936.791666664154</v>
      </c>
      <c r="B1051">
        <v>4.4859999999999998</v>
      </c>
      <c r="C1051">
        <v>5.9914660160000004</v>
      </c>
      <c r="D1051">
        <v>189.2</v>
      </c>
      <c r="E1051">
        <v>1.5054660160000006</v>
      </c>
    </row>
    <row r="1052" spans="1:5" x14ac:dyDescent="0.25">
      <c r="A1052" s="2">
        <v>40002.874999993641</v>
      </c>
      <c r="B1052">
        <v>4.4879999999999995</v>
      </c>
      <c r="C1052">
        <v>6.3480646140000001</v>
      </c>
      <c r="D1052">
        <v>220.7</v>
      </c>
      <c r="E1052">
        <v>1.8600646140000006</v>
      </c>
    </row>
    <row r="1053" spans="1:5" x14ac:dyDescent="0.25">
      <c r="A1053" s="2">
        <v>39913.208333332193</v>
      </c>
      <c r="B1053">
        <v>4.4909999999999997</v>
      </c>
      <c r="C1053">
        <v>6.1621456869999998</v>
      </c>
      <c r="D1053">
        <v>210.1</v>
      </c>
      <c r="E1053">
        <v>1.6711456870000001</v>
      </c>
    </row>
    <row r="1054" spans="1:5" x14ac:dyDescent="0.25">
      <c r="A1054" s="2">
        <v>39995.916666660713</v>
      </c>
      <c r="B1054">
        <v>4.492</v>
      </c>
      <c r="C1054">
        <v>5.9274611400000001</v>
      </c>
      <c r="D1054">
        <v>168.5</v>
      </c>
      <c r="E1054">
        <v>1.4354611400000001</v>
      </c>
    </row>
    <row r="1055" spans="1:5" x14ac:dyDescent="0.25">
      <c r="A1055" s="2">
        <v>39912.833333332215</v>
      </c>
      <c r="B1055">
        <v>4.4930000000000003</v>
      </c>
      <c r="C1055">
        <v>6.1438585799999998</v>
      </c>
      <c r="D1055">
        <v>197</v>
      </c>
      <c r="E1055">
        <v>1.6508585799999995</v>
      </c>
    </row>
    <row r="1056" spans="1:5" x14ac:dyDescent="0.25">
      <c r="A1056" s="2">
        <v>39913.124999998865</v>
      </c>
      <c r="B1056">
        <v>4.4930000000000003</v>
      </c>
      <c r="C1056">
        <v>6.1072843649999999</v>
      </c>
      <c r="D1056">
        <v>194.2</v>
      </c>
      <c r="E1056">
        <v>1.6142843649999996</v>
      </c>
    </row>
    <row r="1057" spans="1:5" x14ac:dyDescent="0.25">
      <c r="A1057" s="2">
        <v>39902.874999999462</v>
      </c>
      <c r="B1057">
        <v>4.4950000000000001</v>
      </c>
      <c r="C1057">
        <v>6.3450167630000003</v>
      </c>
      <c r="D1057">
        <v>214.1</v>
      </c>
      <c r="E1057">
        <v>1.8500167630000002</v>
      </c>
    </row>
    <row r="1058" spans="1:5" x14ac:dyDescent="0.25">
      <c r="A1058" s="2">
        <v>39902.749999999469</v>
      </c>
      <c r="B1058">
        <v>4.4969999999999999</v>
      </c>
      <c r="C1058">
        <v>6.0067052729999997</v>
      </c>
      <c r="D1058">
        <v>191.3</v>
      </c>
      <c r="E1058">
        <v>1.5097052729999998</v>
      </c>
    </row>
    <row r="1059" spans="1:5" x14ac:dyDescent="0.25">
      <c r="A1059" s="2">
        <v>40003.999999993575</v>
      </c>
      <c r="B1059">
        <v>4.5</v>
      </c>
      <c r="C1059">
        <v>5.9579396530000004</v>
      </c>
      <c r="D1059">
        <v>177.5</v>
      </c>
      <c r="E1059">
        <v>1.4579396530000004</v>
      </c>
    </row>
    <row r="1060" spans="1:5" x14ac:dyDescent="0.25">
      <c r="A1060" s="2">
        <v>39899.374999999665</v>
      </c>
      <c r="B1060">
        <v>4.5049999999999999</v>
      </c>
      <c r="C1060">
        <v>6.0981408110000004</v>
      </c>
      <c r="D1060">
        <v>192.6</v>
      </c>
      <c r="E1060">
        <v>1.5931408110000005</v>
      </c>
    </row>
    <row r="1061" spans="1:5" x14ac:dyDescent="0.25">
      <c r="A1061" s="2">
        <v>39902.291666666162</v>
      </c>
      <c r="B1061">
        <v>4.5069999999999997</v>
      </c>
      <c r="C1061">
        <v>6.2231027130000003</v>
      </c>
      <c r="D1061">
        <v>204.1</v>
      </c>
      <c r="E1061">
        <v>1.7161027130000006</v>
      </c>
    </row>
    <row r="1062" spans="1:5" x14ac:dyDescent="0.25">
      <c r="A1062" s="2">
        <v>39994.208333327479</v>
      </c>
      <c r="B1062">
        <v>4.51</v>
      </c>
      <c r="C1062">
        <v>5.7415422129999998</v>
      </c>
      <c r="D1062">
        <v>165.9</v>
      </c>
      <c r="E1062">
        <v>1.231542213</v>
      </c>
    </row>
    <row r="1063" spans="1:5" x14ac:dyDescent="0.25">
      <c r="A1063" s="2">
        <v>39899.41666666633</v>
      </c>
      <c r="B1063">
        <v>4.516</v>
      </c>
      <c r="C1063">
        <v>6.0889972569999999</v>
      </c>
      <c r="D1063">
        <v>168.9</v>
      </c>
      <c r="E1063">
        <v>1.5729972569999999</v>
      </c>
    </row>
    <row r="1064" spans="1:5" x14ac:dyDescent="0.25">
      <c r="A1064" s="2">
        <v>39902.999999999454</v>
      </c>
      <c r="B1064">
        <v>4.5179999999999998</v>
      </c>
      <c r="C1064">
        <v>6.0188966779999999</v>
      </c>
      <c r="D1064">
        <v>168.8</v>
      </c>
      <c r="E1064">
        <v>1.5008966780000002</v>
      </c>
    </row>
    <row r="1065" spans="1:5" x14ac:dyDescent="0.25">
      <c r="A1065" s="2">
        <v>39936.74999999749</v>
      </c>
      <c r="B1065">
        <v>4.5179999999999998</v>
      </c>
      <c r="C1065">
        <v>6.0067052729999997</v>
      </c>
      <c r="D1065">
        <v>189.3</v>
      </c>
      <c r="E1065">
        <v>1.4887052729999999</v>
      </c>
    </row>
    <row r="1066" spans="1:5" x14ac:dyDescent="0.25">
      <c r="A1066" s="2">
        <v>40002.916666660305</v>
      </c>
      <c r="B1066">
        <v>4.5179999999999998</v>
      </c>
      <c r="C1066">
        <v>6.4181651940000002</v>
      </c>
      <c r="D1066">
        <v>220</v>
      </c>
      <c r="E1066">
        <v>1.9001651940000004</v>
      </c>
    </row>
    <row r="1067" spans="1:5" x14ac:dyDescent="0.25">
      <c r="A1067" s="2">
        <v>39913.083333332201</v>
      </c>
      <c r="B1067">
        <v>4.5199999999999996</v>
      </c>
      <c r="C1067">
        <v>6.1164279180000003</v>
      </c>
      <c r="D1067">
        <v>194.1</v>
      </c>
      <c r="E1067">
        <v>1.5964279180000007</v>
      </c>
    </row>
    <row r="1068" spans="1:5" x14ac:dyDescent="0.25">
      <c r="A1068" s="2">
        <v>40004.791666660196</v>
      </c>
      <c r="B1068">
        <v>4.5209999999999999</v>
      </c>
      <c r="C1068">
        <v>6.6589454430000004</v>
      </c>
      <c r="D1068">
        <v>240.8</v>
      </c>
      <c r="E1068">
        <v>2.1379454430000004</v>
      </c>
    </row>
    <row r="1069" spans="1:5" x14ac:dyDescent="0.25">
      <c r="A1069" s="2">
        <v>40006.166666660116</v>
      </c>
      <c r="B1069">
        <v>4.5220000000000002</v>
      </c>
      <c r="C1069">
        <v>5.7842121300000002</v>
      </c>
      <c r="D1069">
        <v>167.7</v>
      </c>
      <c r="E1069">
        <v>1.26221213</v>
      </c>
    </row>
    <row r="1070" spans="1:5" x14ac:dyDescent="0.25">
      <c r="A1070" s="2">
        <v>40005.874999993466</v>
      </c>
      <c r="B1070">
        <v>4.5280000000000005</v>
      </c>
      <c r="C1070">
        <v>6.3937823829999996</v>
      </c>
      <c r="D1070">
        <v>229.5</v>
      </c>
      <c r="E1070">
        <v>1.8657823829999991</v>
      </c>
    </row>
    <row r="1071" spans="1:5" x14ac:dyDescent="0.25">
      <c r="A1071" s="2">
        <v>39913.041666665536</v>
      </c>
      <c r="B1071">
        <v>4.5310000000000006</v>
      </c>
      <c r="C1071">
        <v>6.1164279180000003</v>
      </c>
      <c r="D1071">
        <v>194</v>
      </c>
      <c r="E1071">
        <v>1.5854279179999997</v>
      </c>
    </row>
    <row r="1072" spans="1:5" x14ac:dyDescent="0.25">
      <c r="A1072" s="2">
        <v>39902.95833333279</v>
      </c>
      <c r="B1072">
        <v>4.5389999999999997</v>
      </c>
      <c r="C1072">
        <v>6.0402316369999998</v>
      </c>
      <c r="D1072">
        <v>185.5</v>
      </c>
      <c r="E1072">
        <v>1.5012316370000001</v>
      </c>
    </row>
    <row r="1073" spans="1:5" x14ac:dyDescent="0.25">
      <c r="A1073" s="2">
        <v>40003.958333326911</v>
      </c>
      <c r="B1073">
        <v>4.5389999999999997</v>
      </c>
      <c r="C1073">
        <v>6.1773849439999999</v>
      </c>
      <c r="D1073">
        <v>186.9</v>
      </c>
      <c r="E1073">
        <v>1.6383849440000002</v>
      </c>
    </row>
    <row r="1074" spans="1:5" x14ac:dyDescent="0.25">
      <c r="A1074" s="2">
        <v>40005.12499999351</v>
      </c>
      <c r="B1074">
        <v>4.5389999999999997</v>
      </c>
      <c r="C1074">
        <v>5.9335568419999998</v>
      </c>
      <c r="D1074">
        <v>179.6</v>
      </c>
      <c r="E1074">
        <v>1.3945568420000001</v>
      </c>
    </row>
    <row r="1075" spans="1:5" x14ac:dyDescent="0.25">
      <c r="A1075" s="2">
        <v>39995.874999994048</v>
      </c>
      <c r="B1075">
        <v>4.54</v>
      </c>
      <c r="C1075">
        <v>6.2413898200000002</v>
      </c>
      <c r="D1075">
        <v>182.6</v>
      </c>
      <c r="E1075">
        <v>1.7013898200000002</v>
      </c>
    </row>
    <row r="1076" spans="1:5" x14ac:dyDescent="0.25">
      <c r="A1076" s="2">
        <v>39994.624999994121</v>
      </c>
      <c r="B1076">
        <v>4.5410000000000004</v>
      </c>
      <c r="C1076">
        <v>6.8174337090000003</v>
      </c>
      <c r="D1076">
        <v>254.8</v>
      </c>
      <c r="E1076">
        <v>2.276433709</v>
      </c>
    </row>
    <row r="1077" spans="1:5" x14ac:dyDescent="0.25">
      <c r="A1077" s="2">
        <v>39902.916666666126</v>
      </c>
      <c r="B1077">
        <v>4.5449999999999999</v>
      </c>
      <c r="C1077">
        <v>6.3541603169999998</v>
      </c>
      <c r="D1077">
        <v>188.7</v>
      </c>
      <c r="E1077">
        <v>1.8091603169999999</v>
      </c>
    </row>
    <row r="1078" spans="1:5" x14ac:dyDescent="0.25">
      <c r="A1078" s="2">
        <v>39936.708333330826</v>
      </c>
      <c r="B1078">
        <v>4.5449999999999999</v>
      </c>
      <c r="C1078">
        <v>6.0432794879999996</v>
      </c>
      <c r="D1078">
        <v>189.3</v>
      </c>
      <c r="E1078">
        <v>1.4982794879999997</v>
      </c>
    </row>
    <row r="1079" spans="1:5" x14ac:dyDescent="0.25">
      <c r="A1079" s="2">
        <v>40002.958333326969</v>
      </c>
      <c r="B1079">
        <v>4.5449999999999999</v>
      </c>
      <c r="C1079">
        <v>6.4151173420000003</v>
      </c>
      <c r="D1079">
        <v>199.9</v>
      </c>
      <c r="E1079">
        <v>1.8701173420000003</v>
      </c>
    </row>
    <row r="1080" spans="1:5" x14ac:dyDescent="0.25">
      <c r="A1080" s="2">
        <v>40002.999999993634</v>
      </c>
      <c r="B1080">
        <v>4.5489999999999995</v>
      </c>
      <c r="C1080">
        <v>6.0646144470000003</v>
      </c>
      <c r="D1080">
        <v>170.9</v>
      </c>
      <c r="E1080">
        <v>1.5156144470000008</v>
      </c>
    </row>
    <row r="1081" spans="1:5" x14ac:dyDescent="0.25">
      <c r="A1081" s="2">
        <v>39902.708333332805</v>
      </c>
      <c r="B1081">
        <v>4.5510000000000002</v>
      </c>
      <c r="C1081">
        <v>6.0249923799999996</v>
      </c>
      <c r="D1081">
        <v>183.5</v>
      </c>
      <c r="E1081">
        <v>1.4739923799999994</v>
      </c>
    </row>
    <row r="1082" spans="1:5" x14ac:dyDescent="0.25">
      <c r="A1082" s="2">
        <v>39912.87499999888</v>
      </c>
      <c r="B1082">
        <v>4.5519999999999996</v>
      </c>
      <c r="C1082">
        <v>6.1621456869999998</v>
      </c>
      <c r="D1082">
        <v>193.3</v>
      </c>
      <c r="E1082">
        <v>1.6101456870000002</v>
      </c>
    </row>
    <row r="1083" spans="1:5" x14ac:dyDescent="0.25">
      <c r="A1083" s="2">
        <v>40003.916666660247</v>
      </c>
      <c r="B1083">
        <v>4.5549999999999997</v>
      </c>
      <c r="C1083">
        <v>6.332825358</v>
      </c>
      <c r="D1083">
        <v>204.4</v>
      </c>
      <c r="E1083">
        <v>1.7778253580000003</v>
      </c>
    </row>
    <row r="1084" spans="1:5" x14ac:dyDescent="0.25">
      <c r="A1084" s="2">
        <v>39913.249999998858</v>
      </c>
      <c r="B1084">
        <v>4.556</v>
      </c>
      <c r="C1084">
        <v>6.332825358</v>
      </c>
      <c r="D1084">
        <v>211.4</v>
      </c>
      <c r="E1084">
        <v>1.776825358</v>
      </c>
    </row>
    <row r="1085" spans="1:5" x14ac:dyDescent="0.25">
      <c r="A1085" s="2">
        <v>39936.666666664161</v>
      </c>
      <c r="B1085">
        <v>4.5620000000000003</v>
      </c>
      <c r="C1085">
        <v>6.0432794879999996</v>
      </c>
      <c r="D1085">
        <v>189.5</v>
      </c>
      <c r="E1085">
        <v>1.4812794879999993</v>
      </c>
    </row>
    <row r="1086" spans="1:5" x14ac:dyDescent="0.25">
      <c r="A1086" s="2">
        <v>39902.333333332826</v>
      </c>
      <c r="B1086">
        <v>4.5640000000000001</v>
      </c>
      <c r="C1086">
        <v>6.2413898200000002</v>
      </c>
      <c r="D1086">
        <v>204.4</v>
      </c>
      <c r="E1086">
        <v>1.6773898200000001</v>
      </c>
    </row>
    <row r="1087" spans="1:5" x14ac:dyDescent="0.25">
      <c r="A1087" s="2">
        <v>39912.999999998872</v>
      </c>
      <c r="B1087">
        <v>4.5649999999999995</v>
      </c>
      <c r="C1087">
        <v>6.1316671749999996</v>
      </c>
      <c r="D1087">
        <v>194</v>
      </c>
      <c r="E1087">
        <v>1.5666671750000001</v>
      </c>
    </row>
    <row r="1088" spans="1:5" x14ac:dyDescent="0.25">
      <c r="A1088" s="2">
        <v>39995.833333327384</v>
      </c>
      <c r="B1088">
        <v>4.5659999999999998</v>
      </c>
      <c r="C1088">
        <v>6.2322462659999998</v>
      </c>
      <c r="D1088">
        <v>202.9</v>
      </c>
      <c r="E1088">
        <v>1.6662462659999999</v>
      </c>
    </row>
    <row r="1089" spans="1:5" x14ac:dyDescent="0.25">
      <c r="A1089" s="2">
        <v>39912.958333332208</v>
      </c>
      <c r="B1089">
        <v>4.57</v>
      </c>
      <c r="C1089">
        <v>5.8878390730000003</v>
      </c>
      <c r="D1089">
        <v>197.7</v>
      </c>
      <c r="E1089">
        <v>1.317839073</v>
      </c>
    </row>
    <row r="1090" spans="1:5" x14ac:dyDescent="0.25">
      <c r="A1090" s="2">
        <v>39995.79166666072</v>
      </c>
      <c r="B1090">
        <v>4.57</v>
      </c>
      <c r="C1090">
        <v>6.3876866809999999</v>
      </c>
      <c r="D1090">
        <v>204.1</v>
      </c>
      <c r="E1090">
        <v>1.8176866809999996</v>
      </c>
    </row>
    <row r="1091" spans="1:5" x14ac:dyDescent="0.25">
      <c r="A1091" s="2">
        <v>39938.166666664074</v>
      </c>
      <c r="B1091">
        <v>4.5709999999999997</v>
      </c>
      <c r="C1091">
        <v>6.2231027130000003</v>
      </c>
      <c r="D1091">
        <v>211.6</v>
      </c>
      <c r="E1091">
        <v>1.6521027130000006</v>
      </c>
    </row>
    <row r="1092" spans="1:5" x14ac:dyDescent="0.25">
      <c r="A1092" s="2">
        <v>39912.916666665544</v>
      </c>
      <c r="B1092">
        <v>4.5750000000000002</v>
      </c>
      <c r="C1092">
        <v>6.1255714719999999</v>
      </c>
      <c r="D1092">
        <v>186.1</v>
      </c>
      <c r="E1092">
        <v>1.5505714719999997</v>
      </c>
    </row>
    <row r="1093" spans="1:5" x14ac:dyDescent="0.25">
      <c r="A1093" s="2">
        <v>39995.708333327391</v>
      </c>
      <c r="B1093">
        <v>4.5750000000000002</v>
      </c>
      <c r="C1093">
        <v>6.3693995729999999</v>
      </c>
      <c r="D1093">
        <v>214</v>
      </c>
      <c r="E1093">
        <v>1.7943995729999997</v>
      </c>
    </row>
    <row r="1094" spans="1:5" x14ac:dyDescent="0.25">
      <c r="A1094" s="2">
        <v>39936.624999997497</v>
      </c>
      <c r="B1094">
        <v>4.5760000000000005</v>
      </c>
      <c r="C1094">
        <v>6.0554708929999999</v>
      </c>
      <c r="D1094">
        <v>189.7</v>
      </c>
      <c r="E1094">
        <v>1.4794708929999993</v>
      </c>
    </row>
    <row r="1095" spans="1:5" x14ac:dyDescent="0.25">
      <c r="A1095" s="2">
        <v>39995.666666660727</v>
      </c>
      <c r="B1095">
        <v>4.5789999999999997</v>
      </c>
      <c r="C1095">
        <v>6.3815909780000002</v>
      </c>
      <c r="D1095">
        <v>213.9</v>
      </c>
      <c r="E1095">
        <v>1.8025909780000005</v>
      </c>
    </row>
    <row r="1096" spans="1:5" x14ac:dyDescent="0.25">
      <c r="A1096" s="2">
        <v>39995.749999994056</v>
      </c>
      <c r="B1096">
        <v>4.585</v>
      </c>
      <c r="C1096">
        <v>6.3572081679999997</v>
      </c>
      <c r="D1096">
        <v>213.5</v>
      </c>
      <c r="E1096">
        <v>1.7722081679999997</v>
      </c>
    </row>
    <row r="1097" spans="1:5" x14ac:dyDescent="0.25">
      <c r="A1097" s="2">
        <v>39995.624999994063</v>
      </c>
      <c r="B1097">
        <v>4.5869999999999997</v>
      </c>
      <c r="C1097">
        <v>6.3815909780000002</v>
      </c>
      <c r="D1097">
        <v>213.9</v>
      </c>
      <c r="E1097">
        <v>1.7945909780000004</v>
      </c>
    </row>
    <row r="1098" spans="1:5" x14ac:dyDescent="0.25">
      <c r="A1098" s="2">
        <v>40005.91666666013</v>
      </c>
      <c r="B1098">
        <v>4.593</v>
      </c>
      <c r="C1098">
        <v>6.5309356899999997</v>
      </c>
      <c r="D1098">
        <v>229.7</v>
      </c>
      <c r="E1098">
        <v>1.9379356899999998</v>
      </c>
    </row>
    <row r="1099" spans="1:5" x14ac:dyDescent="0.25">
      <c r="A1099" s="2">
        <v>40006.124999993452</v>
      </c>
      <c r="B1099">
        <v>4.5949999999999998</v>
      </c>
      <c r="C1099">
        <v>5.9487960989999999</v>
      </c>
      <c r="D1099">
        <v>177</v>
      </c>
      <c r="E1099">
        <v>1.3537960990000002</v>
      </c>
    </row>
    <row r="1100" spans="1:5" x14ac:dyDescent="0.25">
      <c r="A1100" s="2">
        <v>39902.66666666614</v>
      </c>
      <c r="B1100">
        <v>4.5960000000000001</v>
      </c>
      <c r="C1100">
        <v>6.0676622980000001</v>
      </c>
      <c r="D1100">
        <v>184</v>
      </c>
      <c r="E1100">
        <v>1.471662298</v>
      </c>
    </row>
    <row r="1101" spans="1:5" x14ac:dyDescent="0.25">
      <c r="A1101" s="2">
        <v>40004.83333332686</v>
      </c>
      <c r="B1101">
        <v>4.5969999999999995</v>
      </c>
      <c r="C1101">
        <v>6.64980189</v>
      </c>
      <c r="D1101">
        <v>240.4</v>
      </c>
      <c r="E1101">
        <v>2.0528018900000005</v>
      </c>
    </row>
    <row r="1102" spans="1:5" x14ac:dyDescent="0.25">
      <c r="A1102" s="2">
        <v>39995.583333327399</v>
      </c>
      <c r="B1102">
        <v>4.5990000000000002</v>
      </c>
      <c r="C1102">
        <v>6.3754952759999997</v>
      </c>
      <c r="D1102">
        <v>214</v>
      </c>
      <c r="E1102">
        <v>1.7764952759999995</v>
      </c>
    </row>
    <row r="1103" spans="1:5" x14ac:dyDescent="0.25">
      <c r="A1103" s="2">
        <v>39936.583333330833</v>
      </c>
      <c r="B1103">
        <v>4.6020000000000003</v>
      </c>
      <c r="C1103">
        <v>6.0737580009999999</v>
      </c>
      <c r="D1103">
        <v>189.6</v>
      </c>
      <c r="E1103">
        <v>1.4717580009999995</v>
      </c>
    </row>
    <row r="1104" spans="1:5" x14ac:dyDescent="0.25">
      <c r="A1104" s="2">
        <v>39994.166666660814</v>
      </c>
      <c r="B1104">
        <v>4.6120000000000001</v>
      </c>
      <c r="C1104">
        <v>5.8146906429999996</v>
      </c>
      <c r="D1104">
        <v>166.2</v>
      </c>
      <c r="E1104">
        <v>1.2026906429999995</v>
      </c>
    </row>
    <row r="1105" spans="1:5" x14ac:dyDescent="0.25">
      <c r="A1105" s="2">
        <v>39994.666666660785</v>
      </c>
      <c r="B1105">
        <v>4.6150000000000002</v>
      </c>
      <c r="C1105">
        <v>6.8387686680000002</v>
      </c>
      <c r="D1105">
        <v>254.5</v>
      </c>
      <c r="E1105">
        <v>2.2237686679999999</v>
      </c>
    </row>
    <row r="1106" spans="1:5" x14ac:dyDescent="0.25">
      <c r="A1106" s="2">
        <v>40005.083333326846</v>
      </c>
      <c r="B1106">
        <v>4.6159999999999997</v>
      </c>
      <c r="C1106">
        <v>5.9762267600000003</v>
      </c>
      <c r="D1106">
        <v>179.4</v>
      </c>
      <c r="E1106">
        <v>1.3602267600000006</v>
      </c>
    </row>
    <row r="1107" spans="1:5" x14ac:dyDescent="0.25">
      <c r="A1107" s="2">
        <v>39902.374999999491</v>
      </c>
      <c r="B1107">
        <v>4.6230000000000002</v>
      </c>
      <c r="C1107">
        <v>6.2901554400000004</v>
      </c>
      <c r="D1107">
        <v>205.5</v>
      </c>
      <c r="E1107">
        <v>1.6671554400000002</v>
      </c>
    </row>
    <row r="1108" spans="1:5" x14ac:dyDescent="0.25">
      <c r="A1108" s="2">
        <v>39995.541666660734</v>
      </c>
      <c r="B1108">
        <v>4.6260000000000003</v>
      </c>
      <c r="C1108">
        <v>6.3876866809999999</v>
      </c>
      <c r="D1108">
        <v>214.1</v>
      </c>
      <c r="E1108">
        <v>1.7616866809999996</v>
      </c>
    </row>
    <row r="1109" spans="1:5" x14ac:dyDescent="0.25">
      <c r="A1109" s="2">
        <v>39936.541666664169</v>
      </c>
      <c r="B1109">
        <v>4.6310000000000002</v>
      </c>
      <c r="C1109">
        <v>6.0920451079999998</v>
      </c>
      <c r="D1109">
        <v>189.8</v>
      </c>
      <c r="E1109">
        <v>1.4610451079999995</v>
      </c>
    </row>
    <row r="1110" spans="1:5" x14ac:dyDescent="0.25">
      <c r="A1110" s="2">
        <v>39935.458333330898</v>
      </c>
      <c r="B1110">
        <v>4.6360000000000001</v>
      </c>
      <c r="C1110">
        <v>6.2901554400000004</v>
      </c>
      <c r="D1110">
        <v>214.4</v>
      </c>
      <c r="E1110">
        <v>1.6541554400000003</v>
      </c>
    </row>
    <row r="1111" spans="1:5" x14ac:dyDescent="0.25">
      <c r="A1111" s="2">
        <v>39935.499999997563</v>
      </c>
      <c r="B1111">
        <v>4.6390000000000002</v>
      </c>
      <c r="C1111">
        <v>6.3358732089999998</v>
      </c>
      <c r="D1111">
        <v>215.1</v>
      </c>
      <c r="E1111">
        <v>1.6968732089999996</v>
      </c>
    </row>
    <row r="1112" spans="1:5" x14ac:dyDescent="0.25">
      <c r="A1112" s="2">
        <v>39938.208333330738</v>
      </c>
      <c r="B1112">
        <v>4.6390000000000002</v>
      </c>
      <c r="C1112">
        <v>6.2932032920000003</v>
      </c>
      <c r="D1112">
        <v>211</v>
      </c>
      <c r="E1112">
        <v>1.654203292</v>
      </c>
    </row>
    <row r="1113" spans="1:5" x14ac:dyDescent="0.25">
      <c r="A1113" s="2">
        <v>39994.12499999415</v>
      </c>
      <c r="B1113">
        <v>4.6400000000000006</v>
      </c>
      <c r="C1113">
        <v>6.1469064309999997</v>
      </c>
      <c r="D1113">
        <v>182.6</v>
      </c>
      <c r="E1113">
        <v>1.5069064309999991</v>
      </c>
    </row>
    <row r="1114" spans="1:5" x14ac:dyDescent="0.25">
      <c r="A1114" s="2">
        <v>39902.624999999476</v>
      </c>
      <c r="B1114">
        <v>4.641</v>
      </c>
      <c r="C1114">
        <v>6.2261505640000001</v>
      </c>
      <c r="D1114">
        <v>186</v>
      </c>
      <c r="E1114">
        <v>1.5851505640000001</v>
      </c>
    </row>
    <row r="1115" spans="1:5" x14ac:dyDescent="0.25">
      <c r="A1115" s="2">
        <v>40005.958333326795</v>
      </c>
      <c r="B1115">
        <v>4.6420000000000003</v>
      </c>
      <c r="C1115">
        <v>6.5736056080000003</v>
      </c>
      <c r="D1115">
        <v>229.1</v>
      </c>
      <c r="E1115">
        <v>1.9316056079999999</v>
      </c>
    </row>
    <row r="1116" spans="1:5" x14ac:dyDescent="0.25">
      <c r="A1116" s="2">
        <v>39913.291666665522</v>
      </c>
      <c r="B1116">
        <v>4.6440000000000001</v>
      </c>
      <c r="C1116">
        <v>6.3602560199999996</v>
      </c>
      <c r="D1116">
        <v>212.1</v>
      </c>
      <c r="E1116">
        <v>1.7162560199999994</v>
      </c>
    </row>
    <row r="1117" spans="1:5" x14ac:dyDescent="0.25">
      <c r="A1117" s="2">
        <v>39935.541666664227</v>
      </c>
      <c r="B1117">
        <v>4.6449999999999996</v>
      </c>
      <c r="C1117">
        <v>6.3572081679999997</v>
      </c>
      <c r="D1117">
        <v>214.8</v>
      </c>
      <c r="E1117">
        <v>1.7122081680000001</v>
      </c>
    </row>
    <row r="1118" spans="1:5" x14ac:dyDescent="0.25">
      <c r="A1118" s="2">
        <v>39982.04166666152</v>
      </c>
      <c r="B1118">
        <v>4.6449999999999996</v>
      </c>
      <c r="C1118">
        <v>6.2566290770000004</v>
      </c>
      <c r="D1118">
        <v>204.8</v>
      </c>
      <c r="E1118">
        <v>1.6116290770000008</v>
      </c>
    </row>
    <row r="1119" spans="1:5" x14ac:dyDescent="0.25">
      <c r="A1119" s="2">
        <v>39981.999999994856</v>
      </c>
      <c r="B1119">
        <v>4.6459999999999999</v>
      </c>
      <c r="C1119">
        <v>6.2505333739999998</v>
      </c>
      <c r="D1119">
        <v>204.7</v>
      </c>
      <c r="E1119">
        <v>1.6045333739999998</v>
      </c>
    </row>
    <row r="1120" spans="1:5" x14ac:dyDescent="0.25">
      <c r="A1120" s="2">
        <v>39993.916666660829</v>
      </c>
      <c r="B1120">
        <v>4.6479999999999997</v>
      </c>
      <c r="C1120">
        <v>6.3785431270000004</v>
      </c>
      <c r="D1120">
        <v>212.3</v>
      </c>
      <c r="E1120">
        <v>1.7305431270000007</v>
      </c>
    </row>
    <row r="1121" spans="1:5" x14ac:dyDescent="0.25">
      <c r="A1121" s="2">
        <v>39995.49999999407</v>
      </c>
      <c r="B1121">
        <v>4.6500000000000004</v>
      </c>
      <c r="C1121">
        <v>6.4059737879999998</v>
      </c>
      <c r="D1121">
        <v>214.3</v>
      </c>
      <c r="E1121">
        <v>1.7559737879999995</v>
      </c>
    </row>
    <row r="1122" spans="1:5" x14ac:dyDescent="0.25">
      <c r="A1122" s="2">
        <v>39982.083333328184</v>
      </c>
      <c r="B1122">
        <v>4.6560000000000006</v>
      </c>
      <c r="C1122">
        <v>6.2566290770000004</v>
      </c>
      <c r="D1122">
        <v>205.4</v>
      </c>
      <c r="E1122">
        <v>1.6006290769999998</v>
      </c>
    </row>
    <row r="1123" spans="1:5" x14ac:dyDescent="0.25">
      <c r="A1123" s="2">
        <v>39935.416666664234</v>
      </c>
      <c r="B1123">
        <v>4.657</v>
      </c>
      <c r="C1123">
        <v>6.281011887</v>
      </c>
      <c r="D1123">
        <v>208.8</v>
      </c>
      <c r="E1123">
        <v>1.624011887</v>
      </c>
    </row>
    <row r="1124" spans="1:5" x14ac:dyDescent="0.25">
      <c r="A1124" s="2">
        <v>40004.874999993524</v>
      </c>
      <c r="B1124">
        <v>4.6580000000000004</v>
      </c>
      <c r="C1124">
        <v>6.6863761049999999</v>
      </c>
      <c r="D1124">
        <v>230.3</v>
      </c>
      <c r="E1124">
        <v>2.0283761049999995</v>
      </c>
    </row>
    <row r="1125" spans="1:5" x14ac:dyDescent="0.25">
      <c r="A1125" s="2">
        <v>39994.70833332745</v>
      </c>
      <c r="B1125">
        <v>4.6589999999999998</v>
      </c>
      <c r="C1125">
        <v>6.8631514779999998</v>
      </c>
      <c r="D1125">
        <v>244.3</v>
      </c>
      <c r="E1125">
        <v>2.204151478</v>
      </c>
    </row>
    <row r="1126" spans="1:5" x14ac:dyDescent="0.25">
      <c r="A1126" s="2">
        <v>39902.416666666155</v>
      </c>
      <c r="B1126">
        <v>4.6609999999999996</v>
      </c>
      <c r="C1126">
        <v>6.3267296560000004</v>
      </c>
      <c r="D1126">
        <v>205.2</v>
      </c>
      <c r="E1126">
        <v>1.6657296560000008</v>
      </c>
    </row>
    <row r="1127" spans="1:5" x14ac:dyDescent="0.25">
      <c r="A1127" s="2">
        <v>39982.124999994849</v>
      </c>
      <c r="B1127">
        <v>4.6609999999999996</v>
      </c>
      <c r="C1127">
        <v>6.2657726299999998</v>
      </c>
      <c r="D1127">
        <v>209.3</v>
      </c>
      <c r="E1127">
        <v>1.6047726300000003</v>
      </c>
    </row>
    <row r="1128" spans="1:5" x14ac:dyDescent="0.25">
      <c r="A1128" s="2">
        <v>39993.8333333275</v>
      </c>
      <c r="B1128">
        <v>4.6609999999999996</v>
      </c>
      <c r="C1128">
        <v>6.4669308140000004</v>
      </c>
      <c r="D1128">
        <v>217.4</v>
      </c>
      <c r="E1128">
        <v>1.8059308140000008</v>
      </c>
    </row>
    <row r="1129" spans="1:5" x14ac:dyDescent="0.25">
      <c r="A1129" s="2">
        <v>39935.624999997555</v>
      </c>
      <c r="B1129">
        <v>4.6630000000000003</v>
      </c>
      <c r="C1129">
        <v>6.3754952759999997</v>
      </c>
      <c r="D1129">
        <v>215.7</v>
      </c>
      <c r="E1129">
        <v>1.7124952759999994</v>
      </c>
    </row>
    <row r="1130" spans="1:5" x14ac:dyDescent="0.25">
      <c r="A1130" s="2">
        <v>39993.958333327493</v>
      </c>
      <c r="B1130">
        <v>4.6630000000000003</v>
      </c>
      <c r="C1130">
        <v>6.3754952759999997</v>
      </c>
      <c r="D1130">
        <v>212.3</v>
      </c>
      <c r="E1130">
        <v>1.7124952759999994</v>
      </c>
    </row>
    <row r="1131" spans="1:5" x14ac:dyDescent="0.25">
      <c r="A1131" s="2">
        <v>39935.583333330891</v>
      </c>
      <c r="B1131">
        <v>4.665</v>
      </c>
      <c r="C1131">
        <v>6.3876866809999999</v>
      </c>
      <c r="D1131">
        <v>215.4</v>
      </c>
      <c r="E1131">
        <v>1.7226866809999999</v>
      </c>
    </row>
    <row r="1132" spans="1:5" x14ac:dyDescent="0.25">
      <c r="A1132" s="2">
        <v>39994.083333327486</v>
      </c>
      <c r="B1132">
        <v>4.665</v>
      </c>
      <c r="C1132">
        <v>6.1773849439999999</v>
      </c>
      <c r="D1132">
        <v>193.8</v>
      </c>
      <c r="E1132">
        <v>1.5123849439999999</v>
      </c>
    </row>
    <row r="1133" spans="1:5" x14ac:dyDescent="0.25">
      <c r="A1133" s="2">
        <v>39902.583333332812</v>
      </c>
      <c r="B1133">
        <v>4.6669999999999998</v>
      </c>
      <c r="C1133">
        <v>6.281011887</v>
      </c>
      <c r="D1133">
        <v>198.9</v>
      </c>
      <c r="E1133">
        <v>1.6140118870000002</v>
      </c>
    </row>
    <row r="1134" spans="1:5" x14ac:dyDescent="0.25">
      <c r="A1134" s="2">
        <v>39982.166666661513</v>
      </c>
      <c r="B1134">
        <v>4.6669999999999998</v>
      </c>
      <c r="C1134">
        <v>6.3084425480000004</v>
      </c>
      <c r="D1134">
        <v>218.8</v>
      </c>
      <c r="E1134">
        <v>1.6414425480000006</v>
      </c>
    </row>
    <row r="1135" spans="1:5" x14ac:dyDescent="0.25">
      <c r="A1135" s="2">
        <v>39993.791666660836</v>
      </c>
      <c r="B1135">
        <v>4.6669999999999998</v>
      </c>
      <c r="C1135">
        <v>6.4547394090000001</v>
      </c>
      <c r="D1135">
        <v>220.7</v>
      </c>
      <c r="E1135">
        <v>1.7877394090000003</v>
      </c>
    </row>
    <row r="1136" spans="1:5" x14ac:dyDescent="0.25">
      <c r="A1136" s="2">
        <v>40005.041666660181</v>
      </c>
      <c r="B1136">
        <v>4.6669999999999998</v>
      </c>
      <c r="C1136">
        <v>6.1316671749999996</v>
      </c>
      <c r="D1136">
        <v>190.8</v>
      </c>
      <c r="E1136">
        <v>1.4646671749999998</v>
      </c>
    </row>
    <row r="1137" spans="1:5" x14ac:dyDescent="0.25">
      <c r="A1137" s="2">
        <v>39993.749999994172</v>
      </c>
      <c r="B1137">
        <v>4.6680000000000001</v>
      </c>
      <c r="C1137">
        <v>6.4821700699999996</v>
      </c>
      <c r="D1137">
        <v>220</v>
      </c>
      <c r="E1137">
        <v>1.8141700699999994</v>
      </c>
    </row>
    <row r="1138" spans="1:5" x14ac:dyDescent="0.25">
      <c r="A1138" s="2">
        <v>39993.874999994165</v>
      </c>
      <c r="B1138">
        <v>4.6680000000000001</v>
      </c>
      <c r="C1138">
        <v>6.3968302350000004</v>
      </c>
      <c r="D1138">
        <v>212.2</v>
      </c>
      <c r="E1138">
        <v>1.7288302350000002</v>
      </c>
    </row>
    <row r="1139" spans="1:5" x14ac:dyDescent="0.25">
      <c r="A1139" s="2">
        <v>39936.499999997504</v>
      </c>
      <c r="B1139">
        <v>4.6690000000000005</v>
      </c>
      <c r="C1139">
        <v>6.1072843649999999</v>
      </c>
      <c r="D1139">
        <v>190</v>
      </c>
      <c r="E1139">
        <v>1.4382843649999995</v>
      </c>
    </row>
    <row r="1140" spans="1:5" x14ac:dyDescent="0.25">
      <c r="A1140" s="2">
        <v>39981.958333328192</v>
      </c>
      <c r="B1140">
        <v>4.6690000000000005</v>
      </c>
      <c r="C1140">
        <v>6.2749161840000003</v>
      </c>
      <c r="D1140">
        <v>204.7</v>
      </c>
      <c r="E1140">
        <v>1.6059161839999998</v>
      </c>
    </row>
    <row r="1141" spans="1:5" x14ac:dyDescent="0.25">
      <c r="A1141" s="2">
        <v>39993.708333327508</v>
      </c>
      <c r="B1141">
        <v>4.6720000000000006</v>
      </c>
      <c r="C1141">
        <v>6.473026516</v>
      </c>
      <c r="D1141">
        <v>220.4</v>
      </c>
      <c r="E1141">
        <v>1.8010265159999994</v>
      </c>
    </row>
    <row r="1142" spans="1:5" x14ac:dyDescent="0.25">
      <c r="A1142" s="2">
        <v>39993.666666660843</v>
      </c>
      <c r="B1142">
        <v>4.6749999999999998</v>
      </c>
      <c r="C1142">
        <v>6.4791222189999997</v>
      </c>
      <c r="D1142">
        <v>220.3</v>
      </c>
      <c r="E1142">
        <v>1.8041222189999999</v>
      </c>
    </row>
    <row r="1143" spans="1:5" x14ac:dyDescent="0.25">
      <c r="A1143" s="2">
        <v>39982.208333328177</v>
      </c>
      <c r="B1143">
        <v>4.6769999999999996</v>
      </c>
      <c r="C1143">
        <v>6.4364523010000001</v>
      </c>
      <c r="D1143">
        <v>226</v>
      </c>
      <c r="E1143">
        <v>1.7594523010000005</v>
      </c>
    </row>
    <row r="1144" spans="1:5" x14ac:dyDescent="0.25">
      <c r="A1144" s="2">
        <v>39993.999999994157</v>
      </c>
      <c r="B1144">
        <v>4.68</v>
      </c>
      <c r="C1144">
        <v>6.3754952759999997</v>
      </c>
      <c r="D1144">
        <v>195</v>
      </c>
      <c r="E1144">
        <v>1.6954952759999999</v>
      </c>
    </row>
    <row r="1145" spans="1:5" x14ac:dyDescent="0.25">
      <c r="A1145" s="2">
        <v>39994.041666660822</v>
      </c>
      <c r="B1145">
        <v>4.68</v>
      </c>
      <c r="C1145">
        <v>6.1682413900000004</v>
      </c>
      <c r="D1145">
        <v>194</v>
      </c>
      <c r="E1145">
        <v>1.4882413900000007</v>
      </c>
    </row>
    <row r="1146" spans="1:5" x14ac:dyDescent="0.25">
      <c r="A1146" s="2">
        <v>40006.083333326787</v>
      </c>
      <c r="B1146">
        <v>4.681</v>
      </c>
      <c r="C1146">
        <v>6.2657726299999998</v>
      </c>
      <c r="D1146">
        <v>180.3</v>
      </c>
      <c r="E1146">
        <v>1.5847726299999998</v>
      </c>
    </row>
    <row r="1147" spans="1:5" x14ac:dyDescent="0.25">
      <c r="A1147" s="2">
        <v>39995.458333327406</v>
      </c>
      <c r="B1147">
        <v>4.6820000000000004</v>
      </c>
      <c r="C1147">
        <v>6.4059737879999998</v>
      </c>
      <c r="D1147">
        <v>214.7</v>
      </c>
      <c r="E1147">
        <v>1.7239737879999995</v>
      </c>
    </row>
    <row r="1148" spans="1:5" x14ac:dyDescent="0.25">
      <c r="A1148" s="2">
        <v>39993.624999994179</v>
      </c>
      <c r="B1148">
        <v>4.6859999999999999</v>
      </c>
      <c r="C1148">
        <v>6.2779640350000001</v>
      </c>
      <c r="D1148">
        <v>219.9</v>
      </c>
      <c r="E1148">
        <v>1.5919640350000002</v>
      </c>
    </row>
    <row r="1149" spans="1:5" x14ac:dyDescent="0.25">
      <c r="A1149" s="2">
        <v>40005.999999993459</v>
      </c>
      <c r="B1149">
        <v>4.6859999999999999</v>
      </c>
      <c r="C1149">
        <v>6.579701311</v>
      </c>
      <c r="D1149">
        <v>224.3</v>
      </c>
      <c r="E1149">
        <v>1.8937013110000001</v>
      </c>
    </row>
    <row r="1150" spans="1:5" x14ac:dyDescent="0.25">
      <c r="A1150" s="2">
        <v>39902.541666666148</v>
      </c>
      <c r="B1150">
        <v>4.6870000000000003</v>
      </c>
      <c r="C1150">
        <v>6.2901554400000004</v>
      </c>
      <c r="D1150">
        <v>200.2</v>
      </c>
      <c r="E1150">
        <v>1.6031554400000001</v>
      </c>
    </row>
    <row r="1151" spans="1:5" x14ac:dyDescent="0.25">
      <c r="A1151" s="2">
        <v>39902.499999999483</v>
      </c>
      <c r="B1151">
        <v>4.6890000000000001</v>
      </c>
      <c r="C1151">
        <v>6.2962511430000001</v>
      </c>
      <c r="D1151">
        <v>200.9</v>
      </c>
      <c r="E1151">
        <v>1.607251143</v>
      </c>
    </row>
    <row r="1152" spans="1:5" x14ac:dyDescent="0.25">
      <c r="A1152" s="2">
        <v>39902.458333332819</v>
      </c>
      <c r="B1152">
        <v>4.6909999999999998</v>
      </c>
      <c r="C1152">
        <v>6.3206339529999997</v>
      </c>
      <c r="D1152">
        <v>201.8</v>
      </c>
      <c r="E1152">
        <v>1.6296339529999999</v>
      </c>
    </row>
    <row r="1153" spans="1:5" x14ac:dyDescent="0.25">
      <c r="A1153" s="2">
        <v>39939.124999997352</v>
      </c>
      <c r="B1153">
        <v>4.6909999999999998</v>
      </c>
      <c r="C1153">
        <v>6.1438585799999998</v>
      </c>
      <c r="D1153">
        <v>196.6</v>
      </c>
      <c r="E1153">
        <v>1.45285858</v>
      </c>
    </row>
    <row r="1154" spans="1:5" x14ac:dyDescent="0.25">
      <c r="A1154" s="2">
        <v>39935.37499999757</v>
      </c>
      <c r="B1154">
        <v>4.6920000000000002</v>
      </c>
      <c r="C1154">
        <v>6.2779640350000001</v>
      </c>
      <c r="D1154">
        <v>207.7</v>
      </c>
      <c r="E1154">
        <v>1.5859640349999999</v>
      </c>
    </row>
    <row r="1155" spans="1:5" x14ac:dyDescent="0.25">
      <c r="A1155" s="2">
        <v>39994.749999994114</v>
      </c>
      <c r="B1155">
        <v>4.6929999999999996</v>
      </c>
      <c r="C1155">
        <v>6.7595245349999997</v>
      </c>
      <c r="D1155">
        <v>246.6</v>
      </c>
      <c r="E1155">
        <v>2.0665245350000001</v>
      </c>
    </row>
    <row r="1156" spans="1:5" x14ac:dyDescent="0.25">
      <c r="A1156" s="2">
        <v>39935.66666666422</v>
      </c>
      <c r="B1156">
        <v>4.6950000000000003</v>
      </c>
      <c r="C1156">
        <v>6.3785431270000004</v>
      </c>
      <c r="D1156">
        <v>228.4</v>
      </c>
      <c r="E1156">
        <v>1.6835431270000001</v>
      </c>
    </row>
    <row r="1157" spans="1:5" x14ac:dyDescent="0.25">
      <c r="A1157" s="2">
        <v>39938.249999997402</v>
      </c>
      <c r="B1157">
        <v>4.6950000000000003</v>
      </c>
      <c r="C1157">
        <v>6.3206339529999997</v>
      </c>
      <c r="D1157">
        <v>211.8</v>
      </c>
      <c r="E1157">
        <v>1.6256339529999995</v>
      </c>
    </row>
    <row r="1158" spans="1:5" x14ac:dyDescent="0.25">
      <c r="A1158" s="2">
        <v>39982.249999994841</v>
      </c>
      <c r="B1158">
        <v>4.6980000000000004</v>
      </c>
      <c r="C1158">
        <v>6.5309356899999997</v>
      </c>
      <c r="D1158">
        <v>227</v>
      </c>
      <c r="E1158">
        <v>1.8329356899999993</v>
      </c>
    </row>
    <row r="1159" spans="1:5" x14ac:dyDescent="0.25">
      <c r="A1159" s="2">
        <v>39939.083333330687</v>
      </c>
      <c r="B1159">
        <v>4.702</v>
      </c>
      <c r="C1159">
        <v>6.1499542820000004</v>
      </c>
      <c r="D1159">
        <v>191.9</v>
      </c>
      <c r="E1159">
        <v>1.4479542820000004</v>
      </c>
    </row>
    <row r="1160" spans="1:5" x14ac:dyDescent="0.25">
      <c r="A1160" s="2">
        <v>39939.166666664016</v>
      </c>
      <c r="B1160">
        <v>4.7039999999999997</v>
      </c>
      <c r="C1160">
        <v>6.2383419690000004</v>
      </c>
      <c r="D1160">
        <v>209.1</v>
      </c>
      <c r="E1160">
        <v>1.5343419690000006</v>
      </c>
    </row>
    <row r="1161" spans="1:5" x14ac:dyDescent="0.25">
      <c r="A1161" s="2">
        <v>39981.916666661527</v>
      </c>
      <c r="B1161">
        <v>4.7050000000000001</v>
      </c>
      <c r="C1161">
        <v>6.2992989939999999</v>
      </c>
      <c r="D1161">
        <v>204.5</v>
      </c>
      <c r="E1161">
        <v>1.5942989939999999</v>
      </c>
    </row>
    <row r="1162" spans="1:5" x14ac:dyDescent="0.25">
      <c r="A1162" s="2">
        <v>40006.041666660123</v>
      </c>
      <c r="B1162">
        <v>4.7080000000000002</v>
      </c>
      <c r="C1162">
        <v>6.4852179210000003</v>
      </c>
      <c r="D1162">
        <v>205.5</v>
      </c>
      <c r="E1162">
        <v>1.7772179210000001</v>
      </c>
    </row>
    <row r="1163" spans="1:5" x14ac:dyDescent="0.25">
      <c r="A1163" s="2">
        <v>39913.333333332186</v>
      </c>
      <c r="B1163">
        <v>4.7110000000000003</v>
      </c>
      <c r="C1163">
        <v>6.3815909780000002</v>
      </c>
      <c r="D1163">
        <v>212.2</v>
      </c>
      <c r="E1163">
        <v>1.6705909779999999</v>
      </c>
    </row>
    <row r="1164" spans="1:5" x14ac:dyDescent="0.25">
      <c r="A1164" s="2">
        <v>39994.791666660778</v>
      </c>
      <c r="B1164">
        <v>4.7110000000000003</v>
      </c>
      <c r="C1164">
        <v>6.8204815600000002</v>
      </c>
      <c r="D1164">
        <v>248</v>
      </c>
      <c r="E1164">
        <v>2.1094815599999999</v>
      </c>
    </row>
    <row r="1165" spans="1:5" x14ac:dyDescent="0.25">
      <c r="A1165" s="2">
        <v>39982.291666661506</v>
      </c>
      <c r="B1165">
        <v>4.7130000000000001</v>
      </c>
      <c r="C1165">
        <v>6.561414203</v>
      </c>
      <c r="D1165">
        <v>228.3</v>
      </c>
      <c r="E1165">
        <v>1.8484142029999999</v>
      </c>
    </row>
    <row r="1166" spans="1:5" x14ac:dyDescent="0.25">
      <c r="A1166" s="2">
        <v>39982.33333332817</v>
      </c>
      <c r="B1166">
        <v>4.7140000000000004</v>
      </c>
      <c r="C1166">
        <v>6.613227674</v>
      </c>
      <c r="D1166">
        <v>245.5</v>
      </c>
      <c r="E1166">
        <v>1.8992276739999996</v>
      </c>
    </row>
    <row r="1167" spans="1:5" x14ac:dyDescent="0.25">
      <c r="A1167" s="2">
        <v>39995.416666660742</v>
      </c>
      <c r="B1167">
        <v>4.7140000000000004</v>
      </c>
      <c r="C1167">
        <v>6.3937823829999996</v>
      </c>
      <c r="D1167">
        <v>213.4</v>
      </c>
      <c r="E1167">
        <v>1.6797823829999992</v>
      </c>
    </row>
    <row r="1168" spans="1:5" x14ac:dyDescent="0.25">
      <c r="A1168" s="2">
        <v>39935.708333330884</v>
      </c>
      <c r="B1168">
        <v>4.7160000000000002</v>
      </c>
      <c r="C1168">
        <v>6.5918927160000003</v>
      </c>
      <c r="D1168">
        <v>245.5</v>
      </c>
      <c r="E1168">
        <v>1.8758927160000001</v>
      </c>
    </row>
    <row r="1169" spans="1:5" x14ac:dyDescent="0.25">
      <c r="A1169" s="2">
        <v>39938.291666664067</v>
      </c>
      <c r="B1169">
        <v>4.718</v>
      </c>
      <c r="C1169">
        <v>6.3267296560000004</v>
      </c>
      <c r="D1169">
        <v>214.8</v>
      </c>
      <c r="E1169">
        <v>1.6087296560000004</v>
      </c>
    </row>
    <row r="1170" spans="1:5" x14ac:dyDescent="0.25">
      <c r="A1170" s="2">
        <v>40004.916666660189</v>
      </c>
      <c r="B1170">
        <v>4.7190000000000003</v>
      </c>
      <c r="C1170">
        <v>6.5766534590000001</v>
      </c>
      <c r="D1170">
        <v>221.7</v>
      </c>
      <c r="E1170">
        <v>1.8576534589999998</v>
      </c>
    </row>
    <row r="1171" spans="1:5" x14ac:dyDescent="0.25">
      <c r="A1171" s="2">
        <v>39935.333333330906</v>
      </c>
      <c r="B1171">
        <v>4.72</v>
      </c>
      <c r="C1171">
        <v>6.3084425480000004</v>
      </c>
      <c r="D1171">
        <v>207.9</v>
      </c>
      <c r="E1171">
        <v>1.5884425480000006</v>
      </c>
    </row>
    <row r="1172" spans="1:5" x14ac:dyDescent="0.25">
      <c r="A1172" s="2">
        <v>39936.45833333084</v>
      </c>
      <c r="B1172">
        <v>4.72</v>
      </c>
      <c r="C1172">
        <v>6.2078634560000001</v>
      </c>
      <c r="D1172">
        <v>190.6</v>
      </c>
      <c r="E1172">
        <v>1.4878634560000004</v>
      </c>
    </row>
    <row r="1173" spans="1:5" x14ac:dyDescent="0.25">
      <c r="A1173" s="2">
        <v>40004.999999993517</v>
      </c>
      <c r="B1173">
        <v>4.7229999999999999</v>
      </c>
      <c r="C1173">
        <v>6.3541603169999998</v>
      </c>
      <c r="D1173">
        <v>193</v>
      </c>
      <c r="E1173">
        <v>1.631160317</v>
      </c>
    </row>
    <row r="1174" spans="1:5" x14ac:dyDescent="0.25">
      <c r="A1174" s="2">
        <v>39993.583333327515</v>
      </c>
      <c r="B1174">
        <v>4.734</v>
      </c>
      <c r="C1174">
        <v>6.2688204819999997</v>
      </c>
      <c r="D1174">
        <v>200.7</v>
      </c>
      <c r="E1174">
        <v>1.5348204819999998</v>
      </c>
    </row>
    <row r="1175" spans="1:5" x14ac:dyDescent="0.25">
      <c r="A1175" s="2">
        <v>40004.958333326853</v>
      </c>
      <c r="B1175">
        <v>4.734</v>
      </c>
      <c r="C1175">
        <v>6.5309356899999997</v>
      </c>
      <c r="D1175">
        <v>212.1</v>
      </c>
      <c r="E1175">
        <v>1.7969356899999998</v>
      </c>
    </row>
    <row r="1176" spans="1:5" x14ac:dyDescent="0.25">
      <c r="A1176" s="2">
        <v>39938.333333330731</v>
      </c>
      <c r="B1176">
        <v>4.7389999999999999</v>
      </c>
      <c r="C1176">
        <v>6.4181651940000002</v>
      </c>
      <c r="D1176">
        <v>214.7</v>
      </c>
      <c r="E1176">
        <v>1.6791651940000003</v>
      </c>
    </row>
    <row r="1177" spans="1:5" x14ac:dyDescent="0.25">
      <c r="A1177" s="2">
        <v>39939.041666664023</v>
      </c>
      <c r="B1177">
        <v>4.7430000000000003</v>
      </c>
      <c r="C1177">
        <v>6.1834806459999996</v>
      </c>
      <c r="D1177">
        <v>191.2</v>
      </c>
      <c r="E1177">
        <v>1.4404806459999993</v>
      </c>
    </row>
    <row r="1178" spans="1:5" x14ac:dyDescent="0.25">
      <c r="A1178" s="2">
        <v>39982.374999994834</v>
      </c>
      <c r="B1178">
        <v>4.7439999999999998</v>
      </c>
      <c r="C1178">
        <v>6.7839073450000003</v>
      </c>
      <c r="D1178">
        <v>247.2</v>
      </c>
      <c r="E1178">
        <v>2.0399073450000005</v>
      </c>
    </row>
    <row r="1179" spans="1:5" x14ac:dyDescent="0.25">
      <c r="A1179" s="2">
        <v>39981.874999994863</v>
      </c>
      <c r="B1179">
        <v>4.7450000000000001</v>
      </c>
      <c r="C1179">
        <v>6.3145382510000001</v>
      </c>
      <c r="D1179">
        <v>204.7</v>
      </c>
      <c r="E1179">
        <v>1.569538251</v>
      </c>
    </row>
    <row r="1180" spans="1:5" x14ac:dyDescent="0.25">
      <c r="A1180" s="2">
        <v>39995.374999994077</v>
      </c>
      <c r="B1180">
        <v>4.7480000000000002</v>
      </c>
      <c r="C1180">
        <v>6.4181651940000002</v>
      </c>
      <c r="D1180">
        <v>213</v>
      </c>
      <c r="E1180">
        <v>1.670165194</v>
      </c>
    </row>
    <row r="1181" spans="1:5" x14ac:dyDescent="0.25">
      <c r="A1181" s="2">
        <v>39939.20833333068</v>
      </c>
      <c r="B1181">
        <v>4.7490000000000006</v>
      </c>
      <c r="C1181">
        <v>6.4516915570000002</v>
      </c>
      <c r="D1181">
        <v>240.5</v>
      </c>
      <c r="E1181">
        <v>1.7026915569999996</v>
      </c>
    </row>
    <row r="1182" spans="1:5" x14ac:dyDescent="0.25">
      <c r="A1182" s="2">
        <v>39913.37499999885</v>
      </c>
      <c r="B1182">
        <v>4.7510000000000003</v>
      </c>
      <c r="C1182">
        <v>6.4181651940000002</v>
      </c>
      <c r="D1182">
        <v>212.5</v>
      </c>
      <c r="E1182">
        <v>1.6671651939999999</v>
      </c>
    </row>
    <row r="1183" spans="1:5" x14ac:dyDescent="0.25">
      <c r="A1183" s="2">
        <v>39994.833333327442</v>
      </c>
      <c r="B1183">
        <v>4.7569999999999997</v>
      </c>
      <c r="C1183">
        <v>6.790003048</v>
      </c>
      <c r="D1183">
        <v>247</v>
      </c>
      <c r="E1183">
        <v>2.0330030480000003</v>
      </c>
    </row>
    <row r="1184" spans="1:5" x14ac:dyDescent="0.25">
      <c r="A1184" s="2">
        <v>39923.541666664925</v>
      </c>
      <c r="B1184">
        <v>4.7590000000000003</v>
      </c>
      <c r="C1184">
        <v>6.5248399880000001</v>
      </c>
      <c r="D1184">
        <v>244.6</v>
      </c>
      <c r="E1184">
        <v>1.7658399879999997</v>
      </c>
    </row>
    <row r="1185" spans="1:5" x14ac:dyDescent="0.25">
      <c r="A1185" s="2">
        <v>39936.416666664176</v>
      </c>
      <c r="B1185">
        <v>4.7590000000000003</v>
      </c>
      <c r="C1185">
        <v>6.2657726299999998</v>
      </c>
      <c r="D1185">
        <v>200.1</v>
      </c>
      <c r="E1185">
        <v>1.5067726299999995</v>
      </c>
    </row>
    <row r="1186" spans="1:5" x14ac:dyDescent="0.25">
      <c r="A1186" s="2">
        <v>39938.374999997395</v>
      </c>
      <c r="B1186">
        <v>4.766</v>
      </c>
      <c r="C1186">
        <v>6.4059737879999998</v>
      </c>
      <c r="D1186">
        <v>214.6</v>
      </c>
      <c r="E1186">
        <v>1.6399737879999998</v>
      </c>
    </row>
    <row r="1187" spans="1:5" x14ac:dyDescent="0.25">
      <c r="A1187" s="2">
        <v>39923.58333333159</v>
      </c>
      <c r="B1187">
        <v>4.7679999999999998</v>
      </c>
      <c r="C1187">
        <v>6.8296251139999997</v>
      </c>
      <c r="D1187">
        <v>271.60000000000002</v>
      </c>
      <c r="E1187">
        <v>2.0616251139999999</v>
      </c>
    </row>
    <row r="1188" spans="1:5" x14ac:dyDescent="0.25">
      <c r="A1188" s="2">
        <v>39935.291666664241</v>
      </c>
      <c r="B1188">
        <v>4.7709999999999999</v>
      </c>
      <c r="C1188">
        <v>6.3023468449999998</v>
      </c>
      <c r="D1188">
        <v>206.6</v>
      </c>
      <c r="E1188">
        <v>1.5313468449999998</v>
      </c>
    </row>
    <row r="1189" spans="1:5" x14ac:dyDescent="0.25">
      <c r="A1189" s="2">
        <v>39982.416666661498</v>
      </c>
      <c r="B1189">
        <v>4.7720000000000002</v>
      </c>
      <c r="C1189">
        <v>6.8082901549999999</v>
      </c>
      <c r="D1189">
        <v>247.2</v>
      </c>
      <c r="E1189">
        <v>2.0362901549999997</v>
      </c>
    </row>
    <row r="1190" spans="1:5" x14ac:dyDescent="0.25">
      <c r="A1190" s="2">
        <v>39938.458333330724</v>
      </c>
      <c r="B1190">
        <v>4.7729999999999997</v>
      </c>
      <c r="C1190">
        <v>6.5004571779999996</v>
      </c>
      <c r="D1190">
        <v>226</v>
      </c>
      <c r="E1190">
        <v>1.7274571779999999</v>
      </c>
    </row>
    <row r="1191" spans="1:5" x14ac:dyDescent="0.25">
      <c r="A1191" s="2">
        <v>39913.416666665515</v>
      </c>
      <c r="B1191">
        <v>4.774</v>
      </c>
      <c r="C1191">
        <v>6.4242608959999998</v>
      </c>
      <c r="D1191">
        <v>214.5</v>
      </c>
      <c r="E1191">
        <v>1.6502608959999998</v>
      </c>
    </row>
    <row r="1192" spans="1:5" x14ac:dyDescent="0.25">
      <c r="A1192" s="2">
        <v>39994.874999994106</v>
      </c>
      <c r="B1192">
        <v>4.774</v>
      </c>
      <c r="C1192">
        <v>6.7808594940000004</v>
      </c>
      <c r="D1192">
        <v>242.7</v>
      </c>
      <c r="E1192">
        <v>2.0068594940000004</v>
      </c>
    </row>
    <row r="1193" spans="1:5" x14ac:dyDescent="0.25">
      <c r="A1193" s="2">
        <v>39935.749999997548</v>
      </c>
      <c r="B1193">
        <v>4.7770000000000001</v>
      </c>
      <c r="C1193">
        <v>6.7991466020000004</v>
      </c>
      <c r="D1193">
        <v>266.2</v>
      </c>
      <c r="E1193">
        <v>2.0221466020000003</v>
      </c>
    </row>
    <row r="1194" spans="1:5" x14ac:dyDescent="0.25">
      <c r="A1194" s="2">
        <v>39979.958333328308</v>
      </c>
      <c r="B1194">
        <v>4.7789999999999999</v>
      </c>
      <c r="C1194">
        <v>6.5888448640000004</v>
      </c>
      <c r="D1194">
        <v>235.7</v>
      </c>
      <c r="E1194">
        <v>1.8098448640000004</v>
      </c>
    </row>
    <row r="1195" spans="1:5" x14ac:dyDescent="0.25">
      <c r="A1195" s="2">
        <v>39938.416666664059</v>
      </c>
      <c r="B1195">
        <v>4.78</v>
      </c>
      <c r="C1195">
        <v>6.4059737879999998</v>
      </c>
      <c r="D1195">
        <v>219.4</v>
      </c>
      <c r="E1195">
        <v>1.6259737879999996</v>
      </c>
    </row>
    <row r="1196" spans="1:5" x14ac:dyDescent="0.25">
      <c r="A1196" s="2">
        <v>39993.541666660851</v>
      </c>
      <c r="B1196">
        <v>4.78</v>
      </c>
      <c r="C1196">
        <v>6.4638829629999996</v>
      </c>
      <c r="D1196">
        <v>201.4</v>
      </c>
      <c r="E1196">
        <v>1.6838829629999994</v>
      </c>
    </row>
    <row r="1197" spans="1:5" x14ac:dyDescent="0.25">
      <c r="A1197" s="2">
        <v>39913.458333332179</v>
      </c>
      <c r="B1197">
        <v>4.782</v>
      </c>
      <c r="C1197">
        <v>6.4882657730000002</v>
      </c>
      <c r="D1197">
        <v>213.9</v>
      </c>
      <c r="E1197">
        <v>1.7062657730000002</v>
      </c>
    </row>
    <row r="1198" spans="1:5" x14ac:dyDescent="0.25">
      <c r="A1198" s="2">
        <v>39913.499999998843</v>
      </c>
      <c r="B1198">
        <v>4.782</v>
      </c>
      <c r="C1198">
        <v>6.4638829629999996</v>
      </c>
      <c r="D1198">
        <v>228.5</v>
      </c>
      <c r="E1198">
        <v>1.6818829629999996</v>
      </c>
    </row>
    <row r="1199" spans="1:5" x14ac:dyDescent="0.25">
      <c r="A1199" s="2">
        <v>39922.249999998334</v>
      </c>
      <c r="B1199">
        <v>4.782</v>
      </c>
      <c r="C1199">
        <v>6.5339835419999996</v>
      </c>
      <c r="D1199">
        <v>234.4</v>
      </c>
      <c r="E1199">
        <v>1.7519835419999996</v>
      </c>
    </row>
    <row r="1200" spans="1:5" x14ac:dyDescent="0.25">
      <c r="A1200" s="2">
        <v>39981.833333328199</v>
      </c>
      <c r="B1200">
        <v>4.7839999999999998</v>
      </c>
      <c r="C1200">
        <v>6.3480646140000001</v>
      </c>
      <c r="D1200">
        <v>205</v>
      </c>
      <c r="E1200">
        <v>1.5640646140000003</v>
      </c>
    </row>
    <row r="1201" spans="1:5" x14ac:dyDescent="0.25">
      <c r="A1201" s="2">
        <v>39995.333333327413</v>
      </c>
      <c r="B1201">
        <v>4.7850000000000001</v>
      </c>
      <c r="C1201">
        <v>6.4425480039999998</v>
      </c>
      <c r="D1201">
        <v>212.6</v>
      </c>
      <c r="E1201">
        <v>1.6575480039999997</v>
      </c>
    </row>
    <row r="1202" spans="1:5" x14ac:dyDescent="0.25">
      <c r="A1202" s="2">
        <v>39923.499999998261</v>
      </c>
      <c r="B1202">
        <v>4.7910000000000004</v>
      </c>
      <c r="C1202">
        <v>6.5217921370000003</v>
      </c>
      <c r="D1202">
        <v>217.4</v>
      </c>
      <c r="E1202">
        <v>1.7307921369999999</v>
      </c>
    </row>
    <row r="1203" spans="1:5" x14ac:dyDescent="0.25">
      <c r="A1203" s="2">
        <v>39922.20833333167</v>
      </c>
      <c r="B1203">
        <v>4.7919999999999998</v>
      </c>
      <c r="C1203">
        <v>6.4364523010000001</v>
      </c>
      <c r="D1203">
        <v>218.1</v>
      </c>
      <c r="E1203">
        <v>1.6444523010000003</v>
      </c>
    </row>
    <row r="1204" spans="1:5" x14ac:dyDescent="0.25">
      <c r="A1204" s="2">
        <v>39979.916666661644</v>
      </c>
      <c r="B1204">
        <v>4.7940000000000005</v>
      </c>
      <c r="C1204">
        <v>6.4059737879999998</v>
      </c>
      <c r="D1204">
        <v>221</v>
      </c>
      <c r="E1204">
        <v>1.6119737879999994</v>
      </c>
    </row>
    <row r="1205" spans="1:5" x14ac:dyDescent="0.25">
      <c r="A1205" s="2">
        <v>39994.916666660771</v>
      </c>
      <c r="B1205">
        <v>4.7940000000000005</v>
      </c>
      <c r="C1205">
        <v>6.7747637919999999</v>
      </c>
      <c r="D1205">
        <v>242.4</v>
      </c>
      <c r="E1205">
        <v>1.9807637919999994</v>
      </c>
    </row>
    <row r="1206" spans="1:5" x14ac:dyDescent="0.25">
      <c r="A1206" s="2">
        <v>39922.291666664998</v>
      </c>
      <c r="B1206">
        <v>4.7989999999999995</v>
      </c>
      <c r="C1206">
        <v>6.6985675100000002</v>
      </c>
      <c r="D1206">
        <v>235.7</v>
      </c>
      <c r="E1206">
        <v>1.8995675100000007</v>
      </c>
    </row>
    <row r="1207" spans="1:5" x14ac:dyDescent="0.25">
      <c r="A1207" s="2">
        <v>39913.541666665507</v>
      </c>
      <c r="B1207">
        <v>4.8010000000000002</v>
      </c>
      <c r="C1207">
        <v>6.6345626329999998</v>
      </c>
      <c r="D1207">
        <v>229.9</v>
      </c>
      <c r="E1207">
        <v>1.8335626329999997</v>
      </c>
    </row>
    <row r="1208" spans="1:5" x14ac:dyDescent="0.25">
      <c r="A1208" s="2">
        <v>39993.499999994187</v>
      </c>
      <c r="B1208">
        <v>4.8010000000000002</v>
      </c>
      <c r="C1208">
        <v>6.4852179210000003</v>
      </c>
      <c r="D1208">
        <v>218.6</v>
      </c>
      <c r="E1208">
        <v>1.6842179210000001</v>
      </c>
    </row>
    <row r="1209" spans="1:5" x14ac:dyDescent="0.25">
      <c r="A1209" s="2">
        <v>39938.499999997388</v>
      </c>
      <c r="B1209">
        <v>4.8029999999999999</v>
      </c>
      <c r="C1209">
        <v>6.5675099059999997</v>
      </c>
      <c r="D1209">
        <v>225.6</v>
      </c>
      <c r="E1209">
        <v>1.7645099059999998</v>
      </c>
    </row>
    <row r="1210" spans="1:5" x14ac:dyDescent="0.25">
      <c r="A1210" s="2">
        <v>39982.458333328163</v>
      </c>
      <c r="B1210">
        <v>4.8040000000000003</v>
      </c>
      <c r="C1210">
        <v>6.8540079240000003</v>
      </c>
      <c r="D1210">
        <v>256.3</v>
      </c>
      <c r="E1210">
        <v>2.050007924</v>
      </c>
    </row>
    <row r="1211" spans="1:5" x14ac:dyDescent="0.25">
      <c r="A1211" s="2">
        <v>39913.583333332172</v>
      </c>
      <c r="B1211">
        <v>4.8070000000000004</v>
      </c>
      <c r="C1211">
        <v>6.6406583360000004</v>
      </c>
      <c r="D1211">
        <v>229.4</v>
      </c>
      <c r="E1211">
        <v>1.8336583360000001</v>
      </c>
    </row>
    <row r="1212" spans="1:5" x14ac:dyDescent="0.25">
      <c r="A1212" s="2">
        <v>39913.624999998836</v>
      </c>
      <c r="B1212">
        <v>4.8070000000000004</v>
      </c>
      <c r="C1212">
        <v>6.6528497409999998</v>
      </c>
      <c r="D1212">
        <v>229.5</v>
      </c>
      <c r="E1212">
        <v>1.8458497409999994</v>
      </c>
    </row>
    <row r="1213" spans="1:5" x14ac:dyDescent="0.25">
      <c r="A1213" s="2">
        <v>39913.6666666655</v>
      </c>
      <c r="B1213">
        <v>4.8070000000000004</v>
      </c>
      <c r="C1213">
        <v>6.6711368489999998</v>
      </c>
      <c r="D1213">
        <v>229.4</v>
      </c>
      <c r="E1213">
        <v>1.8641368489999994</v>
      </c>
    </row>
    <row r="1214" spans="1:5" x14ac:dyDescent="0.25">
      <c r="A1214" s="2">
        <v>39936.374999997512</v>
      </c>
      <c r="B1214">
        <v>4.8070000000000004</v>
      </c>
      <c r="C1214">
        <v>6.3815909780000002</v>
      </c>
      <c r="D1214">
        <v>201.4</v>
      </c>
      <c r="E1214">
        <v>1.5745909779999998</v>
      </c>
    </row>
    <row r="1215" spans="1:5" x14ac:dyDescent="0.25">
      <c r="A1215" s="2">
        <v>39922.166666665005</v>
      </c>
      <c r="B1215">
        <v>4.8079999999999998</v>
      </c>
      <c r="C1215">
        <v>6.4699786650000002</v>
      </c>
      <c r="D1215">
        <v>211.8</v>
      </c>
      <c r="E1215">
        <v>1.6619786650000004</v>
      </c>
    </row>
    <row r="1216" spans="1:5" x14ac:dyDescent="0.25">
      <c r="A1216" s="2">
        <v>39938.583333330716</v>
      </c>
      <c r="B1216">
        <v>4.8079999999999998</v>
      </c>
      <c r="C1216">
        <v>6.5492227979999997</v>
      </c>
      <c r="D1216">
        <v>225.4</v>
      </c>
      <c r="E1216">
        <v>1.7412227979999999</v>
      </c>
    </row>
    <row r="1217" spans="1:5" x14ac:dyDescent="0.25">
      <c r="A1217" s="2">
        <v>39938.999999997359</v>
      </c>
      <c r="B1217">
        <v>4.8100000000000005</v>
      </c>
      <c r="C1217">
        <v>6.1590978359999999</v>
      </c>
      <c r="D1217">
        <v>186.1</v>
      </c>
      <c r="E1217">
        <v>1.3490978359999994</v>
      </c>
    </row>
    <row r="1218" spans="1:5" x14ac:dyDescent="0.25">
      <c r="A1218" s="2">
        <v>39913.708333332164</v>
      </c>
      <c r="B1218">
        <v>4.8120000000000003</v>
      </c>
      <c r="C1218">
        <v>6.6955196590000003</v>
      </c>
      <c r="D1218">
        <v>229.5</v>
      </c>
      <c r="E1218">
        <v>1.8835196590000001</v>
      </c>
    </row>
    <row r="1219" spans="1:5" x14ac:dyDescent="0.25">
      <c r="A1219" s="2">
        <v>39938.541666664052</v>
      </c>
      <c r="B1219">
        <v>4.8120000000000003</v>
      </c>
      <c r="C1219">
        <v>6.5553185000000003</v>
      </c>
      <c r="D1219">
        <v>224.8</v>
      </c>
      <c r="E1219">
        <v>1.7433185</v>
      </c>
    </row>
    <row r="1220" spans="1:5" x14ac:dyDescent="0.25">
      <c r="A1220" s="2">
        <v>39979.999999994972</v>
      </c>
      <c r="B1220">
        <v>4.8179999999999996</v>
      </c>
      <c r="C1220">
        <v>6.7077110639999997</v>
      </c>
      <c r="D1220">
        <v>245.2</v>
      </c>
      <c r="E1220">
        <v>1.8897110640000001</v>
      </c>
    </row>
    <row r="1221" spans="1:5" x14ac:dyDescent="0.25">
      <c r="A1221" s="2">
        <v>39994.958333327435</v>
      </c>
      <c r="B1221">
        <v>4.8179999999999996</v>
      </c>
      <c r="C1221">
        <v>6.77171594</v>
      </c>
      <c r="D1221">
        <v>242.8</v>
      </c>
      <c r="E1221">
        <v>1.9537159400000004</v>
      </c>
    </row>
    <row r="1222" spans="1:5" x14ac:dyDescent="0.25">
      <c r="A1222" s="2">
        <v>39979.87499999498</v>
      </c>
      <c r="B1222">
        <v>4.819</v>
      </c>
      <c r="C1222">
        <v>6.4151173420000003</v>
      </c>
      <c r="D1222">
        <v>208.8</v>
      </c>
      <c r="E1222">
        <v>1.5961173420000003</v>
      </c>
    </row>
    <row r="1223" spans="1:5" x14ac:dyDescent="0.25">
      <c r="A1223" s="2">
        <v>39922.333333331662</v>
      </c>
      <c r="B1223">
        <v>4.82</v>
      </c>
      <c r="C1223">
        <v>6.7290460230000004</v>
      </c>
      <c r="D1223">
        <v>252.8</v>
      </c>
      <c r="E1223">
        <v>1.9090460230000001</v>
      </c>
    </row>
    <row r="1224" spans="1:5" x14ac:dyDescent="0.25">
      <c r="A1224" s="2">
        <v>39935.249999997577</v>
      </c>
      <c r="B1224">
        <v>4.8209999999999997</v>
      </c>
      <c r="C1224">
        <v>6.3206339529999997</v>
      </c>
      <c r="D1224">
        <v>205.2</v>
      </c>
      <c r="E1224">
        <v>1.499633953</v>
      </c>
    </row>
    <row r="1225" spans="1:5" x14ac:dyDescent="0.25">
      <c r="A1225" s="2">
        <v>39923.041666664954</v>
      </c>
      <c r="B1225">
        <v>4.8239999999999998</v>
      </c>
      <c r="C1225">
        <v>6.6223712280000004</v>
      </c>
      <c r="D1225">
        <v>228.7</v>
      </c>
      <c r="E1225">
        <v>1.7983712280000006</v>
      </c>
    </row>
    <row r="1226" spans="1:5" x14ac:dyDescent="0.25">
      <c r="A1226" s="2">
        <v>39995.291666660749</v>
      </c>
      <c r="B1226">
        <v>4.8239999999999998</v>
      </c>
      <c r="C1226">
        <v>6.421213045</v>
      </c>
      <c r="D1226">
        <v>211.1</v>
      </c>
      <c r="E1226">
        <v>1.5972130450000002</v>
      </c>
    </row>
    <row r="1227" spans="1:5" x14ac:dyDescent="0.25">
      <c r="A1227" s="2">
        <v>39938.624999997381</v>
      </c>
      <c r="B1227">
        <v>4.8260000000000005</v>
      </c>
      <c r="C1227">
        <v>6.5705577570000004</v>
      </c>
      <c r="D1227">
        <v>239.5</v>
      </c>
      <c r="E1227">
        <v>1.7445577569999999</v>
      </c>
    </row>
    <row r="1228" spans="1:5" x14ac:dyDescent="0.25">
      <c r="A1228" s="2">
        <v>39993.458333327522</v>
      </c>
      <c r="B1228">
        <v>4.8260000000000005</v>
      </c>
      <c r="C1228">
        <v>6.5400792440000002</v>
      </c>
      <c r="D1228">
        <v>218.9</v>
      </c>
      <c r="E1228">
        <v>1.7140792439999997</v>
      </c>
    </row>
    <row r="1229" spans="1:5" x14ac:dyDescent="0.25">
      <c r="A1229" s="2">
        <v>39923.083333331619</v>
      </c>
      <c r="B1229">
        <v>4.827</v>
      </c>
      <c r="C1229">
        <v>6.6223712280000004</v>
      </c>
      <c r="D1229">
        <v>228.9</v>
      </c>
      <c r="E1229">
        <v>1.7953712280000005</v>
      </c>
    </row>
    <row r="1230" spans="1:5" x14ac:dyDescent="0.25">
      <c r="A1230" s="2">
        <v>39923.124999998283</v>
      </c>
      <c r="B1230">
        <v>4.8289999999999997</v>
      </c>
      <c r="C1230">
        <v>6.6223712280000004</v>
      </c>
      <c r="D1230">
        <v>229.1</v>
      </c>
      <c r="E1230">
        <v>1.7933712280000007</v>
      </c>
    </row>
    <row r="1231" spans="1:5" x14ac:dyDescent="0.25">
      <c r="A1231" s="2">
        <v>39923.166666664947</v>
      </c>
      <c r="B1231">
        <v>4.8289999999999997</v>
      </c>
      <c r="C1231">
        <v>6.6193233769999997</v>
      </c>
      <c r="D1231">
        <v>229.2</v>
      </c>
      <c r="E1231">
        <v>1.790323377</v>
      </c>
    </row>
    <row r="1232" spans="1:5" x14ac:dyDescent="0.25">
      <c r="A1232" s="2">
        <v>39922.916666664962</v>
      </c>
      <c r="B1232">
        <v>4.83</v>
      </c>
      <c r="C1232">
        <v>6.5857970129999996</v>
      </c>
      <c r="D1232">
        <v>227.5</v>
      </c>
      <c r="E1232">
        <v>1.7557970129999996</v>
      </c>
    </row>
    <row r="1233" spans="1:5" x14ac:dyDescent="0.25">
      <c r="A1233" s="2">
        <v>39981.791666661535</v>
      </c>
      <c r="B1233">
        <v>4.83</v>
      </c>
      <c r="C1233">
        <v>6.4181651940000002</v>
      </c>
      <c r="D1233">
        <v>205.3</v>
      </c>
      <c r="E1233">
        <v>1.5881651940000001</v>
      </c>
    </row>
    <row r="1234" spans="1:5" x14ac:dyDescent="0.25">
      <c r="A1234" s="2">
        <v>39913.749999998829</v>
      </c>
      <c r="B1234">
        <v>4.8309999999999995</v>
      </c>
      <c r="C1234">
        <v>6.6863761049999999</v>
      </c>
      <c r="D1234">
        <v>229.7</v>
      </c>
      <c r="E1234">
        <v>1.8553761050000004</v>
      </c>
    </row>
    <row r="1235" spans="1:5" x14ac:dyDescent="0.25">
      <c r="A1235" s="2">
        <v>39922.124999998341</v>
      </c>
      <c r="B1235">
        <v>4.8309999999999995</v>
      </c>
      <c r="C1235">
        <v>6.4486437060000004</v>
      </c>
      <c r="D1235">
        <v>212</v>
      </c>
      <c r="E1235">
        <v>1.6176437060000008</v>
      </c>
    </row>
    <row r="1236" spans="1:5" x14ac:dyDescent="0.25">
      <c r="A1236" s="2">
        <v>39922.99999999829</v>
      </c>
      <c r="B1236">
        <v>4.8330000000000002</v>
      </c>
      <c r="C1236">
        <v>6.6254190800000003</v>
      </c>
      <c r="D1236">
        <v>228.6</v>
      </c>
      <c r="E1236">
        <v>1.7924190800000002</v>
      </c>
    </row>
    <row r="1237" spans="1:5" x14ac:dyDescent="0.25">
      <c r="A1237" s="2">
        <v>39922.958333331626</v>
      </c>
      <c r="B1237">
        <v>4.8360000000000003</v>
      </c>
      <c r="C1237">
        <v>6.631514782</v>
      </c>
      <c r="D1237">
        <v>228.4</v>
      </c>
      <c r="E1237">
        <v>1.7955147819999997</v>
      </c>
    </row>
    <row r="1238" spans="1:5" x14ac:dyDescent="0.25">
      <c r="A1238" s="2">
        <v>39923.458333331597</v>
      </c>
      <c r="B1238">
        <v>4.8360000000000003</v>
      </c>
      <c r="C1238">
        <v>6.5827491619999998</v>
      </c>
      <c r="D1238">
        <v>217.2</v>
      </c>
      <c r="E1238">
        <v>1.7467491619999995</v>
      </c>
    </row>
    <row r="1239" spans="1:5" x14ac:dyDescent="0.25">
      <c r="A1239" s="2">
        <v>39982.499999994827</v>
      </c>
      <c r="B1239">
        <v>4.8380000000000001</v>
      </c>
      <c r="C1239">
        <v>6.9759219750000003</v>
      </c>
      <c r="D1239">
        <v>265.2</v>
      </c>
      <c r="E1239">
        <v>2.1379219750000003</v>
      </c>
    </row>
    <row r="1240" spans="1:5" x14ac:dyDescent="0.25">
      <c r="A1240" s="2">
        <v>39923.208333331611</v>
      </c>
      <c r="B1240">
        <v>4.8410000000000002</v>
      </c>
      <c r="C1240">
        <v>6.6345626329999998</v>
      </c>
      <c r="D1240">
        <v>229.9</v>
      </c>
      <c r="E1240">
        <v>1.7935626329999996</v>
      </c>
    </row>
    <row r="1241" spans="1:5" x14ac:dyDescent="0.25">
      <c r="A1241" s="2">
        <v>39923.624999998254</v>
      </c>
      <c r="B1241">
        <v>4.8420000000000005</v>
      </c>
      <c r="C1241">
        <v>7.1344102410000003</v>
      </c>
      <c r="D1241">
        <v>271.5</v>
      </c>
      <c r="E1241">
        <v>2.2924102409999998</v>
      </c>
    </row>
    <row r="1242" spans="1:5" x14ac:dyDescent="0.25">
      <c r="A1242" s="2">
        <v>39994.999999994099</v>
      </c>
      <c r="B1242">
        <v>4.8420000000000005</v>
      </c>
      <c r="C1242">
        <v>6.7991466020000004</v>
      </c>
      <c r="D1242">
        <v>243.6</v>
      </c>
      <c r="E1242">
        <v>1.9571466019999999</v>
      </c>
    </row>
    <row r="1243" spans="1:5" x14ac:dyDescent="0.25">
      <c r="A1243" s="2">
        <v>39936.333333330847</v>
      </c>
      <c r="B1243">
        <v>4.843</v>
      </c>
      <c r="C1243">
        <v>6.4181651940000002</v>
      </c>
      <c r="D1243">
        <v>211.2</v>
      </c>
      <c r="E1243">
        <v>1.5751651940000002</v>
      </c>
    </row>
    <row r="1244" spans="1:5" x14ac:dyDescent="0.25">
      <c r="A1244" s="2">
        <v>39922.874999998297</v>
      </c>
      <c r="B1244">
        <v>4.8440000000000003</v>
      </c>
      <c r="C1244">
        <v>6.6010362689999997</v>
      </c>
      <c r="D1244">
        <v>223.1</v>
      </c>
      <c r="E1244">
        <v>1.7570362689999994</v>
      </c>
    </row>
    <row r="1245" spans="1:5" x14ac:dyDescent="0.25">
      <c r="A1245" s="2">
        <v>39923.249999998276</v>
      </c>
      <c r="B1245">
        <v>4.8460000000000001</v>
      </c>
      <c r="C1245">
        <v>6.6619932950000003</v>
      </c>
      <c r="D1245">
        <v>249.1</v>
      </c>
      <c r="E1245">
        <v>1.8159932950000002</v>
      </c>
    </row>
    <row r="1246" spans="1:5" x14ac:dyDescent="0.25">
      <c r="A1246" s="2">
        <v>39922.374999998327</v>
      </c>
      <c r="B1246">
        <v>4.851</v>
      </c>
      <c r="C1246">
        <v>6.911917098</v>
      </c>
      <c r="D1246">
        <v>254</v>
      </c>
      <c r="E1246">
        <v>2.060917098</v>
      </c>
    </row>
    <row r="1247" spans="1:5" x14ac:dyDescent="0.25">
      <c r="A1247" s="2">
        <v>39979.833333328315</v>
      </c>
      <c r="B1247">
        <v>4.8529999999999998</v>
      </c>
      <c r="C1247">
        <v>6.4577872599999999</v>
      </c>
      <c r="D1247">
        <v>211.2</v>
      </c>
      <c r="E1247">
        <v>1.6047872600000002</v>
      </c>
    </row>
    <row r="1248" spans="1:5" x14ac:dyDescent="0.25">
      <c r="A1248" s="2">
        <v>39913.791666665493</v>
      </c>
      <c r="B1248">
        <v>4.8540000000000001</v>
      </c>
      <c r="C1248">
        <v>6.6985675100000002</v>
      </c>
      <c r="D1248">
        <v>229.4</v>
      </c>
      <c r="E1248">
        <v>1.8445675100000001</v>
      </c>
    </row>
    <row r="1249" spans="1:5" x14ac:dyDescent="0.25">
      <c r="A1249" s="2">
        <v>39991.499999994303</v>
      </c>
      <c r="B1249">
        <v>4.8540000000000001</v>
      </c>
      <c r="C1249">
        <v>6.6894239559999997</v>
      </c>
      <c r="D1249">
        <v>251.9</v>
      </c>
      <c r="E1249">
        <v>1.8354239559999996</v>
      </c>
    </row>
    <row r="1250" spans="1:5" x14ac:dyDescent="0.25">
      <c r="A1250" s="2">
        <v>39935.791666664212</v>
      </c>
      <c r="B1250">
        <v>4.8550000000000004</v>
      </c>
      <c r="C1250">
        <v>6.9942090830000003</v>
      </c>
      <c r="D1250">
        <v>267.2</v>
      </c>
      <c r="E1250">
        <v>2.1392090829999999</v>
      </c>
    </row>
    <row r="1251" spans="1:5" x14ac:dyDescent="0.25">
      <c r="A1251" s="2">
        <v>39922.833333331633</v>
      </c>
      <c r="B1251">
        <v>4.8559999999999999</v>
      </c>
      <c r="C1251">
        <v>6.6010362689999997</v>
      </c>
      <c r="D1251">
        <v>222.7</v>
      </c>
      <c r="E1251">
        <v>1.7450362689999999</v>
      </c>
    </row>
    <row r="1252" spans="1:5" x14ac:dyDescent="0.25">
      <c r="A1252" s="2">
        <v>39980.041666661637</v>
      </c>
      <c r="B1252">
        <v>4.8570000000000002</v>
      </c>
      <c r="C1252">
        <v>6.8204815600000002</v>
      </c>
      <c r="D1252">
        <v>244.1</v>
      </c>
      <c r="E1252">
        <v>1.96348156</v>
      </c>
    </row>
    <row r="1253" spans="1:5" x14ac:dyDescent="0.25">
      <c r="A1253" s="2">
        <v>39993.416666660858</v>
      </c>
      <c r="B1253">
        <v>4.8570000000000002</v>
      </c>
      <c r="C1253">
        <v>6.5278878389999999</v>
      </c>
      <c r="D1253">
        <v>219.9</v>
      </c>
      <c r="E1253">
        <v>1.6708878389999997</v>
      </c>
    </row>
    <row r="1254" spans="1:5" x14ac:dyDescent="0.25">
      <c r="A1254" s="2">
        <v>39939.249999997344</v>
      </c>
      <c r="B1254">
        <v>4.8580000000000005</v>
      </c>
      <c r="C1254">
        <v>6.7595245349999997</v>
      </c>
      <c r="D1254">
        <v>243.4</v>
      </c>
      <c r="E1254">
        <v>1.9015245349999992</v>
      </c>
    </row>
    <row r="1255" spans="1:5" x14ac:dyDescent="0.25">
      <c r="A1255" s="2">
        <v>39982.541666661491</v>
      </c>
      <c r="B1255">
        <v>4.8600000000000003</v>
      </c>
      <c r="C1255">
        <v>7.0795489180000004</v>
      </c>
      <c r="D1255">
        <v>266.5</v>
      </c>
      <c r="E1255">
        <v>2.2195489180000001</v>
      </c>
    </row>
    <row r="1256" spans="1:5" x14ac:dyDescent="0.25">
      <c r="A1256" s="2">
        <v>39991.416666660974</v>
      </c>
      <c r="B1256">
        <v>4.8600000000000003</v>
      </c>
      <c r="C1256">
        <v>6.6193233769999997</v>
      </c>
      <c r="D1256">
        <v>226.7</v>
      </c>
      <c r="E1256">
        <v>1.7593233769999994</v>
      </c>
    </row>
    <row r="1257" spans="1:5" x14ac:dyDescent="0.25">
      <c r="A1257" s="2">
        <v>39991.458333327639</v>
      </c>
      <c r="B1257">
        <v>4.8609999999999998</v>
      </c>
      <c r="C1257">
        <v>6.6345626329999998</v>
      </c>
      <c r="D1257">
        <v>227.9</v>
      </c>
      <c r="E1257">
        <v>1.7735626330000001</v>
      </c>
    </row>
    <row r="1258" spans="1:5" x14ac:dyDescent="0.25">
      <c r="A1258" s="2">
        <v>39991.37499999431</v>
      </c>
      <c r="B1258">
        <v>4.8620000000000001</v>
      </c>
      <c r="C1258">
        <v>6.5979884179999999</v>
      </c>
      <c r="D1258">
        <v>226.6</v>
      </c>
      <c r="E1258">
        <v>1.7359884179999998</v>
      </c>
    </row>
    <row r="1259" spans="1:5" x14ac:dyDescent="0.25">
      <c r="A1259" s="2">
        <v>39995.249999994085</v>
      </c>
      <c r="B1259">
        <v>4.8620000000000001</v>
      </c>
      <c r="C1259">
        <v>6.4547394090000001</v>
      </c>
      <c r="D1259">
        <v>212.3</v>
      </c>
      <c r="E1259">
        <v>1.592739409</v>
      </c>
    </row>
    <row r="1260" spans="1:5" x14ac:dyDescent="0.25">
      <c r="A1260" s="2">
        <v>39934.499999997621</v>
      </c>
      <c r="B1260">
        <v>4.8639999999999999</v>
      </c>
      <c r="C1260">
        <v>6.7381895759999999</v>
      </c>
      <c r="D1260">
        <v>240.8</v>
      </c>
      <c r="E1260">
        <v>1.874189576</v>
      </c>
    </row>
    <row r="1261" spans="1:5" x14ac:dyDescent="0.25">
      <c r="A1261" s="2">
        <v>39934.458333330957</v>
      </c>
      <c r="B1261">
        <v>4.8650000000000002</v>
      </c>
      <c r="C1261">
        <v>6.5705577570000004</v>
      </c>
      <c r="D1261">
        <v>239.2</v>
      </c>
      <c r="E1261">
        <v>1.7055577570000002</v>
      </c>
    </row>
    <row r="1262" spans="1:5" x14ac:dyDescent="0.25">
      <c r="A1262" s="2">
        <v>39991.333333327646</v>
      </c>
      <c r="B1262">
        <v>4.8650000000000002</v>
      </c>
      <c r="C1262">
        <v>6.6589454430000004</v>
      </c>
      <c r="D1262">
        <v>226.4</v>
      </c>
      <c r="E1262">
        <v>1.7939454430000001</v>
      </c>
    </row>
    <row r="1263" spans="1:5" x14ac:dyDescent="0.25">
      <c r="A1263" s="2">
        <v>39922.083333331677</v>
      </c>
      <c r="B1263">
        <v>4.8659999999999997</v>
      </c>
      <c r="C1263">
        <v>6.4486437060000004</v>
      </c>
      <c r="D1263">
        <v>211.3</v>
      </c>
      <c r="E1263">
        <v>1.5826437060000007</v>
      </c>
    </row>
    <row r="1264" spans="1:5" x14ac:dyDescent="0.25">
      <c r="A1264" s="2">
        <v>39923.416666664933</v>
      </c>
      <c r="B1264">
        <v>4.867</v>
      </c>
      <c r="C1264">
        <v>6.5979884179999999</v>
      </c>
      <c r="D1264">
        <v>223.8</v>
      </c>
      <c r="E1264">
        <v>1.7309884179999999</v>
      </c>
    </row>
    <row r="1265" spans="1:5" x14ac:dyDescent="0.25">
      <c r="A1265" s="2">
        <v>39922.791666664969</v>
      </c>
      <c r="B1265">
        <v>4.8680000000000003</v>
      </c>
      <c r="C1265">
        <v>6.6345626329999998</v>
      </c>
      <c r="D1265">
        <v>223.6</v>
      </c>
      <c r="E1265">
        <v>1.7665626329999995</v>
      </c>
    </row>
    <row r="1266" spans="1:5" x14ac:dyDescent="0.25">
      <c r="A1266" s="2">
        <v>39923.29166666494</v>
      </c>
      <c r="B1266">
        <v>4.8730000000000002</v>
      </c>
      <c r="C1266">
        <v>6.9058213960000003</v>
      </c>
      <c r="D1266">
        <v>250.9</v>
      </c>
      <c r="E1266">
        <v>2.0328213960000001</v>
      </c>
    </row>
    <row r="1267" spans="1:5" x14ac:dyDescent="0.25">
      <c r="A1267" s="2">
        <v>39991.291666660982</v>
      </c>
      <c r="B1267">
        <v>4.8740000000000006</v>
      </c>
      <c r="C1267">
        <v>6.6071319720000004</v>
      </c>
      <c r="D1267">
        <v>226.8</v>
      </c>
      <c r="E1267">
        <v>1.7331319719999998</v>
      </c>
    </row>
    <row r="1268" spans="1:5" x14ac:dyDescent="0.25">
      <c r="A1268" s="2">
        <v>39936.291666664183</v>
      </c>
      <c r="B1268">
        <v>4.875</v>
      </c>
      <c r="C1268">
        <v>6.5004571779999996</v>
      </c>
      <c r="D1268">
        <v>212</v>
      </c>
      <c r="E1268">
        <v>1.6254571779999996</v>
      </c>
    </row>
    <row r="1269" spans="1:5" x14ac:dyDescent="0.25">
      <c r="A1269" s="2">
        <v>39934.541666664285</v>
      </c>
      <c r="B1269">
        <v>4.8780000000000001</v>
      </c>
      <c r="C1269">
        <v>6.7442852789999996</v>
      </c>
      <c r="D1269">
        <v>246.1</v>
      </c>
      <c r="E1269">
        <v>1.8662852789999995</v>
      </c>
    </row>
    <row r="1270" spans="1:5" x14ac:dyDescent="0.25">
      <c r="A1270" s="2">
        <v>39935.208333330913</v>
      </c>
      <c r="B1270">
        <v>4.8780000000000001</v>
      </c>
      <c r="C1270">
        <v>6.3480646140000001</v>
      </c>
      <c r="D1270">
        <v>205.1</v>
      </c>
      <c r="E1270">
        <v>1.470064614</v>
      </c>
    </row>
    <row r="1271" spans="1:5" x14ac:dyDescent="0.25">
      <c r="A1271" s="2">
        <v>39922.749999998305</v>
      </c>
      <c r="B1271">
        <v>4.8810000000000002</v>
      </c>
      <c r="C1271">
        <v>6.6345626329999998</v>
      </c>
      <c r="D1271">
        <v>224.1</v>
      </c>
      <c r="E1271">
        <v>1.7535626329999996</v>
      </c>
    </row>
    <row r="1272" spans="1:5" x14ac:dyDescent="0.25">
      <c r="A1272" s="2">
        <v>39938.666666664045</v>
      </c>
      <c r="B1272">
        <v>4.883</v>
      </c>
      <c r="C1272">
        <v>6.7381895759999999</v>
      </c>
      <c r="D1272">
        <v>240</v>
      </c>
      <c r="E1272">
        <v>1.8551895759999999</v>
      </c>
    </row>
    <row r="1273" spans="1:5" x14ac:dyDescent="0.25">
      <c r="A1273" s="2">
        <v>39986.624999994587</v>
      </c>
      <c r="B1273">
        <v>4.883</v>
      </c>
      <c r="C1273">
        <v>6.7564766839999999</v>
      </c>
      <c r="D1273">
        <v>248.2</v>
      </c>
      <c r="E1273">
        <v>1.8734766839999999</v>
      </c>
    </row>
    <row r="1274" spans="1:5" x14ac:dyDescent="0.25">
      <c r="A1274" s="2">
        <v>39981.74999999487</v>
      </c>
      <c r="B1274">
        <v>4.8840000000000003</v>
      </c>
      <c r="C1274">
        <v>6.4425480039999998</v>
      </c>
      <c r="D1274">
        <v>207.1</v>
      </c>
      <c r="E1274">
        <v>1.5585480039999995</v>
      </c>
    </row>
    <row r="1275" spans="1:5" x14ac:dyDescent="0.25">
      <c r="A1275" s="2">
        <v>39938.958333330695</v>
      </c>
      <c r="B1275">
        <v>4.8849999999999998</v>
      </c>
      <c r="C1275">
        <v>6.2932032920000003</v>
      </c>
      <c r="D1275">
        <v>186.2</v>
      </c>
      <c r="E1275">
        <v>1.4082032920000005</v>
      </c>
    </row>
    <row r="1276" spans="1:5" x14ac:dyDescent="0.25">
      <c r="A1276" s="2">
        <v>39934.583333330949</v>
      </c>
      <c r="B1276">
        <v>4.8860000000000001</v>
      </c>
      <c r="C1276">
        <v>6.8021944530000003</v>
      </c>
      <c r="D1276">
        <v>246.5</v>
      </c>
      <c r="E1276">
        <v>1.9161944530000001</v>
      </c>
    </row>
    <row r="1277" spans="1:5" x14ac:dyDescent="0.25">
      <c r="A1277" s="2">
        <v>39990.833333327675</v>
      </c>
      <c r="B1277">
        <v>4.8870000000000005</v>
      </c>
      <c r="C1277">
        <v>6.5918927160000003</v>
      </c>
      <c r="D1277">
        <v>224.4</v>
      </c>
      <c r="E1277">
        <v>1.7048927159999998</v>
      </c>
    </row>
    <row r="1278" spans="1:5" x14ac:dyDescent="0.25">
      <c r="A1278" s="2">
        <v>39995.041666660763</v>
      </c>
      <c r="B1278">
        <v>4.8879999999999999</v>
      </c>
      <c r="C1278">
        <v>6.7991466020000004</v>
      </c>
      <c r="D1278">
        <v>243.8</v>
      </c>
      <c r="E1278">
        <v>1.9111466020000005</v>
      </c>
    </row>
    <row r="1279" spans="1:5" x14ac:dyDescent="0.25">
      <c r="A1279" s="2">
        <v>39934.416666664292</v>
      </c>
      <c r="B1279">
        <v>4.8890000000000002</v>
      </c>
      <c r="C1279">
        <v>6.5492227979999997</v>
      </c>
      <c r="D1279">
        <v>223.5</v>
      </c>
      <c r="E1279">
        <v>1.6602227979999995</v>
      </c>
    </row>
    <row r="1280" spans="1:5" x14ac:dyDescent="0.25">
      <c r="A1280" s="2">
        <v>39934.958333330927</v>
      </c>
      <c r="B1280">
        <v>4.8890000000000002</v>
      </c>
      <c r="C1280">
        <v>6.5644620539999998</v>
      </c>
      <c r="D1280">
        <v>223.5</v>
      </c>
      <c r="E1280">
        <v>1.6754620539999996</v>
      </c>
    </row>
    <row r="1281" spans="1:5" x14ac:dyDescent="0.25">
      <c r="A1281" s="2">
        <v>39991.541666660967</v>
      </c>
      <c r="B1281">
        <v>4.8890000000000002</v>
      </c>
      <c r="C1281">
        <v>6.9149649499999999</v>
      </c>
      <c r="D1281">
        <v>255.3</v>
      </c>
      <c r="E1281">
        <v>2.0259649499999997</v>
      </c>
    </row>
    <row r="1282" spans="1:5" x14ac:dyDescent="0.25">
      <c r="A1282" s="2">
        <v>39934.999999997592</v>
      </c>
      <c r="B1282">
        <v>4.8900000000000006</v>
      </c>
      <c r="C1282">
        <v>6.5736056080000003</v>
      </c>
      <c r="D1282">
        <v>221.7</v>
      </c>
      <c r="E1282">
        <v>1.6836056079999997</v>
      </c>
    </row>
    <row r="1283" spans="1:5" x14ac:dyDescent="0.25">
      <c r="A1283" s="2">
        <v>39979.791666661651</v>
      </c>
      <c r="B1283">
        <v>4.8900000000000006</v>
      </c>
      <c r="C1283">
        <v>6.4577872599999999</v>
      </c>
      <c r="D1283">
        <v>211.5</v>
      </c>
      <c r="E1283">
        <v>1.5677872599999993</v>
      </c>
    </row>
    <row r="1284" spans="1:5" x14ac:dyDescent="0.25">
      <c r="A1284" s="2">
        <v>39922.416666664991</v>
      </c>
      <c r="B1284">
        <v>4.891</v>
      </c>
      <c r="C1284">
        <v>6.9362999089999997</v>
      </c>
      <c r="D1284">
        <v>254.2</v>
      </c>
      <c r="E1284">
        <v>2.0452999089999997</v>
      </c>
    </row>
    <row r="1285" spans="1:5" x14ac:dyDescent="0.25">
      <c r="A1285" s="2">
        <v>39990.874999994339</v>
      </c>
      <c r="B1285">
        <v>4.891</v>
      </c>
      <c r="C1285">
        <v>6.5888448640000004</v>
      </c>
      <c r="D1285">
        <v>217.7</v>
      </c>
      <c r="E1285">
        <v>1.6978448640000003</v>
      </c>
    </row>
    <row r="1286" spans="1:5" x14ac:dyDescent="0.25">
      <c r="A1286" s="2">
        <v>39986.583333327922</v>
      </c>
      <c r="B1286">
        <v>4.8920000000000003</v>
      </c>
      <c r="C1286">
        <v>6.6284669310000002</v>
      </c>
      <c r="D1286">
        <v>235.6</v>
      </c>
      <c r="E1286">
        <v>1.7364669309999998</v>
      </c>
    </row>
    <row r="1287" spans="1:5" x14ac:dyDescent="0.25">
      <c r="A1287" s="2">
        <v>39991.249999994317</v>
      </c>
      <c r="B1287">
        <v>4.8920000000000003</v>
      </c>
      <c r="C1287">
        <v>6.631514782</v>
      </c>
      <c r="D1287">
        <v>226.7</v>
      </c>
      <c r="E1287">
        <v>1.7395147819999996</v>
      </c>
    </row>
    <row r="1288" spans="1:5" x14ac:dyDescent="0.25">
      <c r="A1288" s="2">
        <v>39936.249999997519</v>
      </c>
      <c r="B1288">
        <v>4.8940000000000001</v>
      </c>
      <c r="C1288">
        <v>6.5156964339999996</v>
      </c>
      <c r="D1288">
        <v>219.4</v>
      </c>
      <c r="E1288">
        <v>1.6216964339999995</v>
      </c>
    </row>
    <row r="1289" spans="1:5" x14ac:dyDescent="0.25">
      <c r="A1289" s="2">
        <v>39990.916666661004</v>
      </c>
      <c r="B1289">
        <v>4.8959999999999999</v>
      </c>
      <c r="C1289">
        <v>6.561414203</v>
      </c>
      <c r="D1289">
        <v>222.1</v>
      </c>
      <c r="E1289">
        <v>1.6654142030000001</v>
      </c>
    </row>
    <row r="1290" spans="1:5" x14ac:dyDescent="0.25">
      <c r="A1290" s="2">
        <v>39993.374999994194</v>
      </c>
      <c r="B1290">
        <v>4.899</v>
      </c>
      <c r="C1290">
        <v>6.5644620539999998</v>
      </c>
      <c r="D1290">
        <v>219.8</v>
      </c>
      <c r="E1290">
        <v>1.6654620539999998</v>
      </c>
    </row>
    <row r="1291" spans="1:5" x14ac:dyDescent="0.25">
      <c r="A1291" s="2">
        <v>39915.208333332077</v>
      </c>
      <c r="B1291">
        <v>4.9000000000000004</v>
      </c>
      <c r="C1291">
        <v>6.6284669310000002</v>
      </c>
      <c r="D1291">
        <v>233.4</v>
      </c>
      <c r="E1291">
        <v>1.7284669309999998</v>
      </c>
    </row>
    <row r="1292" spans="1:5" x14ac:dyDescent="0.25">
      <c r="A1292" s="2">
        <v>39986.666666661251</v>
      </c>
      <c r="B1292">
        <v>4.9000000000000004</v>
      </c>
      <c r="C1292">
        <v>6.8936299910000001</v>
      </c>
      <c r="D1292">
        <v>250.4</v>
      </c>
      <c r="E1292">
        <v>1.9936299909999997</v>
      </c>
    </row>
    <row r="1293" spans="1:5" x14ac:dyDescent="0.25">
      <c r="A1293" s="2">
        <v>39922.041666665013</v>
      </c>
      <c r="B1293">
        <v>4.9009999999999998</v>
      </c>
      <c r="C1293">
        <v>6.4791222189999997</v>
      </c>
      <c r="D1293">
        <v>211.3</v>
      </c>
      <c r="E1293">
        <v>1.5781222189999999</v>
      </c>
    </row>
    <row r="1294" spans="1:5" x14ac:dyDescent="0.25">
      <c r="A1294" s="2">
        <v>39935.041666664256</v>
      </c>
      <c r="B1294">
        <v>4.9020000000000001</v>
      </c>
      <c r="C1294">
        <v>6.5492227979999997</v>
      </c>
      <c r="D1294">
        <v>221.8</v>
      </c>
      <c r="E1294">
        <v>1.6472227979999996</v>
      </c>
    </row>
    <row r="1295" spans="1:5" x14ac:dyDescent="0.25">
      <c r="A1295" s="2">
        <v>39980.083333328301</v>
      </c>
      <c r="B1295">
        <v>4.9020000000000001</v>
      </c>
      <c r="C1295">
        <v>6.790003048</v>
      </c>
      <c r="D1295">
        <v>239</v>
      </c>
      <c r="E1295">
        <v>1.8880030479999999</v>
      </c>
    </row>
    <row r="1296" spans="1:5" x14ac:dyDescent="0.25">
      <c r="A1296" s="2">
        <v>39913.833333332157</v>
      </c>
      <c r="B1296">
        <v>4.9030000000000005</v>
      </c>
      <c r="C1296">
        <v>6.7107589150000004</v>
      </c>
      <c r="D1296">
        <v>229.7</v>
      </c>
      <c r="E1296">
        <v>1.807758915</v>
      </c>
    </row>
    <row r="1297" spans="1:5" x14ac:dyDescent="0.25">
      <c r="A1297" s="2">
        <v>39934.624999997613</v>
      </c>
      <c r="B1297">
        <v>4.9030000000000005</v>
      </c>
      <c r="C1297">
        <v>6.8357208170000003</v>
      </c>
      <c r="D1297">
        <v>246.5</v>
      </c>
      <c r="E1297">
        <v>1.9327208169999999</v>
      </c>
    </row>
    <row r="1298" spans="1:5" x14ac:dyDescent="0.25">
      <c r="A1298" s="2">
        <v>39920.166666665122</v>
      </c>
      <c r="B1298">
        <v>4.9039999999999999</v>
      </c>
      <c r="C1298">
        <v>6.6772325510000003</v>
      </c>
      <c r="D1298">
        <v>235.8</v>
      </c>
      <c r="E1298">
        <v>1.7732325510000004</v>
      </c>
    </row>
    <row r="1299" spans="1:5" x14ac:dyDescent="0.25">
      <c r="A1299" s="2">
        <v>39990.791666661011</v>
      </c>
      <c r="B1299">
        <v>4.9039999999999999</v>
      </c>
      <c r="C1299">
        <v>6.6162755259999999</v>
      </c>
      <c r="D1299">
        <v>223.4</v>
      </c>
      <c r="E1299">
        <v>1.712275526</v>
      </c>
    </row>
    <row r="1300" spans="1:5" x14ac:dyDescent="0.25">
      <c r="A1300" s="2">
        <v>39923.374999998268</v>
      </c>
      <c r="B1300">
        <v>4.9050000000000002</v>
      </c>
      <c r="C1300">
        <v>6.613227674</v>
      </c>
      <c r="D1300">
        <v>224.2</v>
      </c>
      <c r="E1300">
        <v>1.7082276739999998</v>
      </c>
    </row>
    <row r="1301" spans="1:5" x14ac:dyDescent="0.25">
      <c r="A1301" s="2">
        <v>39934.708333330942</v>
      </c>
      <c r="B1301">
        <v>4.9050000000000002</v>
      </c>
      <c r="C1301">
        <v>6.841816519</v>
      </c>
      <c r="D1301">
        <v>246.8</v>
      </c>
      <c r="E1301">
        <v>1.9368165189999997</v>
      </c>
    </row>
    <row r="1302" spans="1:5" x14ac:dyDescent="0.25">
      <c r="A1302" s="2">
        <v>39934.916666664263</v>
      </c>
      <c r="B1302">
        <v>4.9050000000000002</v>
      </c>
      <c r="C1302">
        <v>6.77171594</v>
      </c>
      <c r="D1302">
        <v>224.7</v>
      </c>
      <c r="E1302">
        <v>1.8667159399999997</v>
      </c>
    </row>
    <row r="1303" spans="1:5" x14ac:dyDescent="0.25">
      <c r="A1303" s="2">
        <v>39935.08333333092</v>
      </c>
      <c r="B1303">
        <v>4.9060000000000006</v>
      </c>
      <c r="C1303">
        <v>6.5522706489999996</v>
      </c>
      <c r="D1303">
        <v>221.9</v>
      </c>
      <c r="E1303">
        <v>1.646270648999999</v>
      </c>
    </row>
    <row r="1304" spans="1:5" x14ac:dyDescent="0.25">
      <c r="A1304" s="2">
        <v>39934.666666664278</v>
      </c>
      <c r="B1304">
        <v>4.907</v>
      </c>
      <c r="C1304">
        <v>6.8387686680000002</v>
      </c>
      <c r="D1304">
        <v>246.7</v>
      </c>
      <c r="E1304">
        <v>1.9317686680000001</v>
      </c>
    </row>
    <row r="1305" spans="1:5" x14ac:dyDescent="0.25">
      <c r="A1305" s="2">
        <v>39986.541666661258</v>
      </c>
      <c r="B1305">
        <v>4.907</v>
      </c>
      <c r="C1305">
        <v>6.6193233769999997</v>
      </c>
      <c r="D1305">
        <v>225.1</v>
      </c>
      <c r="E1305">
        <v>1.7123233769999997</v>
      </c>
    </row>
    <row r="1306" spans="1:5" x14ac:dyDescent="0.25">
      <c r="A1306" s="2">
        <v>39982.583333328155</v>
      </c>
      <c r="B1306">
        <v>4.9080000000000004</v>
      </c>
      <c r="C1306">
        <v>7.0856446210000001</v>
      </c>
      <c r="D1306">
        <v>267.39999999999998</v>
      </c>
      <c r="E1306">
        <v>2.1776446209999998</v>
      </c>
    </row>
    <row r="1307" spans="1:5" x14ac:dyDescent="0.25">
      <c r="A1307" s="2">
        <v>39990.958333327668</v>
      </c>
      <c r="B1307">
        <v>4.9080000000000004</v>
      </c>
      <c r="C1307">
        <v>6.613227674</v>
      </c>
      <c r="D1307">
        <v>232</v>
      </c>
      <c r="E1307">
        <v>1.7052276739999996</v>
      </c>
    </row>
    <row r="1308" spans="1:5" x14ac:dyDescent="0.25">
      <c r="A1308" s="2">
        <v>39922.70833333164</v>
      </c>
      <c r="B1308">
        <v>4.9089999999999998</v>
      </c>
      <c r="C1308">
        <v>6.6589454430000004</v>
      </c>
      <c r="D1308">
        <v>223.7</v>
      </c>
      <c r="E1308">
        <v>1.7499454430000005</v>
      </c>
    </row>
    <row r="1309" spans="1:5" x14ac:dyDescent="0.25">
      <c r="A1309" s="2">
        <v>39934.749999997606</v>
      </c>
      <c r="B1309">
        <v>4.9089999999999998</v>
      </c>
      <c r="C1309">
        <v>6.8448643709999999</v>
      </c>
      <c r="D1309">
        <v>246</v>
      </c>
      <c r="E1309">
        <v>1.9358643710000001</v>
      </c>
    </row>
    <row r="1310" spans="1:5" x14ac:dyDescent="0.25">
      <c r="A1310" s="2">
        <v>39934.833333330935</v>
      </c>
      <c r="B1310">
        <v>4.9089999999999998</v>
      </c>
      <c r="C1310">
        <v>6.8296251139999997</v>
      </c>
      <c r="D1310">
        <v>245</v>
      </c>
      <c r="E1310">
        <v>1.9206251139999999</v>
      </c>
    </row>
    <row r="1311" spans="1:5" x14ac:dyDescent="0.25">
      <c r="A1311" s="2">
        <v>39935.124999997584</v>
      </c>
      <c r="B1311">
        <v>4.9089999999999998</v>
      </c>
      <c r="C1311">
        <v>6.5400792440000002</v>
      </c>
      <c r="D1311">
        <v>223.2</v>
      </c>
      <c r="E1311">
        <v>1.6310792440000004</v>
      </c>
    </row>
    <row r="1312" spans="1:5" x14ac:dyDescent="0.25">
      <c r="A1312" s="2">
        <v>39935.166666664249</v>
      </c>
      <c r="B1312">
        <v>4.91</v>
      </c>
      <c r="C1312">
        <v>6.5522706489999996</v>
      </c>
      <c r="D1312">
        <v>207.2</v>
      </c>
      <c r="E1312">
        <v>1.6422706489999994</v>
      </c>
    </row>
    <row r="1313" spans="1:5" x14ac:dyDescent="0.25">
      <c r="A1313" s="2">
        <v>39995.20833332742</v>
      </c>
      <c r="B1313">
        <v>4.91</v>
      </c>
      <c r="C1313">
        <v>6.4638829629999996</v>
      </c>
      <c r="D1313">
        <v>212.3</v>
      </c>
      <c r="E1313">
        <v>1.5538829629999995</v>
      </c>
    </row>
    <row r="1314" spans="1:5" x14ac:dyDescent="0.25">
      <c r="A1314" s="2">
        <v>39934.374999997628</v>
      </c>
      <c r="B1314">
        <v>4.9119999999999999</v>
      </c>
      <c r="C1314">
        <v>6.5492227979999997</v>
      </c>
      <c r="D1314">
        <v>223.9</v>
      </c>
      <c r="E1314">
        <v>1.6372227979999998</v>
      </c>
    </row>
    <row r="1315" spans="1:5" x14ac:dyDescent="0.25">
      <c r="A1315" s="2">
        <v>39934.79166666427</v>
      </c>
      <c r="B1315">
        <v>4.9119999999999999</v>
      </c>
      <c r="C1315">
        <v>6.8509600730000004</v>
      </c>
      <c r="D1315">
        <v>246</v>
      </c>
      <c r="E1315">
        <v>1.9389600730000005</v>
      </c>
    </row>
    <row r="1316" spans="1:5" x14ac:dyDescent="0.25">
      <c r="A1316" s="2">
        <v>39934.874999997599</v>
      </c>
      <c r="B1316">
        <v>4.9139999999999997</v>
      </c>
      <c r="C1316">
        <v>6.8082901549999999</v>
      </c>
      <c r="D1316">
        <v>244</v>
      </c>
      <c r="E1316">
        <v>1.8942901550000002</v>
      </c>
    </row>
    <row r="1317" spans="1:5" x14ac:dyDescent="0.25">
      <c r="A1317" s="2">
        <v>39923.333333331604</v>
      </c>
      <c r="B1317">
        <v>4.915</v>
      </c>
      <c r="C1317">
        <v>6.8966778419999999</v>
      </c>
      <c r="D1317">
        <v>228.6</v>
      </c>
      <c r="E1317">
        <v>1.9816778419999999</v>
      </c>
    </row>
    <row r="1318" spans="1:5" x14ac:dyDescent="0.25">
      <c r="A1318" s="2">
        <v>39980.124999994965</v>
      </c>
      <c r="B1318">
        <v>4.9169999999999998</v>
      </c>
      <c r="C1318">
        <v>6.7564766839999999</v>
      </c>
      <c r="D1318">
        <v>240.8</v>
      </c>
      <c r="E1318">
        <v>1.8394766840000001</v>
      </c>
    </row>
    <row r="1319" spans="1:5" x14ac:dyDescent="0.25">
      <c r="A1319" s="2">
        <v>39986.708333327915</v>
      </c>
      <c r="B1319">
        <v>4.9169999999999998</v>
      </c>
      <c r="C1319">
        <v>6.9027735449999996</v>
      </c>
      <c r="D1319">
        <v>250.4</v>
      </c>
      <c r="E1319">
        <v>1.9857735449999998</v>
      </c>
    </row>
    <row r="1320" spans="1:5" x14ac:dyDescent="0.25">
      <c r="A1320" s="2">
        <v>39991.208333327653</v>
      </c>
      <c r="B1320">
        <v>4.9169999999999998</v>
      </c>
      <c r="C1320">
        <v>6.6223712280000004</v>
      </c>
      <c r="D1320">
        <v>226.7</v>
      </c>
      <c r="E1320">
        <v>1.7053712280000006</v>
      </c>
    </row>
    <row r="1321" spans="1:5" x14ac:dyDescent="0.25">
      <c r="A1321" s="2">
        <v>39915.249999998741</v>
      </c>
      <c r="B1321">
        <v>4.9180000000000001</v>
      </c>
      <c r="C1321">
        <v>6.8509600730000004</v>
      </c>
      <c r="D1321">
        <v>245</v>
      </c>
      <c r="E1321">
        <v>1.9329600730000003</v>
      </c>
    </row>
    <row r="1322" spans="1:5" x14ac:dyDescent="0.25">
      <c r="A1322" s="2">
        <v>39922.458333331655</v>
      </c>
      <c r="B1322">
        <v>4.9180000000000001</v>
      </c>
      <c r="C1322">
        <v>6.9637305700000001</v>
      </c>
      <c r="D1322">
        <v>254.7</v>
      </c>
      <c r="E1322">
        <v>2.0457305699999999</v>
      </c>
    </row>
    <row r="1323" spans="1:5" x14ac:dyDescent="0.25">
      <c r="A1323" s="2">
        <v>39936.208333330855</v>
      </c>
      <c r="B1323">
        <v>4.9180000000000001</v>
      </c>
      <c r="C1323">
        <v>6.543127095</v>
      </c>
      <c r="D1323">
        <v>219.5</v>
      </c>
      <c r="E1323">
        <v>1.6251270949999999</v>
      </c>
    </row>
    <row r="1324" spans="1:5" x14ac:dyDescent="0.25">
      <c r="A1324" s="2">
        <v>39915.166666665413</v>
      </c>
      <c r="B1324">
        <v>4.9190000000000005</v>
      </c>
      <c r="C1324">
        <v>6.4943614749999998</v>
      </c>
      <c r="D1324">
        <v>221.5</v>
      </c>
      <c r="E1324">
        <v>1.5753614749999993</v>
      </c>
    </row>
    <row r="1325" spans="1:5" x14ac:dyDescent="0.25">
      <c r="A1325" s="2">
        <v>39920.208333331786</v>
      </c>
      <c r="B1325">
        <v>4.9190000000000005</v>
      </c>
      <c r="C1325">
        <v>6.7991466020000004</v>
      </c>
      <c r="D1325">
        <v>262.10000000000002</v>
      </c>
      <c r="E1325">
        <v>1.8801466019999999</v>
      </c>
    </row>
    <row r="1326" spans="1:5" x14ac:dyDescent="0.25">
      <c r="A1326" s="2">
        <v>39991.583333327631</v>
      </c>
      <c r="B1326">
        <v>4.9190000000000005</v>
      </c>
      <c r="C1326">
        <v>6.9820176780000001</v>
      </c>
      <c r="D1326">
        <v>254.7</v>
      </c>
      <c r="E1326">
        <v>2.0630176779999996</v>
      </c>
    </row>
    <row r="1327" spans="1:5" x14ac:dyDescent="0.25">
      <c r="A1327" s="2">
        <v>39920.124999998457</v>
      </c>
      <c r="B1327">
        <v>4.9210000000000003</v>
      </c>
      <c r="C1327">
        <v>6.6071319720000004</v>
      </c>
      <c r="D1327">
        <v>225.7</v>
      </c>
      <c r="E1327">
        <v>1.6861319720000001</v>
      </c>
    </row>
    <row r="1328" spans="1:5" x14ac:dyDescent="0.25">
      <c r="A1328" s="2">
        <v>39935.833333330876</v>
      </c>
      <c r="B1328">
        <v>4.9210000000000003</v>
      </c>
      <c r="C1328">
        <v>7.000304785</v>
      </c>
      <c r="D1328">
        <v>267.3</v>
      </c>
      <c r="E1328">
        <v>2.0793047849999997</v>
      </c>
    </row>
    <row r="1329" spans="1:5" x14ac:dyDescent="0.25">
      <c r="A1329" s="2">
        <v>39923.666666664918</v>
      </c>
      <c r="B1329">
        <v>4.923</v>
      </c>
      <c r="C1329">
        <v>7.1435537949999999</v>
      </c>
      <c r="D1329">
        <v>271</v>
      </c>
      <c r="E1329">
        <v>2.2205537949999998</v>
      </c>
    </row>
    <row r="1330" spans="1:5" x14ac:dyDescent="0.25">
      <c r="A1330" s="2">
        <v>39995.083333327428</v>
      </c>
      <c r="B1330">
        <v>4.923</v>
      </c>
      <c r="C1330">
        <v>6.8448643709999999</v>
      </c>
      <c r="D1330">
        <v>244.2</v>
      </c>
      <c r="E1330">
        <v>1.9218643709999998</v>
      </c>
    </row>
    <row r="1331" spans="1:5" x14ac:dyDescent="0.25">
      <c r="A1331" s="2">
        <v>39980.166666661629</v>
      </c>
      <c r="B1331">
        <v>4.9239999999999995</v>
      </c>
      <c r="C1331">
        <v>6.7869551970000002</v>
      </c>
      <c r="D1331">
        <v>241.5</v>
      </c>
      <c r="E1331">
        <v>1.8629551970000007</v>
      </c>
    </row>
    <row r="1332" spans="1:5" x14ac:dyDescent="0.25">
      <c r="A1332" s="2">
        <v>39990.749999994347</v>
      </c>
      <c r="B1332">
        <v>4.9279999999999999</v>
      </c>
      <c r="C1332">
        <v>6.6101798230000002</v>
      </c>
      <c r="D1332">
        <v>224.1</v>
      </c>
      <c r="E1332">
        <v>1.6821798230000002</v>
      </c>
    </row>
    <row r="1333" spans="1:5" x14ac:dyDescent="0.25">
      <c r="A1333" s="2">
        <v>39993.33333332753</v>
      </c>
      <c r="B1333">
        <v>4.9279999999999999</v>
      </c>
      <c r="C1333">
        <v>6.5736056080000003</v>
      </c>
      <c r="D1333">
        <v>220.8</v>
      </c>
      <c r="E1333">
        <v>1.6456056080000003</v>
      </c>
    </row>
    <row r="1334" spans="1:5" x14ac:dyDescent="0.25">
      <c r="A1334" s="2">
        <v>39920.083333331793</v>
      </c>
      <c r="B1334">
        <v>4.9290000000000003</v>
      </c>
      <c r="C1334">
        <v>6.613227674</v>
      </c>
      <c r="D1334">
        <v>223.1</v>
      </c>
      <c r="E1334">
        <v>1.6842276739999997</v>
      </c>
    </row>
    <row r="1335" spans="1:5" x14ac:dyDescent="0.25">
      <c r="A1335" s="2">
        <v>39980.208333328294</v>
      </c>
      <c r="B1335">
        <v>4.9290000000000003</v>
      </c>
      <c r="C1335">
        <v>6.8143858579999996</v>
      </c>
      <c r="D1335">
        <v>241.3</v>
      </c>
      <c r="E1335">
        <v>1.8853858579999994</v>
      </c>
    </row>
    <row r="1336" spans="1:5" x14ac:dyDescent="0.25">
      <c r="A1336" s="2">
        <v>39986.499999994594</v>
      </c>
      <c r="B1336">
        <v>4.93</v>
      </c>
      <c r="C1336">
        <v>6.5096007309999999</v>
      </c>
      <c r="D1336">
        <v>224.3</v>
      </c>
      <c r="E1336">
        <v>1.5796007310000002</v>
      </c>
    </row>
    <row r="1337" spans="1:5" x14ac:dyDescent="0.25">
      <c r="A1337" s="2">
        <v>39922.666666664976</v>
      </c>
      <c r="B1337">
        <v>4.931</v>
      </c>
      <c r="C1337">
        <v>6.7320938740000003</v>
      </c>
      <c r="D1337">
        <v>224.5</v>
      </c>
      <c r="E1337">
        <v>1.8010938740000002</v>
      </c>
    </row>
    <row r="1338" spans="1:5" x14ac:dyDescent="0.25">
      <c r="A1338" s="2">
        <v>39938.708333330709</v>
      </c>
      <c r="B1338">
        <v>4.931</v>
      </c>
      <c r="C1338">
        <v>6.7564766839999999</v>
      </c>
      <c r="D1338">
        <v>240.7</v>
      </c>
      <c r="E1338">
        <v>1.8254766839999998</v>
      </c>
    </row>
    <row r="1339" spans="1:5" x14ac:dyDescent="0.25">
      <c r="A1339" s="2">
        <v>39939.291666664009</v>
      </c>
      <c r="B1339">
        <v>4.9320000000000004</v>
      </c>
      <c r="C1339">
        <v>6.8540079240000003</v>
      </c>
      <c r="D1339">
        <v>259.3</v>
      </c>
      <c r="E1339">
        <v>1.9220079239999999</v>
      </c>
    </row>
    <row r="1340" spans="1:5" x14ac:dyDescent="0.25">
      <c r="A1340" s="2">
        <v>39980.458333328279</v>
      </c>
      <c r="B1340">
        <v>4.9320000000000004</v>
      </c>
      <c r="C1340">
        <v>6.841816519</v>
      </c>
      <c r="D1340">
        <v>253.1</v>
      </c>
      <c r="E1340">
        <v>1.9098165189999996</v>
      </c>
    </row>
    <row r="1341" spans="1:5" x14ac:dyDescent="0.25">
      <c r="A1341" s="2">
        <v>39980.249999994958</v>
      </c>
      <c r="B1341">
        <v>4.9359999999999999</v>
      </c>
      <c r="C1341">
        <v>6.8082901549999999</v>
      </c>
      <c r="D1341">
        <v>242.4</v>
      </c>
      <c r="E1341">
        <v>1.872290155</v>
      </c>
    </row>
    <row r="1342" spans="1:5" x14ac:dyDescent="0.25">
      <c r="A1342" s="2">
        <v>39934.333333330964</v>
      </c>
      <c r="B1342">
        <v>4.9370000000000003</v>
      </c>
      <c r="C1342">
        <v>6.5583663520000002</v>
      </c>
      <c r="D1342">
        <v>223.9</v>
      </c>
      <c r="E1342">
        <v>1.6213663519999999</v>
      </c>
    </row>
    <row r="1343" spans="1:5" x14ac:dyDescent="0.25">
      <c r="A1343" s="2">
        <v>39980.291666661622</v>
      </c>
      <c r="B1343">
        <v>4.9370000000000003</v>
      </c>
      <c r="C1343">
        <v>6.8265772629999999</v>
      </c>
      <c r="D1343">
        <v>242.7</v>
      </c>
      <c r="E1343">
        <v>1.8895772629999996</v>
      </c>
    </row>
    <row r="1344" spans="1:5" x14ac:dyDescent="0.25">
      <c r="A1344" s="2">
        <v>39980.416666661615</v>
      </c>
      <c r="B1344">
        <v>4.9370000000000003</v>
      </c>
      <c r="C1344">
        <v>6.8052423040000001</v>
      </c>
      <c r="D1344">
        <v>242.3</v>
      </c>
      <c r="E1344">
        <v>1.8682423039999998</v>
      </c>
    </row>
    <row r="1345" spans="1:5" x14ac:dyDescent="0.25">
      <c r="A1345" s="2">
        <v>39921.999999998348</v>
      </c>
      <c r="B1345">
        <v>4.9379999999999997</v>
      </c>
      <c r="C1345">
        <v>6.5217921370000003</v>
      </c>
      <c r="D1345">
        <v>211.4</v>
      </c>
      <c r="E1345">
        <v>1.5837921370000005</v>
      </c>
    </row>
    <row r="1346" spans="1:5" x14ac:dyDescent="0.25">
      <c r="A1346" s="2">
        <v>39980.37499999495</v>
      </c>
      <c r="B1346">
        <v>4.9379999999999997</v>
      </c>
      <c r="C1346">
        <v>6.8296251139999997</v>
      </c>
      <c r="D1346">
        <v>241.8</v>
      </c>
      <c r="E1346">
        <v>1.891625114</v>
      </c>
    </row>
    <row r="1347" spans="1:5" x14ac:dyDescent="0.25">
      <c r="A1347" s="2">
        <v>39917.166666665296</v>
      </c>
      <c r="B1347">
        <v>4.9390000000000001</v>
      </c>
      <c r="C1347">
        <v>6.701615361</v>
      </c>
      <c r="D1347">
        <v>232.6</v>
      </c>
      <c r="E1347">
        <v>1.7626153609999999</v>
      </c>
    </row>
    <row r="1348" spans="1:5" x14ac:dyDescent="0.25">
      <c r="A1348" s="2">
        <v>39920.041666665129</v>
      </c>
      <c r="B1348">
        <v>4.9399999999999995</v>
      </c>
      <c r="C1348">
        <v>6.6162755259999999</v>
      </c>
      <c r="D1348">
        <v>222.7</v>
      </c>
      <c r="E1348">
        <v>1.6762755260000004</v>
      </c>
    </row>
    <row r="1349" spans="1:5" x14ac:dyDescent="0.25">
      <c r="A1349" s="2">
        <v>39922.624999998312</v>
      </c>
      <c r="B1349">
        <v>4.9399999999999995</v>
      </c>
      <c r="C1349">
        <v>6.8021944530000003</v>
      </c>
      <c r="D1349">
        <v>236.1</v>
      </c>
      <c r="E1349">
        <v>1.8621944530000007</v>
      </c>
    </row>
    <row r="1350" spans="1:5" x14ac:dyDescent="0.25">
      <c r="A1350" s="2">
        <v>39913.874999998821</v>
      </c>
      <c r="B1350">
        <v>4.9409999999999998</v>
      </c>
      <c r="C1350">
        <v>6.719902469</v>
      </c>
      <c r="D1350">
        <v>229.5</v>
      </c>
      <c r="E1350">
        <v>1.7789024690000002</v>
      </c>
    </row>
    <row r="1351" spans="1:5" x14ac:dyDescent="0.25">
      <c r="A1351" s="2">
        <v>39980.499999994943</v>
      </c>
      <c r="B1351">
        <v>4.9409999999999998</v>
      </c>
      <c r="C1351">
        <v>6.9576348670000003</v>
      </c>
      <c r="D1351">
        <v>255.1</v>
      </c>
      <c r="E1351">
        <v>2.0166348670000005</v>
      </c>
    </row>
    <row r="1352" spans="1:5" x14ac:dyDescent="0.25">
      <c r="A1352" s="2">
        <v>39991.166666660989</v>
      </c>
      <c r="B1352">
        <v>4.9409999999999998</v>
      </c>
      <c r="C1352">
        <v>6.6406583360000004</v>
      </c>
      <c r="D1352">
        <v>226.7</v>
      </c>
      <c r="E1352">
        <v>1.6996583360000006</v>
      </c>
    </row>
    <row r="1353" spans="1:5" x14ac:dyDescent="0.25">
      <c r="A1353" s="2">
        <v>39922.499999998319</v>
      </c>
      <c r="B1353">
        <v>4.944</v>
      </c>
      <c r="C1353">
        <v>6.9789698260000002</v>
      </c>
      <c r="D1353">
        <v>254.9</v>
      </c>
      <c r="E1353">
        <v>2.0349698260000002</v>
      </c>
    </row>
    <row r="1354" spans="1:5" x14ac:dyDescent="0.25">
      <c r="A1354" s="2">
        <v>39938.91666666403</v>
      </c>
      <c r="B1354">
        <v>4.944</v>
      </c>
      <c r="C1354">
        <v>6.3358732089999998</v>
      </c>
      <c r="D1354">
        <v>196.1</v>
      </c>
      <c r="E1354">
        <v>1.3918732089999999</v>
      </c>
    </row>
    <row r="1355" spans="1:5" x14ac:dyDescent="0.25">
      <c r="A1355" s="2">
        <v>39980.333333328286</v>
      </c>
      <c r="B1355">
        <v>4.944</v>
      </c>
      <c r="C1355">
        <v>6.7960987499999996</v>
      </c>
      <c r="D1355">
        <v>242.2</v>
      </c>
      <c r="E1355">
        <v>1.8520987499999997</v>
      </c>
    </row>
    <row r="1356" spans="1:5" x14ac:dyDescent="0.25">
      <c r="A1356" s="2">
        <v>39986.749999994579</v>
      </c>
      <c r="B1356">
        <v>4.9450000000000003</v>
      </c>
      <c r="C1356">
        <v>6.9241085040000003</v>
      </c>
      <c r="D1356">
        <v>261.8</v>
      </c>
      <c r="E1356">
        <v>1.979108504</v>
      </c>
    </row>
    <row r="1357" spans="1:5" x14ac:dyDescent="0.25">
      <c r="A1357" s="2">
        <v>39990.999999994332</v>
      </c>
      <c r="B1357">
        <v>4.9450000000000003</v>
      </c>
      <c r="C1357">
        <v>6.7138067660000003</v>
      </c>
      <c r="D1357">
        <v>231.7</v>
      </c>
      <c r="E1357">
        <v>1.768806766</v>
      </c>
    </row>
    <row r="1358" spans="1:5" x14ac:dyDescent="0.25">
      <c r="A1358" s="2">
        <v>39936.16666666419</v>
      </c>
      <c r="B1358">
        <v>4.9459999999999997</v>
      </c>
      <c r="C1358">
        <v>6.5309356899999997</v>
      </c>
      <c r="D1358">
        <v>219.2</v>
      </c>
      <c r="E1358">
        <v>1.58493569</v>
      </c>
    </row>
    <row r="1359" spans="1:5" x14ac:dyDescent="0.25">
      <c r="A1359" s="2">
        <v>39991.041666660996</v>
      </c>
      <c r="B1359">
        <v>4.9459999999999997</v>
      </c>
      <c r="C1359">
        <v>6.7412374279999998</v>
      </c>
      <c r="D1359">
        <v>231.4</v>
      </c>
      <c r="E1359">
        <v>1.7952374280000001</v>
      </c>
    </row>
    <row r="1360" spans="1:5" x14ac:dyDescent="0.25">
      <c r="A1360" s="2">
        <v>39917.124999998632</v>
      </c>
      <c r="B1360">
        <v>4.9480000000000004</v>
      </c>
      <c r="C1360">
        <v>6.6345626329999998</v>
      </c>
      <c r="D1360">
        <v>226.9</v>
      </c>
      <c r="E1360">
        <v>1.6865626329999994</v>
      </c>
    </row>
    <row r="1361" spans="1:5" x14ac:dyDescent="0.25">
      <c r="A1361" s="2">
        <v>39917.208333331961</v>
      </c>
      <c r="B1361">
        <v>4.9480000000000004</v>
      </c>
      <c r="C1361">
        <v>6.7686680890000002</v>
      </c>
      <c r="D1361">
        <v>231.1</v>
      </c>
      <c r="E1361">
        <v>1.8206680889999998</v>
      </c>
    </row>
    <row r="1362" spans="1:5" x14ac:dyDescent="0.25">
      <c r="A1362" s="2">
        <v>39995.124999994092</v>
      </c>
      <c r="B1362">
        <v>4.9480000000000004</v>
      </c>
      <c r="C1362">
        <v>6.8479122219999997</v>
      </c>
      <c r="D1362">
        <v>228.9</v>
      </c>
      <c r="E1362">
        <v>1.8999122219999993</v>
      </c>
    </row>
    <row r="1363" spans="1:5" x14ac:dyDescent="0.25">
      <c r="A1363" s="2">
        <v>39991.624999994296</v>
      </c>
      <c r="B1363">
        <v>4.9489999999999998</v>
      </c>
      <c r="C1363">
        <v>6.9911612310000004</v>
      </c>
      <c r="D1363">
        <v>254.9</v>
      </c>
      <c r="E1363">
        <v>2.0421612310000006</v>
      </c>
    </row>
    <row r="1364" spans="1:5" x14ac:dyDescent="0.25">
      <c r="A1364" s="2">
        <v>39979.749999994987</v>
      </c>
      <c r="B1364">
        <v>4.9510000000000005</v>
      </c>
      <c r="C1364">
        <v>6.4334044500000003</v>
      </c>
      <c r="D1364">
        <v>209</v>
      </c>
      <c r="E1364">
        <v>1.4824044499999998</v>
      </c>
    </row>
    <row r="1365" spans="1:5" x14ac:dyDescent="0.25">
      <c r="A1365" s="2">
        <v>39922.583333331648</v>
      </c>
      <c r="B1365">
        <v>4.9530000000000003</v>
      </c>
      <c r="C1365">
        <v>6.8052423040000001</v>
      </c>
      <c r="D1365">
        <v>236.3</v>
      </c>
      <c r="E1365">
        <v>1.8522423039999998</v>
      </c>
    </row>
    <row r="1366" spans="1:5" x14ac:dyDescent="0.25">
      <c r="A1366" s="2">
        <v>39982.62499999482</v>
      </c>
      <c r="B1366">
        <v>4.9539999999999997</v>
      </c>
      <c r="C1366">
        <v>7.1100274309999998</v>
      </c>
      <c r="D1366">
        <v>275.7</v>
      </c>
      <c r="E1366">
        <v>2.156027431</v>
      </c>
    </row>
    <row r="1367" spans="1:5" x14ac:dyDescent="0.25">
      <c r="A1367" s="2">
        <v>39991.083333327661</v>
      </c>
      <c r="B1367">
        <v>4.9550000000000001</v>
      </c>
      <c r="C1367">
        <v>6.7290460230000004</v>
      </c>
      <c r="D1367">
        <v>231.5</v>
      </c>
      <c r="E1367">
        <v>1.7740460230000004</v>
      </c>
    </row>
    <row r="1368" spans="1:5" x14ac:dyDescent="0.25">
      <c r="A1368" s="2">
        <v>39922.541666664983</v>
      </c>
      <c r="B1368">
        <v>4.9559999999999995</v>
      </c>
      <c r="C1368">
        <v>6.9820176780000001</v>
      </c>
      <c r="D1368">
        <v>237</v>
      </c>
      <c r="E1368">
        <v>2.0260176780000005</v>
      </c>
    </row>
    <row r="1369" spans="1:5" x14ac:dyDescent="0.25">
      <c r="A1369" s="2">
        <v>39981.708333328206</v>
      </c>
      <c r="B1369">
        <v>4.9559999999999995</v>
      </c>
      <c r="C1369">
        <v>6.4577872599999999</v>
      </c>
      <c r="D1369">
        <v>207.1</v>
      </c>
      <c r="E1369">
        <v>1.5017872600000004</v>
      </c>
    </row>
    <row r="1370" spans="1:5" x14ac:dyDescent="0.25">
      <c r="A1370" s="2">
        <v>39919.958333331801</v>
      </c>
      <c r="B1370">
        <v>4.9569999999999999</v>
      </c>
      <c r="C1370">
        <v>6.7320938740000003</v>
      </c>
      <c r="D1370">
        <v>229.1</v>
      </c>
      <c r="E1370">
        <v>1.7750938740000004</v>
      </c>
    </row>
    <row r="1371" spans="1:5" x14ac:dyDescent="0.25">
      <c r="A1371" s="2">
        <v>39991.124999994325</v>
      </c>
      <c r="B1371">
        <v>4.9580000000000002</v>
      </c>
      <c r="C1371">
        <v>6.7381895759999999</v>
      </c>
      <c r="D1371">
        <v>229.8</v>
      </c>
      <c r="E1371">
        <v>1.7801895759999997</v>
      </c>
    </row>
    <row r="1372" spans="1:5" x14ac:dyDescent="0.25">
      <c r="A1372" s="2">
        <v>39990.708333327682</v>
      </c>
      <c r="B1372">
        <v>4.9589999999999996</v>
      </c>
      <c r="C1372">
        <v>6.64980189</v>
      </c>
      <c r="D1372">
        <v>223.8</v>
      </c>
      <c r="E1372">
        <v>1.6908018900000004</v>
      </c>
    </row>
    <row r="1373" spans="1:5" x14ac:dyDescent="0.25">
      <c r="A1373" s="2">
        <v>39917.083333331968</v>
      </c>
      <c r="B1373">
        <v>4.9619999999999997</v>
      </c>
      <c r="C1373">
        <v>6.631514782</v>
      </c>
      <c r="D1373">
        <v>222.7</v>
      </c>
      <c r="E1373">
        <v>1.6695147820000003</v>
      </c>
    </row>
    <row r="1374" spans="1:5" x14ac:dyDescent="0.25">
      <c r="A1374" s="2">
        <v>39915.124999998749</v>
      </c>
      <c r="B1374">
        <v>4.9630000000000001</v>
      </c>
      <c r="C1374">
        <v>6.5278878389999999</v>
      </c>
      <c r="D1374">
        <v>211.2</v>
      </c>
      <c r="E1374">
        <v>1.5648878389999998</v>
      </c>
    </row>
    <row r="1375" spans="1:5" x14ac:dyDescent="0.25">
      <c r="A1375" s="2">
        <v>39934.2916666643</v>
      </c>
      <c r="B1375">
        <v>4.9670000000000005</v>
      </c>
      <c r="C1375">
        <v>6.5857970129999996</v>
      </c>
      <c r="D1375">
        <v>224</v>
      </c>
      <c r="E1375">
        <v>1.6187970129999991</v>
      </c>
    </row>
    <row r="1376" spans="1:5" x14ac:dyDescent="0.25">
      <c r="A1376" s="2">
        <v>39938.749999997373</v>
      </c>
      <c r="B1376">
        <v>4.9670000000000005</v>
      </c>
      <c r="C1376">
        <v>6.7930508989999998</v>
      </c>
      <c r="D1376">
        <v>241.4</v>
      </c>
      <c r="E1376">
        <v>1.8260508989999993</v>
      </c>
    </row>
    <row r="1377" spans="1:5" x14ac:dyDescent="0.25">
      <c r="A1377" s="2">
        <v>39917.249999998625</v>
      </c>
      <c r="B1377">
        <v>4.97</v>
      </c>
      <c r="C1377">
        <v>6.7656202380000003</v>
      </c>
      <c r="D1377">
        <v>251</v>
      </c>
      <c r="E1377">
        <v>1.7956202380000006</v>
      </c>
    </row>
    <row r="1378" spans="1:5" x14ac:dyDescent="0.25">
      <c r="A1378" s="2">
        <v>39993.291666660865</v>
      </c>
      <c r="B1378">
        <v>4.97</v>
      </c>
      <c r="C1378">
        <v>6.5949405670000001</v>
      </c>
      <c r="D1378">
        <v>220.8</v>
      </c>
      <c r="E1378">
        <v>1.6249405670000003</v>
      </c>
    </row>
    <row r="1379" spans="1:5" x14ac:dyDescent="0.25">
      <c r="A1379" s="2">
        <v>39917.041666665304</v>
      </c>
      <c r="B1379">
        <v>4.9710000000000001</v>
      </c>
      <c r="C1379">
        <v>6.4882657730000002</v>
      </c>
      <c r="D1379">
        <v>222.2</v>
      </c>
      <c r="E1379">
        <v>1.5172657730000001</v>
      </c>
    </row>
    <row r="1380" spans="1:5" x14ac:dyDescent="0.25">
      <c r="A1380" s="2">
        <v>39944.208333330389</v>
      </c>
      <c r="B1380">
        <v>4.9710000000000001</v>
      </c>
      <c r="C1380">
        <v>6.561414203</v>
      </c>
      <c r="D1380">
        <v>233.9</v>
      </c>
      <c r="E1380">
        <v>1.5904142029999999</v>
      </c>
    </row>
    <row r="1381" spans="1:5" x14ac:dyDescent="0.25">
      <c r="A1381" s="2">
        <v>39980.541666661607</v>
      </c>
      <c r="B1381">
        <v>4.9710000000000001</v>
      </c>
      <c r="C1381">
        <v>6.9759219750000003</v>
      </c>
      <c r="D1381">
        <v>255.4</v>
      </c>
      <c r="E1381">
        <v>2.0049219750000002</v>
      </c>
    </row>
    <row r="1382" spans="1:5" x14ac:dyDescent="0.25">
      <c r="A1382" s="2">
        <v>39995.166666660756</v>
      </c>
      <c r="B1382">
        <v>4.9719999999999995</v>
      </c>
      <c r="C1382">
        <v>6.5522706489999996</v>
      </c>
      <c r="D1382">
        <v>212.7</v>
      </c>
      <c r="E1382">
        <v>1.580270649</v>
      </c>
    </row>
    <row r="1383" spans="1:5" x14ac:dyDescent="0.25">
      <c r="A1383" s="2">
        <v>39920.24999999845</v>
      </c>
      <c r="B1383">
        <v>4.9740000000000002</v>
      </c>
      <c r="C1383">
        <v>7.0734532149999998</v>
      </c>
      <c r="D1383">
        <v>263.3</v>
      </c>
      <c r="E1383">
        <v>2.0994532149999996</v>
      </c>
    </row>
    <row r="1384" spans="1:5" x14ac:dyDescent="0.25">
      <c r="A1384" s="2">
        <v>39913.916666665486</v>
      </c>
      <c r="B1384">
        <v>4.9749999999999996</v>
      </c>
      <c r="C1384">
        <v>6.7290460230000004</v>
      </c>
      <c r="D1384">
        <v>229.6</v>
      </c>
      <c r="E1384">
        <v>1.7540460230000008</v>
      </c>
    </row>
    <row r="1385" spans="1:5" x14ac:dyDescent="0.25">
      <c r="A1385" s="2">
        <v>39923.708333331582</v>
      </c>
      <c r="B1385">
        <v>4.976</v>
      </c>
      <c r="C1385">
        <v>7.1862237120000003</v>
      </c>
      <c r="D1385">
        <v>285.89999999999998</v>
      </c>
      <c r="E1385">
        <v>2.2102237120000003</v>
      </c>
    </row>
    <row r="1386" spans="1:5" x14ac:dyDescent="0.25">
      <c r="A1386" s="2">
        <v>39935.874999997541</v>
      </c>
      <c r="B1386">
        <v>4.9770000000000003</v>
      </c>
      <c r="C1386">
        <v>7.0277354470000004</v>
      </c>
      <c r="D1386">
        <v>267.3</v>
      </c>
      <c r="E1386">
        <v>2.0507354470000001</v>
      </c>
    </row>
    <row r="1387" spans="1:5" x14ac:dyDescent="0.25">
      <c r="A1387" s="2">
        <v>39986.45833332793</v>
      </c>
      <c r="B1387">
        <v>4.9770000000000003</v>
      </c>
      <c r="C1387">
        <v>6.5309356899999997</v>
      </c>
      <c r="D1387">
        <v>213</v>
      </c>
      <c r="E1387">
        <v>1.5539356899999994</v>
      </c>
    </row>
    <row r="1388" spans="1:5" x14ac:dyDescent="0.25">
      <c r="A1388" s="2">
        <v>39991.66666666096</v>
      </c>
      <c r="B1388">
        <v>4.9770000000000003</v>
      </c>
      <c r="C1388">
        <v>7.0033526359999998</v>
      </c>
      <c r="D1388">
        <v>265.8</v>
      </c>
      <c r="E1388">
        <v>2.0263526359999995</v>
      </c>
    </row>
    <row r="1389" spans="1:5" x14ac:dyDescent="0.25">
      <c r="A1389" s="2">
        <v>39936.124999997526</v>
      </c>
      <c r="B1389">
        <v>4.9779999999999998</v>
      </c>
      <c r="C1389">
        <v>6.5736056080000003</v>
      </c>
      <c r="D1389">
        <v>219.4</v>
      </c>
      <c r="E1389">
        <v>1.5956056080000005</v>
      </c>
    </row>
    <row r="1390" spans="1:5" x14ac:dyDescent="0.25">
      <c r="A1390" s="2">
        <v>39915.291666665406</v>
      </c>
      <c r="B1390">
        <v>4.9800000000000004</v>
      </c>
      <c r="C1390">
        <v>6.9027735449999996</v>
      </c>
      <c r="D1390">
        <v>245.9</v>
      </c>
      <c r="E1390">
        <v>1.9227735449999992</v>
      </c>
    </row>
    <row r="1391" spans="1:5" x14ac:dyDescent="0.25">
      <c r="A1391" s="2">
        <v>39921.958333331684</v>
      </c>
      <c r="B1391">
        <v>4.9800000000000004</v>
      </c>
      <c r="C1391">
        <v>6.5400792440000002</v>
      </c>
      <c r="D1391">
        <v>211.6</v>
      </c>
      <c r="E1391">
        <v>1.5600792439999998</v>
      </c>
    </row>
    <row r="1392" spans="1:5" x14ac:dyDescent="0.25">
      <c r="A1392" s="2">
        <v>39944.166666663725</v>
      </c>
      <c r="B1392">
        <v>4.9800000000000004</v>
      </c>
      <c r="C1392">
        <v>6.5979884179999999</v>
      </c>
      <c r="D1392">
        <v>215.5</v>
      </c>
      <c r="E1392">
        <v>1.6179884179999995</v>
      </c>
    </row>
    <row r="1393" spans="1:5" x14ac:dyDescent="0.25">
      <c r="A1393" s="2">
        <v>39919.999999998465</v>
      </c>
      <c r="B1393">
        <v>4.9820000000000002</v>
      </c>
      <c r="C1393">
        <v>6.7138067660000003</v>
      </c>
      <c r="D1393">
        <v>222.3</v>
      </c>
      <c r="E1393">
        <v>1.7318067660000001</v>
      </c>
    </row>
    <row r="1394" spans="1:5" x14ac:dyDescent="0.25">
      <c r="A1394" s="2">
        <v>39914.708333332106</v>
      </c>
      <c r="B1394">
        <v>4.9850000000000003</v>
      </c>
      <c r="C1394">
        <v>6.5949405670000001</v>
      </c>
      <c r="D1394">
        <v>236.4</v>
      </c>
      <c r="E1394">
        <v>1.6099405669999998</v>
      </c>
    </row>
    <row r="1395" spans="1:5" x14ac:dyDescent="0.25">
      <c r="A1395" s="2">
        <v>39919.916666665136</v>
      </c>
      <c r="B1395">
        <v>4.9870000000000001</v>
      </c>
      <c r="C1395">
        <v>6.613227674</v>
      </c>
      <c r="D1395">
        <v>226.8</v>
      </c>
      <c r="E1395">
        <v>1.6262276739999999</v>
      </c>
    </row>
    <row r="1396" spans="1:5" x14ac:dyDescent="0.25">
      <c r="A1396" s="2">
        <v>39986.791666661244</v>
      </c>
      <c r="B1396">
        <v>4.9879999999999995</v>
      </c>
      <c r="C1396">
        <v>7.0795489180000004</v>
      </c>
      <c r="D1396">
        <v>263.8</v>
      </c>
      <c r="E1396">
        <v>2.0915489180000009</v>
      </c>
    </row>
    <row r="1397" spans="1:5" x14ac:dyDescent="0.25">
      <c r="A1397" s="2">
        <v>39980.583333328272</v>
      </c>
      <c r="B1397">
        <v>4.99</v>
      </c>
      <c r="C1397">
        <v>6.9881133799999997</v>
      </c>
      <c r="D1397">
        <v>266.3</v>
      </c>
      <c r="E1397">
        <v>1.9981133799999995</v>
      </c>
    </row>
    <row r="1398" spans="1:5" x14ac:dyDescent="0.25">
      <c r="A1398" s="2">
        <v>39924.208333331553</v>
      </c>
      <c r="B1398">
        <v>4.9909999999999997</v>
      </c>
      <c r="C1398">
        <v>6.7138067660000003</v>
      </c>
      <c r="D1398">
        <v>247.6</v>
      </c>
      <c r="E1398">
        <v>1.7228067660000006</v>
      </c>
    </row>
    <row r="1399" spans="1:5" x14ac:dyDescent="0.25">
      <c r="A1399" s="2">
        <v>39990.666666661018</v>
      </c>
      <c r="B1399">
        <v>4.9909999999999997</v>
      </c>
      <c r="C1399">
        <v>6.6772325510000003</v>
      </c>
      <c r="D1399">
        <v>224.3</v>
      </c>
      <c r="E1399">
        <v>1.6862325510000007</v>
      </c>
    </row>
    <row r="1400" spans="1:5" x14ac:dyDescent="0.25">
      <c r="A1400" s="2">
        <v>39924.166666664889</v>
      </c>
      <c r="B1400">
        <v>4.992</v>
      </c>
      <c r="C1400">
        <v>6.6863761049999999</v>
      </c>
      <c r="D1400">
        <v>229.3</v>
      </c>
      <c r="E1400">
        <v>1.6943761049999999</v>
      </c>
    </row>
    <row r="1401" spans="1:5" x14ac:dyDescent="0.25">
      <c r="A1401" s="2">
        <v>39981.416666661557</v>
      </c>
      <c r="B1401">
        <v>4.9939999999999998</v>
      </c>
      <c r="C1401">
        <v>6.7686680890000002</v>
      </c>
      <c r="D1401">
        <v>250.7</v>
      </c>
      <c r="E1401">
        <v>1.7746680890000004</v>
      </c>
    </row>
    <row r="1402" spans="1:5" x14ac:dyDescent="0.25">
      <c r="A1402" s="2">
        <v>39914.74999999877</v>
      </c>
      <c r="B1402">
        <v>4.9960000000000004</v>
      </c>
      <c r="C1402">
        <v>6.8235294120000001</v>
      </c>
      <c r="D1402">
        <v>236.3</v>
      </c>
      <c r="E1402">
        <v>1.8275294119999996</v>
      </c>
    </row>
    <row r="1403" spans="1:5" x14ac:dyDescent="0.25">
      <c r="A1403" s="2">
        <v>39938.791666664038</v>
      </c>
      <c r="B1403">
        <v>5</v>
      </c>
      <c r="C1403">
        <v>6.8204815600000002</v>
      </c>
      <c r="D1403">
        <v>241</v>
      </c>
      <c r="E1403">
        <v>1.8204815600000002</v>
      </c>
    </row>
    <row r="1404" spans="1:5" x14ac:dyDescent="0.25">
      <c r="A1404" s="2">
        <v>39915.083333332084</v>
      </c>
      <c r="B1404">
        <v>5.0010000000000003</v>
      </c>
      <c r="C1404">
        <v>6.6193233769999997</v>
      </c>
      <c r="D1404">
        <v>213.6</v>
      </c>
      <c r="E1404">
        <v>1.6183233769999994</v>
      </c>
    </row>
    <row r="1405" spans="1:5" x14ac:dyDescent="0.25">
      <c r="A1405" s="2">
        <v>39916.999999998639</v>
      </c>
      <c r="B1405">
        <v>5.0019999999999998</v>
      </c>
      <c r="C1405">
        <v>6.4852179210000003</v>
      </c>
      <c r="D1405">
        <v>206.4</v>
      </c>
      <c r="E1405">
        <v>1.4832179210000005</v>
      </c>
    </row>
    <row r="1406" spans="1:5" x14ac:dyDescent="0.25">
      <c r="A1406" s="2">
        <v>39924.124999998225</v>
      </c>
      <c r="B1406">
        <v>5.0019999999999998</v>
      </c>
      <c r="C1406">
        <v>6.6863761049999999</v>
      </c>
      <c r="D1406">
        <v>228.4</v>
      </c>
      <c r="E1406">
        <v>1.6843761050000001</v>
      </c>
    </row>
    <row r="1407" spans="1:5" x14ac:dyDescent="0.25">
      <c r="A1407" s="2">
        <v>39913.95833333215</v>
      </c>
      <c r="B1407">
        <v>5.0030000000000001</v>
      </c>
      <c r="C1407">
        <v>6.7442852789999996</v>
      </c>
      <c r="D1407">
        <v>230.6</v>
      </c>
      <c r="E1407">
        <v>1.7412852789999995</v>
      </c>
    </row>
    <row r="1408" spans="1:5" x14ac:dyDescent="0.25">
      <c r="A1408" s="2">
        <v>39944.124999997061</v>
      </c>
      <c r="B1408">
        <v>5.0030000000000001</v>
      </c>
      <c r="C1408">
        <v>6.5644620539999998</v>
      </c>
      <c r="D1408">
        <v>214.8</v>
      </c>
      <c r="E1408">
        <v>1.5614620539999997</v>
      </c>
    </row>
    <row r="1409" spans="1:5" x14ac:dyDescent="0.25">
      <c r="A1409" s="2">
        <v>39914.124999998807</v>
      </c>
      <c r="B1409">
        <v>5.0039999999999996</v>
      </c>
      <c r="C1409">
        <v>6.7747637919999999</v>
      </c>
      <c r="D1409">
        <v>232.4</v>
      </c>
      <c r="E1409">
        <v>1.7707637920000003</v>
      </c>
    </row>
    <row r="1410" spans="1:5" x14ac:dyDescent="0.25">
      <c r="A1410" s="2">
        <v>39982.666666661484</v>
      </c>
      <c r="B1410">
        <v>5.0039999999999996</v>
      </c>
      <c r="C1410">
        <v>7.2410850350000002</v>
      </c>
      <c r="D1410">
        <v>277.5</v>
      </c>
      <c r="E1410">
        <v>2.2370850350000007</v>
      </c>
    </row>
    <row r="1411" spans="1:5" x14ac:dyDescent="0.25">
      <c r="A1411" s="2">
        <v>39944.249999997053</v>
      </c>
      <c r="B1411">
        <v>5.0060000000000002</v>
      </c>
      <c r="C1411">
        <v>6.7686680890000002</v>
      </c>
      <c r="D1411">
        <v>235.4</v>
      </c>
      <c r="E1411">
        <v>1.7626680889999999</v>
      </c>
    </row>
    <row r="1412" spans="1:5" x14ac:dyDescent="0.25">
      <c r="A1412" s="2">
        <v>39914.041666665478</v>
      </c>
      <c r="B1412">
        <v>5.0069999999999997</v>
      </c>
      <c r="C1412">
        <v>6.7930508989999998</v>
      </c>
      <c r="D1412">
        <v>231.4</v>
      </c>
      <c r="E1412">
        <v>1.7860508990000001</v>
      </c>
    </row>
    <row r="1413" spans="1:5" x14ac:dyDescent="0.25">
      <c r="A1413" s="2">
        <v>39914.166666665471</v>
      </c>
      <c r="B1413">
        <v>5.0069999999999997</v>
      </c>
      <c r="C1413">
        <v>6.7930508989999998</v>
      </c>
      <c r="D1413">
        <v>232.1</v>
      </c>
      <c r="E1413">
        <v>1.7860508990000001</v>
      </c>
    </row>
    <row r="1414" spans="1:5" x14ac:dyDescent="0.25">
      <c r="A1414" s="2">
        <v>39934.249999997635</v>
      </c>
      <c r="B1414">
        <v>5.0069999999999997</v>
      </c>
      <c r="C1414">
        <v>6.6071319720000004</v>
      </c>
      <c r="D1414">
        <v>224</v>
      </c>
      <c r="E1414">
        <v>1.6001319720000007</v>
      </c>
    </row>
    <row r="1415" spans="1:5" x14ac:dyDescent="0.25">
      <c r="A1415" s="2">
        <v>39914.791666665435</v>
      </c>
      <c r="B1415">
        <v>5.008</v>
      </c>
      <c r="C1415">
        <v>6.8235294120000001</v>
      </c>
      <c r="D1415">
        <v>235.7</v>
      </c>
      <c r="E1415">
        <v>1.8155294120000001</v>
      </c>
    </row>
    <row r="1416" spans="1:5" x14ac:dyDescent="0.25">
      <c r="A1416" s="2">
        <v>39991.708333327624</v>
      </c>
      <c r="B1416">
        <v>5.008</v>
      </c>
      <c r="C1416">
        <v>7.1252666869999999</v>
      </c>
      <c r="D1416">
        <v>267.5</v>
      </c>
      <c r="E1416">
        <v>2.1172666869999999</v>
      </c>
    </row>
    <row r="1417" spans="1:5" x14ac:dyDescent="0.25">
      <c r="A1417" s="2">
        <v>39913.999999998814</v>
      </c>
      <c r="B1417">
        <v>5.0090000000000003</v>
      </c>
      <c r="C1417">
        <v>6.7656202380000003</v>
      </c>
      <c r="D1417">
        <v>231.1</v>
      </c>
      <c r="E1417">
        <v>1.756620238</v>
      </c>
    </row>
    <row r="1418" spans="1:5" x14ac:dyDescent="0.25">
      <c r="A1418" s="2">
        <v>39914.208333332135</v>
      </c>
      <c r="B1418">
        <v>5.0090000000000003</v>
      </c>
      <c r="C1418">
        <v>6.7747637919999999</v>
      </c>
      <c r="D1418">
        <v>231.1</v>
      </c>
      <c r="E1418">
        <v>1.7657637919999996</v>
      </c>
    </row>
    <row r="1419" spans="1:5" x14ac:dyDescent="0.25">
      <c r="A1419" s="2">
        <v>39917.291666665289</v>
      </c>
      <c r="B1419">
        <v>5.0090000000000003</v>
      </c>
      <c r="C1419">
        <v>7.0033526359999998</v>
      </c>
      <c r="D1419">
        <v>272.10000000000002</v>
      </c>
      <c r="E1419">
        <v>1.9943526359999995</v>
      </c>
    </row>
    <row r="1420" spans="1:5" x14ac:dyDescent="0.25">
      <c r="A1420" s="2">
        <v>39986.416666661265</v>
      </c>
      <c r="B1420">
        <v>5.0090000000000003</v>
      </c>
      <c r="C1420">
        <v>6.5492227979999997</v>
      </c>
      <c r="D1420">
        <v>214.5</v>
      </c>
      <c r="E1420">
        <v>1.5402227979999994</v>
      </c>
    </row>
    <row r="1421" spans="1:5" x14ac:dyDescent="0.25">
      <c r="A1421" s="2">
        <v>39939.333333330673</v>
      </c>
      <c r="B1421">
        <v>5.01</v>
      </c>
      <c r="C1421">
        <v>7.0338311490000001</v>
      </c>
      <c r="D1421">
        <v>264.39999999999998</v>
      </c>
      <c r="E1421">
        <v>2.0238311490000003</v>
      </c>
    </row>
    <row r="1422" spans="1:5" x14ac:dyDescent="0.25">
      <c r="A1422" s="2">
        <v>39924.249999998217</v>
      </c>
      <c r="B1422">
        <v>5.0110000000000001</v>
      </c>
      <c r="C1422">
        <v>6.9454434620000001</v>
      </c>
      <c r="D1422">
        <v>254.8</v>
      </c>
      <c r="E1422">
        <v>1.9344434619999999</v>
      </c>
    </row>
    <row r="1423" spans="1:5" x14ac:dyDescent="0.25">
      <c r="A1423" s="2">
        <v>39935.916666664205</v>
      </c>
      <c r="B1423">
        <v>5.0110000000000001</v>
      </c>
      <c r="C1423">
        <v>7.0429747029999996</v>
      </c>
      <c r="D1423">
        <v>265.5</v>
      </c>
      <c r="E1423">
        <v>2.0319747029999995</v>
      </c>
    </row>
    <row r="1424" spans="1:5" x14ac:dyDescent="0.25">
      <c r="A1424" s="2">
        <v>39981.458333328221</v>
      </c>
      <c r="B1424">
        <v>5.0110000000000001</v>
      </c>
      <c r="C1424">
        <v>6.9545870159999996</v>
      </c>
      <c r="D1424">
        <v>253</v>
      </c>
      <c r="E1424">
        <v>1.9435870159999995</v>
      </c>
    </row>
    <row r="1425" spans="1:5" x14ac:dyDescent="0.25">
      <c r="A1425" s="2">
        <v>39993.249999994201</v>
      </c>
      <c r="B1425">
        <v>5.0110000000000001</v>
      </c>
      <c r="C1425">
        <v>6.6223712280000004</v>
      </c>
      <c r="D1425">
        <v>221.5</v>
      </c>
      <c r="E1425">
        <v>1.6113712280000003</v>
      </c>
    </row>
    <row r="1426" spans="1:5" x14ac:dyDescent="0.25">
      <c r="A1426" s="2">
        <v>39938.874999997366</v>
      </c>
      <c r="B1426">
        <v>5.0120000000000005</v>
      </c>
      <c r="C1426">
        <v>6.5888448640000004</v>
      </c>
      <c r="D1426">
        <v>198.4</v>
      </c>
      <c r="E1426">
        <v>1.5768448639999999</v>
      </c>
    </row>
    <row r="1427" spans="1:5" x14ac:dyDescent="0.25">
      <c r="A1427" s="2">
        <v>39936.083333330862</v>
      </c>
      <c r="B1427">
        <v>5.016</v>
      </c>
      <c r="C1427">
        <v>6.579701311</v>
      </c>
      <c r="D1427">
        <v>219.9</v>
      </c>
      <c r="E1427">
        <v>1.563701311</v>
      </c>
    </row>
    <row r="1428" spans="1:5" x14ac:dyDescent="0.25">
      <c r="A1428" s="2">
        <v>39944.083333330396</v>
      </c>
      <c r="B1428">
        <v>5.016</v>
      </c>
      <c r="C1428">
        <v>6.5675099059999997</v>
      </c>
      <c r="D1428">
        <v>213.8</v>
      </c>
      <c r="E1428">
        <v>1.5515099059999997</v>
      </c>
    </row>
    <row r="1429" spans="1:5" x14ac:dyDescent="0.25">
      <c r="A1429" s="2">
        <v>39914.083333332143</v>
      </c>
      <c r="B1429">
        <v>5.0229999999999997</v>
      </c>
      <c r="C1429">
        <v>6.77171594</v>
      </c>
      <c r="D1429">
        <v>231.8</v>
      </c>
      <c r="E1429">
        <v>1.7487159400000003</v>
      </c>
    </row>
    <row r="1430" spans="1:5" x14ac:dyDescent="0.25">
      <c r="A1430" s="2">
        <v>39915.04166666542</v>
      </c>
      <c r="B1430">
        <v>5.024</v>
      </c>
      <c r="C1430">
        <v>6.6406583360000004</v>
      </c>
      <c r="D1430">
        <v>219.8</v>
      </c>
      <c r="E1430">
        <v>1.6166583360000004</v>
      </c>
    </row>
    <row r="1431" spans="1:5" x14ac:dyDescent="0.25">
      <c r="A1431" s="2">
        <v>39980.624999994936</v>
      </c>
      <c r="B1431">
        <v>5.024</v>
      </c>
      <c r="C1431">
        <v>7.1283145379999997</v>
      </c>
      <c r="D1431">
        <v>266.7</v>
      </c>
      <c r="E1431">
        <v>2.1043145379999997</v>
      </c>
    </row>
    <row r="1432" spans="1:5" x14ac:dyDescent="0.25">
      <c r="A1432" s="2">
        <v>39990.624999994354</v>
      </c>
      <c r="B1432">
        <v>5.024</v>
      </c>
      <c r="C1432">
        <v>6.6955196590000003</v>
      </c>
      <c r="D1432">
        <v>224.7</v>
      </c>
      <c r="E1432">
        <v>1.6715196590000003</v>
      </c>
    </row>
    <row r="1433" spans="1:5" x14ac:dyDescent="0.25">
      <c r="A1433" s="2">
        <v>39920.291666665114</v>
      </c>
      <c r="B1433">
        <v>5.0250000000000004</v>
      </c>
      <c r="C1433">
        <v>7.0765010669999997</v>
      </c>
      <c r="D1433">
        <v>261.5</v>
      </c>
      <c r="E1433">
        <v>2.0515010669999993</v>
      </c>
    </row>
    <row r="1434" spans="1:5" x14ac:dyDescent="0.25">
      <c r="A1434" s="2">
        <v>39981.499999994885</v>
      </c>
      <c r="B1434">
        <v>5.0250000000000004</v>
      </c>
      <c r="C1434">
        <v>6.948491314</v>
      </c>
      <c r="D1434">
        <v>253.4</v>
      </c>
      <c r="E1434">
        <v>1.9234913139999996</v>
      </c>
    </row>
    <row r="1435" spans="1:5" x14ac:dyDescent="0.25">
      <c r="A1435" s="2">
        <v>39981.666666661542</v>
      </c>
      <c r="B1435">
        <v>5.0250000000000004</v>
      </c>
      <c r="C1435">
        <v>6.6985675100000002</v>
      </c>
      <c r="D1435">
        <v>208.3</v>
      </c>
      <c r="E1435">
        <v>1.6735675099999998</v>
      </c>
    </row>
    <row r="1436" spans="1:5" x14ac:dyDescent="0.25">
      <c r="A1436" s="2">
        <v>39979.708333328323</v>
      </c>
      <c r="B1436">
        <v>5.0259999999999998</v>
      </c>
      <c r="C1436">
        <v>6.6254190800000003</v>
      </c>
      <c r="D1436">
        <v>204.4</v>
      </c>
      <c r="E1436">
        <v>1.5994190800000005</v>
      </c>
    </row>
    <row r="1437" spans="1:5" x14ac:dyDescent="0.25">
      <c r="A1437" s="2">
        <v>39914.666666665442</v>
      </c>
      <c r="B1437">
        <v>5.0270000000000001</v>
      </c>
      <c r="C1437">
        <v>6.5888448640000004</v>
      </c>
      <c r="D1437">
        <v>214.1</v>
      </c>
      <c r="E1437">
        <v>1.5618448640000002</v>
      </c>
    </row>
    <row r="1438" spans="1:5" x14ac:dyDescent="0.25">
      <c r="A1438" s="2">
        <v>39919.874999998472</v>
      </c>
      <c r="B1438">
        <v>5.0270000000000001</v>
      </c>
      <c r="C1438">
        <v>6.6467540380000001</v>
      </c>
      <c r="D1438">
        <v>220</v>
      </c>
      <c r="E1438">
        <v>1.619754038</v>
      </c>
    </row>
    <row r="1439" spans="1:5" x14ac:dyDescent="0.25">
      <c r="A1439" s="2">
        <v>39981.541666661549</v>
      </c>
      <c r="B1439">
        <v>5.0280000000000005</v>
      </c>
      <c r="C1439">
        <v>6.9637305700000001</v>
      </c>
      <c r="D1439">
        <v>253.2</v>
      </c>
      <c r="E1439">
        <v>1.9357305699999996</v>
      </c>
    </row>
    <row r="1440" spans="1:5" x14ac:dyDescent="0.25">
      <c r="A1440" s="2">
        <v>39935.958333330869</v>
      </c>
      <c r="B1440">
        <v>5.0289999999999999</v>
      </c>
      <c r="C1440">
        <v>7.0216397439999998</v>
      </c>
      <c r="D1440">
        <v>264</v>
      </c>
      <c r="E1440">
        <v>1.9926397439999999</v>
      </c>
    </row>
    <row r="1441" spans="1:5" x14ac:dyDescent="0.25">
      <c r="A1441" s="2">
        <v>39935.999999997533</v>
      </c>
      <c r="B1441">
        <v>5.0289999999999999</v>
      </c>
      <c r="C1441">
        <v>7.018591893</v>
      </c>
      <c r="D1441">
        <v>244.7</v>
      </c>
      <c r="E1441">
        <v>1.9895918930000001</v>
      </c>
    </row>
    <row r="1442" spans="1:5" x14ac:dyDescent="0.25">
      <c r="A1442" s="2">
        <v>39981.374999994892</v>
      </c>
      <c r="B1442">
        <v>5.0289999999999999</v>
      </c>
      <c r="C1442">
        <v>6.719902469</v>
      </c>
      <c r="D1442">
        <v>229.9</v>
      </c>
      <c r="E1442">
        <v>1.6909024690000001</v>
      </c>
    </row>
    <row r="1443" spans="1:5" x14ac:dyDescent="0.25">
      <c r="A1443" s="2">
        <v>39981.583333328213</v>
      </c>
      <c r="B1443">
        <v>5.0289999999999999</v>
      </c>
      <c r="C1443">
        <v>6.9942090830000003</v>
      </c>
      <c r="D1443">
        <v>252.7</v>
      </c>
      <c r="E1443">
        <v>1.9652090830000004</v>
      </c>
    </row>
    <row r="1444" spans="1:5" x14ac:dyDescent="0.25">
      <c r="A1444" s="2">
        <v>39914.249999998799</v>
      </c>
      <c r="B1444">
        <v>5.03</v>
      </c>
      <c r="C1444">
        <v>6.7778116429999997</v>
      </c>
      <c r="D1444">
        <v>231.4</v>
      </c>
      <c r="E1444">
        <v>1.7478116429999995</v>
      </c>
    </row>
    <row r="1445" spans="1:5" x14ac:dyDescent="0.25">
      <c r="A1445" s="2">
        <v>39991.749999994288</v>
      </c>
      <c r="B1445">
        <v>5.0310000000000006</v>
      </c>
      <c r="C1445">
        <v>7.1435537949999999</v>
      </c>
      <c r="D1445">
        <v>266.8</v>
      </c>
      <c r="E1445">
        <v>2.1125537949999993</v>
      </c>
    </row>
    <row r="1446" spans="1:5" x14ac:dyDescent="0.25">
      <c r="A1446" s="2">
        <v>39914.833333332099</v>
      </c>
      <c r="B1446">
        <v>5.032</v>
      </c>
      <c r="C1446">
        <v>6.8082901549999999</v>
      </c>
      <c r="D1446">
        <v>237.7</v>
      </c>
      <c r="E1446">
        <v>1.7762901549999999</v>
      </c>
    </row>
    <row r="1447" spans="1:5" x14ac:dyDescent="0.25">
      <c r="A1447" s="2">
        <v>39924.08333333156</v>
      </c>
      <c r="B1447">
        <v>5.032</v>
      </c>
      <c r="C1447">
        <v>6.6955196590000003</v>
      </c>
      <c r="D1447">
        <v>226.3</v>
      </c>
      <c r="E1447">
        <v>1.6635196590000003</v>
      </c>
    </row>
    <row r="1448" spans="1:5" x14ac:dyDescent="0.25">
      <c r="A1448" s="2">
        <v>39938.833333330702</v>
      </c>
      <c r="B1448">
        <v>5.032</v>
      </c>
      <c r="C1448">
        <v>6.7808594940000004</v>
      </c>
      <c r="D1448">
        <v>221.5</v>
      </c>
      <c r="E1448">
        <v>1.7488594940000004</v>
      </c>
    </row>
    <row r="1449" spans="1:5" x14ac:dyDescent="0.25">
      <c r="A1449" s="2">
        <v>39916.958333331975</v>
      </c>
      <c r="B1449">
        <v>5.0339999999999998</v>
      </c>
      <c r="C1449">
        <v>6.5857970129999996</v>
      </c>
      <c r="D1449">
        <v>206.4</v>
      </c>
      <c r="E1449">
        <v>1.5517970129999998</v>
      </c>
    </row>
    <row r="1450" spans="1:5" x14ac:dyDescent="0.25">
      <c r="A1450" s="2">
        <v>39921.91666666502</v>
      </c>
      <c r="B1450">
        <v>5.0339999999999998</v>
      </c>
      <c r="C1450">
        <v>6.7869551970000002</v>
      </c>
      <c r="D1450">
        <v>213.3</v>
      </c>
      <c r="E1450">
        <v>1.7529551970000004</v>
      </c>
    </row>
    <row r="1451" spans="1:5" x14ac:dyDescent="0.25">
      <c r="A1451" s="2">
        <v>39944.041666663732</v>
      </c>
      <c r="B1451">
        <v>5.0380000000000003</v>
      </c>
      <c r="C1451">
        <v>6.5675099059999997</v>
      </c>
      <c r="D1451">
        <v>213.9</v>
      </c>
      <c r="E1451">
        <v>1.5295099059999995</v>
      </c>
    </row>
    <row r="1452" spans="1:5" x14ac:dyDescent="0.25">
      <c r="A1452" s="2">
        <v>39986.374999994601</v>
      </c>
      <c r="B1452">
        <v>5.0389999999999997</v>
      </c>
      <c r="C1452">
        <v>6.579701311</v>
      </c>
      <c r="D1452">
        <v>214.9</v>
      </c>
      <c r="E1452">
        <v>1.5407013110000003</v>
      </c>
    </row>
    <row r="1453" spans="1:5" x14ac:dyDescent="0.25">
      <c r="A1453" s="2">
        <v>39986.833333327908</v>
      </c>
      <c r="B1453">
        <v>5.04</v>
      </c>
      <c r="C1453">
        <v>7.0947881739999996</v>
      </c>
      <c r="D1453">
        <v>269.8</v>
      </c>
      <c r="E1453">
        <v>2.0547881739999996</v>
      </c>
    </row>
    <row r="1454" spans="1:5" x14ac:dyDescent="0.25">
      <c r="A1454" s="2">
        <v>39944.291666663717</v>
      </c>
      <c r="B1454">
        <v>5.0440000000000005</v>
      </c>
      <c r="C1454">
        <v>6.8052423040000001</v>
      </c>
      <c r="D1454">
        <v>235.7</v>
      </c>
      <c r="E1454">
        <v>1.7612423039999996</v>
      </c>
    </row>
    <row r="1455" spans="1:5" x14ac:dyDescent="0.25">
      <c r="A1455" s="2">
        <v>39914.999999998756</v>
      </c>
      <c r="B1455">
        <v>5.0460000000000003</v>
      </c>
      <c r="C1455">
        <v>6.7351417250000001</v>
      </c>
      <c r="D1455">
        <v>220.7</v>
      </c>
      <c r="E1455">
        <v>1.6891417249999998</v>
      </c>
    </row>
    <row r="1456" spans="1:5" x14ac:dyDescent="0.25">
      <c r="A1456" s="2">
        <v>39982.708333328148</v>
      </c>
      <c r="B1456">
        <v>5.0460000000000003</v>
      </c>
      <c r="C1456">
        <v>7.2715635479999996</v>
      </c>
      <c r="D1456">
        <v>291.10000000000002</v>
      </c>
      <c r="E1456">
        <v>2.2255635479999993</v>
      </c>
    </row>
    <row r="1457" spans="1:5" x14ac:dyDescent="0.25">
      <c r="A1457" s="2">
        <v>39915.33333333207</v>
      </c>
      <c r="B1457">
        <v>5.0470000000000006</v>
      </c>
      <c r="C1457">
        <v>6.9637305700000001</v>
      </c>
      <c r="D1457">
        <v>274.89999999999998</v>
      </c>
      <c r="E1457">
        <v>1.9167305699999995</v>
      </c>
    </row>
    <row r="1458" spans="1:5" x14ac:dyDescent="0.25">
      <c r="A1458" s="2">
        <v>39916.916666665311</v>
      </c>
      <c r="B1458">
        <v>5.048</v>
      </c>
      <c r="C1458">
        <v>6.6162755259999999</v>
      </c>
      <c r="D1458">
        <v>215.9</v>
      </c>
      <c r="E1458">
        <v>1.5682755259999999</v>
      </c>
    </row>
    <row r="1459" spans="1:5" x14ac:dyDescent="0.25">
      <c r="A1459" s="2">
        <v>39936.041666664198</v>
      </c>
      <c r="B1459">
        <v>5.048</v>
      </c>
      <c r="C1459">
        <v>6.7839073450000003</v>
      </c>
      <c r="D1459">
        <v>221.4</v>
      </c>
      <c r="E1459">
        <v>1.7359073450000002</v>
      </c>
    </row>
    <row r="1460" spans="1:5" x14ac:dyDescent="0.25">
      <c r="A1460" s="2">
        <v>39924.291666664882</v>
      </c>
      <c r="B1460">
        <v>5.0489999999999995</v>
      </c>
      <c r="C1460">
        <v>7.0246875949999996</v>
      </c>
      <c r="D1460">
        <v>255</v>
      </c>
      <c r="E1460">
        <v>1.9756875950000001</v>
      </c>
    </row>
    <row r="1461" spans="1:5" x14ac:dyDescent="0.25">
      <c r="A1461" s="2">
        <v>39916.791666665318</v>
      </c>
      <c r="B1461">
        <v>5.05</v>
      </c>
      <c r="C1461">
        <v>6.6833282540000001</v>
      </c>
      <c r="D1461">
        <v>220.4</v>
      </c>
      <c r="E1461">
        <v>1.6333282540000003</v>
      </c>
    </row>
    <row r="1462" spans="1:5" x14ac:dyDescent="0.25">
      <c r="A1462" s="2">
        <v>39916.874999998647</v>
      </c>
      <c r="B1462">
        <v>5.05</v>
      </c>
      <c r="C1462">
        <v>6.64980189</v>
      </c>
      <c r="D1462">
        <v>216.5</v>
      </c>
      <c r="E1462">
        <v>1.5998018900000002</v>
      </c>
    </row>
    <row r="1463" spans="1:5" x14ac:dyDescent="0.25">
      <c r="A1463" s="2">
        <v>39934.208333330971</v>
      </c>
      <c r="B1463">
        <v>5.0510000000000002</v>
      </c>
      <c r="C1463">
        <v>6.631514782</v>
      </c>
      <c r="D1463">
        <v>223.2</v>
      </c>
      <c r="E1463">
        <v>1.5805147819999998</v>
      </c>
    </row>
    <row r="1464" spans="1:5" x14ac:dyDescent="0.25">
      <c r="A1464" s="2">
        <v>39943.791666663747</v>
      </c>
      <c r="B1464">
        <v>5.0510000000000002</v>
      </c>
      <c r="C1464">
        <v>6.6741846999999996</v>
      </c>
      <c r="D1464">
        <v>223.6</v>
      </c>
      <c r="E1464">
        <v>1.6231846999999995</v>
      </c>
    </row>
    <row r="1465" spans="1:5" x14ac:dyDescent="0.25">
      <c r="A1465" s="2">
        <v>39981.624999994878</v>
      </c>
      <c r="B1465">
        <v>5.0510000000000002</v>
      </c>
      <c r="C1465">
        <v>6.9606827190000002</v>
      </c>
      <c r="D1465">
        <v>231.2</v>
      </c>
      <c r="E1465">
        <v>1.9096827190000001</v>
      </c>
    </row>
    <row r="1466" spans="1:5" x14ac:dyDescent="0.25">
      <c r="A1466" s="2">
        <v>39921.874999998356</v>
      </c>
      <c r="B1466">
        <v>5.0519999999999996</v>
      </c>
      <c r="C1466">
        <v>6.8631514779999998</v>
      </c>
      <c r="D1466">
        <v>234.9</v>
      </c>
      <c r="E1466">
        <v>1.8111514780000002</v>
      </c>
    </row>
    <row r="1467" spans="1:5" x14ac:dyDescent="0.25">
      <c r="A1467" s="2">
        <v>39980.6666666616</v>
      </c>
      <c r="B1467">
        <v>5.0549999999999997</v>
      </c>
      <c r="C1467">
        <v>7.140505943</v>
      </c>
      <c r="D1467">
        <v>267.10000000000002</v>
      </c>
      <c r="E1467">
        <v>2.0855059430000003</v>
      </c>
    </row>
    <row r="1468" spans="1:5" x14ac:dyDescent="0.25">
      <c r="A1468" s="2">
        <v>39914.958333332092</v>
      </c>
      <c r="B1468">
        <v>5.056</v>
      </c>
      <c r="C1468">
        <v>6.6010362689999997</v>
      </c>
      <c r="D1468">
        <v>228.3</v>
      </c>
      <c r="E1468">
        <v>1.5450362689999997</v>
      </c>
    </row>
    <row r="1469" spans="1:5" x14ac:dyDescent="0.25">
      <c r="A1469" s="2">
        <v>39916.833333331982</v>
      </c>
      <c r="B1469">
        <v>5.056</v>
      </c>
      <c r="C1469">
        <v>6.6985675100000002</v>
      </c>
      <c r="D1469">
        <v>219.5</v>
      </c>
      <c r="E1469">
        <v>1.6425675100000001</v>
      </c>
    </row>
    <row r="1470" spans="1:5" x14ac:dyDescent="0.25">
      <c r="A1470" s="2">
        <v>39921.833333331691</v>
      </c>
      <c r="B1470">
        <v>5.056</v>
      </c>
      <c r="C1470">
        <v>6.8387686680000002</v>
      </c>
      <c r="D1470">
        <v>236.2</v>
      </c>
      <c r="E1470">
        <v>1.7827686680000001</v>
      </c>
    </row>
    <row r="1471" spans="1:5" x14ac:dyDescent="0.25">
      <c r="A1471" s="2">
        <v>39923.749999998246</v>
      </c>
      <c r="B1471">
        <v>5.056</v>
      </c>
      <c r="C1471">
        <v>7.4087168549999998</v>
      </c>
      <c r="D1471">
        <v>285.7</v>
      </c>
      <c r="E1471">
        <v>2.3527168549999997</v>
      </c>
    </row>
    <row r="1472" spans="1:5" x14ac:dyDescent="0.25">
      <c r="A1472" s="2">
        <v>39943.749999997082</v>
      </c>
      <c r="B1472">
        <v>5.0570000000000004</v>
      </c>
      <c r="C1472">
        <v>6.6772325510000003</v>
      </c>
      <c r="D1472">
        <v>220</v>
      </c>
      <c r="E1472">
        <v>1.620232551</v>
      </c>
    </row>
    <row r="1473" spans="1:5" x14ac:dyDescent="0.25">
      <c r="A1473" s="2">
        <v>39993.208333327537</v>
      </c>
      <c r="B1473">
        <v>5.0579999999999998</v>
      </c>
      <c r="C1473">
        <v>6.6345626329999998</v>
      </c>
      <c r="D1473">
        <v>221.1</v>
      </c>
      <c r="E1473">
        <v>1.576562633</v>
      </c>
    </row>
    <row r="1474" spans="1:5" x14ac:dyDescent="0.25">
      <c r="A1474" s="2">
        <v>39914.874999998763</v>
      </c>
      <c r="B1474">
        <v>5.0590000000000002</v>
      </c>
      <c r="C1474">
        <v>6.8326729659999996</v>
      </c>
      <c r="D1474">
        <v>230.9</v>
      </c>
      <c r="E1474">
        <v>1.7736729659999995</v>
      </c>
    </row>
    <row r="1475" spans="1:5" x14ac:dyDescent="0.25">
      <c r="A1475" s="2">
        <v>39990.58333332769</v>
      </c>
      <c r="B1475">
        <v>5.0590000000000002</v>
      </c>
      <c r="C1475">
        <v>6.701615361</v>
      </c>
      <c r="D1475">
        <v>224.8</v>
      </c>
      <c r="E1475">
        <v>1.6426153609999998</v>
      </c>
    </row>
    <row r="1476" spans="1:5" x14ac:dyDescent="0.25">
      <c r="A1476" s="2">
        <v>39919.833333331808</v>
      </c>
      <c r="B1476">
        <v>5.0600000000000005</v>
      </c>
      <c r="C1476">
        <v>6.6711368489999998</v>
      </c>
      <c r="D1476">
        <v>220.5</v>
      </c>
      <c r="E1476">
        <v>1.6111368489999993</v>
      </c>
    </row>
    <row r="1477" spans="1:5" x14ac:dyDescent="0.25">
      <c r="A1477" s="2">
        <v>39943.999999997068</v>
      </c>
      <c r="B1477">
        <v>5.0609999999999999</v>
      </c>
      <c r="C1477">
        <v>6.579701311</v>
      </c>
      <c r="D1477">
        <v>213.1</v>
      </c>
      <c r="E1477">
        <v>1.5187013110000001</v>
      </c>
    </row>
    <row r="1478" spans="1:5" x14ac:dyDescent="0.25">
      <c r="A1478" s="2">
        <v>39981.333333328228</v>
      </c>
      <c r="B1478">
        <v>5.0629999999999997</v>
      </c>
      <c r="C1478">
        <v>6.7351417250000001</v>
      </c>
      <c r="D1478">
        <v>229.9</v>
      </c>
      <c r="E1478">
        <v>1.6721417250000004</v>
      </c>
    </row>
    <row r="1479" spans="1:5" x14ac:dyDescent="0.25">
      <c r="A1479" s="2">
        <v>39916.749999998654</v>
      </c>
      <c r="B1479">
        <v>5.0640000000000001</v>
      </c>
      <c r="C1479">
        <v>6.6772325510000003</v>
      </c>
      <c r="D1479">
        <v>220.7</v>
      </c>
      <c r="E1479">
        <v>1.6132325510000003</v>
      </c>
    </row>
    <row r="1480" spans="1:5" x14ac:dyDescent="0.25">
      <c r="A1480" s="2">
        <v>39921.791666665027</v>
      </c>
      <c r="B1480">
        <v>5.0649999999999995</v>
      </c>
      <c r="C1480">
        <v>6.860103627</v>
      </c>
      <c r="D1480">
        <v>236.4</v>
      </c>
      <c r="E1480">
        <v>1.7951036270000005</v>
      </c>
    </row>
    <row r="1481" spans="1:5" x14ac:dyDescent="0.25">
      <c r="A1481" s="2">
        <v>39986.16666666128</v>
      </c>
      <c r="B1481">
        <v>5.0649999999999995</v>
      </c>
      <c r="C1481">
        <v>6.6528497409999998</v>
      </c>
      <c r="D1481">
        <v>220.7</v>
      </c>
      <c r="E1481">
        <v>1.5878497410000003</v>
      </c>
    </row>
    <row r="1482" spans="1:5" x14ac:dyDescent="0.25">
      <c r="A1482" s="2">
        <v>39978.333333328403</v>
      </c>
      <c r="B1482">
        <v>5.0659999999999998</v>
      </c>
      <c r="C1482">
        <v>6.9088692470000002</v>
      </c>
      <c r="D1482">
        <v>245.8</v>
      </c>
      <c r="E1482">
        <v>1.8428692470000003</v>
      </c>
    </row>
    <row r="1483" spans="1:5" x14ac:dyDescent="0.25">
      <c r="A1483" s="2">
        <v>39986.208333327944</v>
      </c>
      <c r="B1483">
        <v>5.0659999999999998</v>
      </c>
      <c r="C1483">
        <v>6.6376104849999997</v>
      </c>
      <c r="D1483">
        <v>221.2</v>
      </c>
      <c r="E1483">
        <v>1.5716104849999999</v>
      </c>
    </row>
    <row r="1484" spans="1:5" x14ac:dyDescent="0.25">
      <c r="A1484" s="2">
        <v>39920.333333331779</v>
      </c>
      <c r="B1484">
        <v>5.0670000000000002</v>
      </c>
      <c r="C1484">
        <v>7.0917403229999998</v>
      </c>
      <c r="D1484">
        <v>260.8</v>
      </c>
      <c r="E1484">
        <v>2.0247403229999996</v>
      </c>
    </row>
    <row r="1485" spans="1:5" x14ac:dyDescent="0.25">
      <c r="A1485" s="2">
        <v>39943.833333330411</v>
      </c>
      <c r="B1485">
        <v>5.0670000000000002</v>
      </c>
      <c r="C1485">
        <v>6.7046632119999998</v>
      </c>
      <c r="D1485">
        <v>223.3</v>
      </c>
      <c r="E1485">
        <v>1.6376632119999996</v>
      </c>
    </row>
    <row r="1486" spans="1:5" x14ac:dyDescent="0.25">
      <c r="A1486" s="2">
        <v>39978.416666661731</v>
      </c>
      <c r="B1486">
        <v>5.0670000000000002</v>
      </c>
      <c r="C1486">
        <v>6.9088692470000002</v>
      </c>
      <c r="D1486">
        <v>245.4</v>
      </c>
      <c r="E1486">
        <v>1.841869247</v>
      </c>
    </row>
    <row r="1487" spans="1:5" x14ac:dyDescent="0.25">
      <c r="A1487" s="2">
        <v>39986.333333327937</v>
      </c>
      <c r="B1487">
        <v>5.0679999999999996</v>
      </c>
      <c r="C1487">
        <v>6.5979884179999999</v>
      </c>
      <c r="D1487">
        <v>214.9</v>
      </c>
      <c r="E1487">
        <v>1.5299884180000003</v>
      </c>
    </row>
    <row r="1488" spans="1:5" x14ac:dyDescent="0.25">
      <c r="A1488" s="2">
        <v>39914.291666665464</v>
      </c>
      <c r="B1488">
        <v>5.069</v>
      </c>
      <c r="C1488">
        <v>6.7686680890000002</v>
      </c>
      <c r="D1488">
        <v>231.5</v>
      </c>
      <c r="E1488">
        <v>1.6996680890000002</v>
      </c>
    </row>
    <row r="1489" spans="1:5" x14ac:dyDescent="0.25">
      <c r="A1489" s="2">
        <v>39978.374999995067</v>
      </c>
      <c r="B1489">
        <v>5.069</v>
      </c>
      <c r="C1489">
        <v>6.9058213960000003</v>
      </c>
      <c r="D1489">
        <v>245.3</v>
      </c>
      <c r="E1489">
        <v>1.8368213960000004</v>
      </c>
    </row>
    <row r="1490" spans="1:5" x14ac:dyDescent="0.25">
      <c r="A1490" s="2">
        <v>39991.791666660953</v>
      </c>
      <c r="B1490">
        <v>5.07</v>
      </c>
      <c r="C1490">
        <v>7.1648887529999996</v>
      </c>
      <c r="D1490">
        <v>266.39999999999998</v>
      </c>
      <c r="E1490">
        <v>2.0948887529999993</v>
      </c>
    </row>
    <row r="1491" spans="1:5" x14ac:dyDescent="0.25">
      <c r="A1491" s="2">
        <v>39914.624999998778</v>
      </c>
      <c r="B1491">
        <v>5.0709999999999997</v>
      </c>
      <c r="C1491">
        <v>6.5979884179999999</v>
      </c>
      <c r="D1491">
        <v>212.2</v>
      </c>
      <c r="E1491">
        <v>1.5269884180000002</v>
      </c>
    </row>
    <row r="1492" spans="1:5" x14ac:dyDescent="0.25">
      <c r="A1492" s="2">
        <v>39924.041666664896</v>
      </c>
      <c r="B1492">
        <v>5.0720000000000001</v>
      </c>
      <c r="C1492">
        <v>6.6833282540000001</v>
      </c>
      <c r="D1492">
        <v>224.2</v>
      </c>
      <c r="E1492">
        <v>1.611328254</v>
      </c>
    </row>
    <row r="1493" spans="1:5" x14ac:dyDescent="0.25">
      <c r="A1493" s="2">
        <v>39943.958333330404</v>
      </c>
      <c r="B1493">
        <v>5.0720000000000001</v>
      </c>
      <c r="C1493">
        <v>6.5857970129999996</v>
      </c>
      <c r="D1493">
        <v>212.8</v>
      </c>
      <c r="E1493">
        <v>1.5137970129999996</v>
      </c>
    </row>
    <row r="1494" spans="1:5" x14ac:dyDescent="0.25">
      <c r="A1494" s="2">
        <v>39978.291666661738</v>
      </c>
      <c r="B1494">
        <v>5.0720000000000001</v>
      </c>
      <c r="C1494">
        <v>6.9027735449999996</v>
      </c>
      <c r="D1494">
        <v>246.1</v>
      </c>
      <c r="E1494">
        <v>1.8307735449999996</v>
      </c>
    </row>
    <row r="1495" spans="1:5" x14ac:dyDescent="0.25">
      <c r="A1495" s="2">
        <v>39978.249999995074</v>
      </c>
      <c r="B1495">
        <v>5.0730000000000004</v>
      </c>
      <c r="C1495">
        <v>6.8326729659999996</v>
      </c>
      <c r="D1495">
        <v>244.9</v>
      </c>
      <c r="E1495">
        <v>1.7596729659999992</v>
      </c>
    </row>
    <row r="1496" spans="1:5" x14ac:dyDescent="0.25">
      <c r="A1496" s="2">
        <v>39986.249999994609</v>
      </c>
      <c r="B1496">
        <v>5.0750000000000002</v>
      </c>
      <c r="C1496">
        <v>6.6528497409999998</v>
      </c>
      <c r="D1496">
        <v>221.6</v>
      </c>
      <c r="E1496">
        <v>1.5778497409999996</v>
      </c>
    </row>
    <row r="1497" spans="1:5" x14ac:dyDescent="0.25">
      <c r="A1497" s="2">
        <v>39921.749999998363</v>
      </c>
      <c r="B1497">
        <v>5.0760000000000005</v>
      </c>
      <c r="C1497">
        <v>6.8661993289999996</v>
      </c>
      <c r="D1497">
        <v>236.9</v>
      </c>
      <c r="E1497">
        <v>1.7901993289999991</v>
      </c>
    </row>
    <row r="1498" spans="1:5" x14ac:dyDescent="0.25">
      <c r="A1498" s="2">
        <v>39924.333333331546</v>
      </c>
      <c r="B1498">
        <v>5.0760000000000005</v>
      </c>
      <c r="C1498">
        <v>7.0155440410000001</v>
      </c>
      <c r="D1498">
        <v>251.1</v>
      </c>
      <c r="E1498">
        <v>1.9395440409999996</v>
      </c>
    </row>
    <row r="1499" spans="1:5" x14ac:dyDescent="0.25">
      <c r="A1499" s="2">
        <v>39924.37499999821</v>
      </c>
      <c r="B1499">
        <v>5.0760000000000005</v>
      </c>
      <c r="C1499">
        <v>6.9759219750000003</v>
      </c>
      <c r="D1499">
        <v>251.4</v>
      </c>
      <c r="E1499">
        <v>1.8999219749999998</v>
      </c>
    </row>
    <row r="1500" spans="1:5" x14ac:dyDescent="0.25">
      <c r="A1500" s="2">
        <v>39943.874999997075</v>
      </c>
      <c r="B1500">
        <v>5.0760000000000005</v>
      </c>
      <c r="C1500">
        <v>6.6802804020000002</v>
      </c>
      <c r="D1500">
        <v>214.5</v>
      </c>
      <c r="E1500">
        <v>1.6042804019999997</v>
      </c>
    </row>
    <row r="1501" spans="1:5" x14ac:dyDescent="0.25">
      <c r="A1501" s="2">
        <v>39914.916666665427</v>
      </c>
      <c r="B1501">
        <v>5.077</v>
      </c>
      <c r="C1501">
        <v>6.7473331300000003</v>
      </c>
      <c r="D1501">
        <v>216.4</v>
      </c>
      <c r="E1501">
        <v>1.6703331300000004</v>
      </c>
    </row>
    <row r="1502" spans="1:5" x14ac:dyDescent="0.25">
      <c r="A1502" s="2">
        <v>39939.374999997337</v>
      </c>
      <c r="B1502">
        <v>5.077</v>
      </c>
      <c r="C1502">
        <v>7.0978360260000004</v>
      </c>
      <c r="D1502">
        <v>262.2</v>
      </c>
      <c r="E1502">
        <v>2.0208360260000005</v>
      </c>
    </row>
    <row r="1503" spans="1:5" x14ac:dyDescent="0.25">
      <c r="A1503" s="2">
        <v>39924.416666664874</v>
      </c>
      <c r="B1503">
        <v>5.0789999999999997</v>
      </c>
      <c r="C1503">
        <v>7.0094483390000004</v>
      </c>
      <c r="D1503">
        <v>251.7</v>
      </c>
      <c r="E1503">
        <v>1.9304483390000007</v>
      </c>
    </row>
    <row r="1504" spans="1:5" x14ac:dyDescent="0.25">
      <c r="A1504" s="2">
        <v>39943.708333330418</v>
      </c>
      <c r="B1504">
        <v>5.0789999999999997</v>
      </c>
      <c r="C1504">
        <v>6.6955196590000003</v>
      </c>
      <c r="D1504">
        <v>219.8</v>
      </c>
      <c r="E1504">
        <v>1.6165196590000006</v>
      </c>
    </row>
    <row r="1505" spans="1:5" x14ac:dyDescent="0.25">
      <c r="A1505" s="2">
        <v>39916.70833333199</v>
      </c>
      <c r="B1505">
        <v>5.08</v>
      </c>
      <c r="C1505">
        <v>6.7138067660000003</v>
      </c>
      <c r="D1505">
        <v>218.1</v>
      </c>
      <c r="E1505">
        <v>1.6338067660000002</v>
      </c>
    </row>
    <row r="1506" spans="1:5" x14ac:dyDescent="0.25">
      <c r="A1506" s="2">
        <v>39924.583333331531</v>
      </c>
      <c r="B1506">
        <v>5.08</v>
      </c>
      <c r="C1506">
        <v>7.0307832980000002</v>
      </c>
      <c r="D1506">
        <v>257.60000000000002</v>
      </c>
      <c r="E1506">
        <v>1.9507832980000002</v>
      </c>
    </row>
    <row r="1507" spans="1:5" x14ac:dyDescent="0.25">
      <c r="A1507" s="2">
        <v>39978.458333328395</v>
      </c>
      <c r="B1507">
        <v>5.08</v>
      </c>
      <c r="C1507">
        <v>6.9058213960000003</v>
      </c>
      <c r="D1507">
        <v>258.60000000000002</v>
      </c>
      <c r="E1507">
        <v>1.8258213960000003</v>
      </c>
    </row>
    <row r="1508" spans="1:5" x14ac:dyDescent="0.25">
      <c r="A1508" s="2">
        <v>39979.666666661658</v>
      </c>
      <c r="B1508">
        <v>5.08</v>
      </c>
      <c r="C1508">
        <v>6.8540079240000003</v>
      </c>
      <c r="D1508">
        <v>218.8</v>
      </c>
      <c r="E1508">
        <v>1.7740079240000002</v>
      </c>
    </row>
    <row r="1509" spans="1:5" x14ac:dyDescent="0.25">
      <c r="A1509" s="2">
        <v>39944.333333330382</v>
      </c>
      <c r="B1509">
        <v>5.0819999999999999</v>
      </c>
      <c r="C1509">
        <v>6.8204815600000002</v>
      </c>
      <c r="D1509">
        <v>235.8</v>
      </c>
      <c r="E1509">
        <v>1.7384815600000003</v>
      </c>
    </row>
    <row r="1510" spans="1:5" x14ac:dyDescent="0.25">
      <c r="A1510" s="2">
        <v>39986.291666661273</v>
      </c>
      <c r="B1510">
        <v>5.0819999999999999</v>
      </c>
      <c r="C1510">
        <v>6.64980189</v>
      </c>
      <c r="D1510">
        <v>215.6</v>
      </c>
      <c r="E1510">
        <v>1.5678018900000001</v>
      </c>
    </row>
    <row r="1511" spans="1:5" x14ac:dyDescent="0.25">
      <c r="A1511" s="2">
        <v>39992.874999994223</v>
      </c>
      <c r="B1511">
        <v>5.0819999999999999</v>
      </c>
      <c r="C1511">
        <v>7.088692472</v>
      </c>
      <c r="D1511">
        <v>259.10000000000002</v>
      </c>
      <c r="E1511">
        <v>2.0066924720000001</v>
      </c>
    </row>
    <row r="1512" spans="1:5" x14ac:dyDescent="0.25">
      <c r="A1512" s="2">
        <v>39924.499999998203</v>
      </c>
      <c r="B1512">
        <v>5.0830000000000002</v>
      </c>
      <c r="C1512">
        <v>7.0246875949999996</v>
      </c>
      <c r="D1512">
        <v>253.2</v>
      </c>
      <c r="E1512">
        <v>1.9416875949999994</v>
      </c>
    </row>
    <row r="1513" spans="1:5" x14ac:dyDescent="0.25">
      <c r="A1513" s="2">
        <v>39924.541666664867</v>
      </c>
      <c r="B1513">
        <v>5.0830000000000002</v>
      </c>
      <c r="C1513">
        <v>7.0460225540000003</v>
      </c>
      <c r="D1513">
        <v>252.5</v>
      </c>
      <c r="E1513">
        <v>1.9630225540000001</v>
      </c>
    </row>
    <row r="1514" spans="1:5" x14ac:dyDescent="0.25">
      <c r="A1514" s="2">
        <v>39917.333333331953</v>
      </c>
      <c r="B1514">
        <v>5.0839999999999996</v>
      </c>
      <c r="C1514">
        <v>7.2654678449999999</v>
      </c>
      <c r="D1514">
        <v>276.89999999999998</v>
      </c>
      <c r="E1514">
        <v>2.1814678450000002</v>
      </c>
    </row>
    <row r="1515" spans="1:5" x14ac:dyDescent="0.25">
      <c r="A1515" s="2">
        <v>39943.916666663739</v>
      </c>
      <c r="B1515">
        <v>5.0839999999999996</v>
      </c>
      <c r="C1515">
        <v>6.5979884179999999</v>
      </c>
      <c r="D1515">
        <v>213.2</v>
      </c>
      <c r="E1515">
        <v>1.5139884180000003</v>
      </c>
    </row>
    <row r="1516" spans="1:5" x14ac:dyDescent="0.25">
      <c r="A1516" s="2">
        <v>39924.624999998196</v>
      </c>
      <c r="B1516">
        <v>5.085</v>
      </c>
      <c r="C1516">
        <v>7.0825967690000002</v>
      </c>
      <c r="D1516">
        <v>257.39999999999998</v>
      </c>
      <c r="E1516">
        <v>1.9975967690000003</v>
      </c>
    </row>
    <row r="1517" spans="1:5" x14ac:dyDescent="0.25">
      <c r="A1517" s="2">
        <v>39992.833333327559</v>
      </c>
      <c r="B1517">
        <v>5.085</v>
      </c>
      <c r="C1517">
        <v>6.9271563550000002</v>
      </c>
      <c r="D1517">
        <v>250.6</v>
      </c>
      <c r="E1517">
        <v>1.8421563550000002</v>
      </c>
    </row>
    <row r="1518" spans="1:5" x14ac:dyDescent="0.25">
      <c r="A1518" s="2">
        <v>39924.458333331539</v>
      </c>
      <c r="B1518">
        <v>5.0860000000000003</v>
      </c>
      <c r="C1518">
        <v>7.0094483390000004</v>
      </c>
      <c r="D1518">
        <v>252.7</v>
      </c>
      <c r="E1518">
        <v>1.9234483390000001</v>
      </c>
    </row>
    <row r="1519" spans="1:5" x14ac:dyDescent="0.25">
      <c r="A1519" s="2">
        <v>39980.708333328264</v>
      </c>
      <c r="B1519">
        <v>5.0860000000000003</v>
      </c>
      <c r="C1519">
        <v>7.140505943</v>
      </c>
      <c r="D1519">
        <v>266.8</v>
      </c>
      <c r="E1519">
        <v>2.0545059429999997</v>
      </c>
    </row>
    <row r="1520" spans="1:5" x14ac:dyDescent="0.25">
      <c r="A1520" s="2">
        <v>39986.124999994616</v>
      </c>
      <c r="B1520">
        <v>5.0880000000000001</v>
      </c>
      <c r="C1520">
        <v>6.6711368489999998</v>
      </c>
      <c r="D1520">
        <v>222.3</v>
      </c>
      <c r="E1520">
        <v>1.5831368489999997</v>
      </c>
    </row>
    <row r="1521" spans="1:5" x14ac:dyDescent="0.25">
      <c r="A1521" s="2">
        <v>39919.791666665144</v>
      </c>
      <c r="B1521">
        <v>5.0910000000000002</v>
      </c>
      <c r="C1521">
        <v>6.8966778419999999</v>
      </c>
      <c r="D1521">
        <v>222.9</v>
      </c>
      <c r="E1521">
        <v>1.8056778419999997</v>
      </c>
    </row>
    <row r="1522" spans="1:5" x14ac:dyDescent="0.25">
      <c r="A1522" s="2">
        <v>39990.541666661025</v>
      </c>
      <c r="B1522">
        <v>5.0920000000000005</v>
      </c>
      <c r="C1522">
        <v>6.7138067660000003</v>
      </c>
      <c r="D1522">
        <v>225.5</v>
      </c>
      <c r="E1522">
        <v>1.6218067659999997</v>
      </c>
    </row>
    <row r="1523" spans="1:5" x14ac:dyDescent="0.25">
      <c r="A1523" s="2">
        <v>39934.166666664307</v>
      </c>
      <c r="B1523">
        <v>5.093</v>
      </c>
      <c r="C1523">
        <v>6.64980189</v>
      </c>
      <c r="D1523">
        <v>222.9</v>
      </c>
      <c r="E1523">
        <v>1.55680189</v>
      </c>
    </row>
    <row r="1524" spans="1:5" x14ac:dyDescent="0.25">
      <c r="A1524" s="2">
        <v>39921.708333331699</v>
      </c>
      <c r="B1524">
        <v>5.0940000000000003</v>
      </c>
      <c r="C1524">
        <v>6.8966778419999999</v>
      </c>
      <c r="D1524">
        <v>236.6</v>
      </c>
      <c r="E1524">
        <v>1.8026778419999996</v>
      </c>
    </row>
    <row r="1525" spans="1:5" x14ac:dyDescent="0.25">
      <c r="A1525" s="2">
        <v>39978.49999999506</v>
      </c>
      <c r="B1525">
        <v>5.0960000000000001</v>
      </c>
      <c r="C1525">
        <v>7.0643096620000003</v>
      </c>
      <c r="D1525">
        <v>259.7</v>
      </c>
      <c r="E1525">
        <v>1.9683096620000002</v>
      </c>
    </row>
    <row r="1526" spans="1:5" x14ac:dyDescent="0.25">
      <c r="A1526" s="2">
        <v>39981.291666661564</v>
      </c>
      <c r="B1526">
        <v>5.0960000000000001</v>
      </c>
      <c r="C1526">
        <v>6.7564766839999999</v>
      </c>
      <c r="D1526">
        <v>230</v>
      </c>
      <c r="E1526">
        <v>1.6604766839999998</v>
      </c>
    </row>
    <row r="1527" spans="1:5" x14ac:dyDescent="0.25">
      <c r="A1527" s="2">
        <v>39979.624999994994</v>
      </c>
      <c r="B1527">
        <v>5.1020000000000003</v>
      </c>
      <c r="C1527">
        <v>6.9027735449999996</v>
      </c>
      <c r="D1527">
        <v>242.8</v>
      </c>
      <c r="E1527">
        <v>1.8007735449999993</v>
      </c>
    </row>
    <row r="1528" spans="1:5" x14ac:dyDescent="0.25">
      <c r="A1528" s="2">
        <v>39943.666666663754</v>
      </c>
      <c r="B1528">
        <v>5.1029999999999998</v>
      </c>
      <c r="C1528">
        <v>6.7077110639999997</v>
      </c>
      <c r="D1528">
        <v>219.6</v>
      </c>
      <c r="E1528">
        <v>1.604711064</v>
      </c>
    </row>
    <row r="1529" spans="1:5" x14ac:dyDescent="0.25">
      <c r="A1529" s="2">
        <v>39978.20833332841</v>
      </c>
      <c r="B1529">
        <v>5.1029999999999998</v>
      </c>
      <c r="C1529">
        <v>6.8113380069999998</v>
      </c>
      <c r="D1529">
        <v>236.6</v>
      </c>
      <c r="E1529">
        <v>1.708338007</v>
      </c>
    </row>
    <row r="1530" spans="1:5" x14ac:dyDescent="0.25">
      <c r="A1530" s="2">
        <v>39992.791666660894</v>
      </c>
      <c r="B1530">
        <v>5.1029999999999998</v>
      </c>
      <c r="C1530">
        <v>6.9058213960000003</v>
      </c>
      <c r="D1530">
        <v>245.1</v>
      </c>
      <c r="E1530">
        <v>1.8028213960000006</v>
      </c>
    </row>
    <row r="1531" spans="1:5" x14ac:dyDescent="0.25">
      <c r="A1531" s="2">
        <v>39920.374999998443</v>
      </c>
      <c r="B1531">
        <v>5.1050000000000004</v>
      </c>
      <c r="C1531">
        <v>7.1344102410000003</v>
      </c>
      <c r="D1531">
        <v>286.3</v>
      </c>
      <c r="E1531">
        <v>2.0294102409999999</v>
      </c>
    </row>
    <row r="1532" spans="1:5" x14ac:dyDescent="0.25">
      <c r="A1532" s="2">
        <v>39980.749999994929</v>
      </c>
      <c r="B1532">
        <v>5.1070000000000002</v>
      </c>
      <c r="C1532">
        <v>7.1466016459999997</v>
      </c>
      <c r="D1532">
        <v>267.39999999999998</v>
      </c>
      <c r="E1532">
        <v>2.0396016459999995</v>
      </c>
    </row>
    <row r="1533" spans="1:5" x14ac:dyDescent="0.25">
      <c r="A1533" s="2">
        <v>39924.66666666486</v>
      </c>
      <c r="B1533">
        <v>5.109</v>
      </c>
      <c r="C1533">
        <v>7.0795489180000004</v>
      </c>
      <c r="D1533">
        <v>257.2</v>
      </c>
      <c r="E1533">
        <v>1.9705489180000004</v>
      </c>
    </row>
    <row r="1534" spans="1:5" x14ac:dyDescent="0.25">
      <c r="A1534" s="2">
        <v>39993.166666660873</v>
      </c>
      <c r="B1534">
        <v>5.109</v>
      </c>
      <c r="C1534">
        <v>6.6741846999999996</v>
      </c>
      <c r="D1534">
        <v>221.2</v>
      </c>
      <c r="E1534">
        <v>1.5651846999999997</v>
      </c>
    </row>
    <row r="1535" spans="1:5" x14ac:dyDescent="0.25">
      <c r="A1535" s="2">
        <v>39944.541666663703</v>
      </c>
      <c r="B1535">
        <v>5.1109999999999998</v>
      </c>
      <c r="C1535">
        <v>6.8204815600000002</v>
      </c>
      <c r="D1535">
        <v>239.1</v>
      </c>
      <c r="E1535">
        <v>1.7094815600000004</v>
      </c>
    </row>
    <row r="1536" spans="1:5" x14ac:dyDescent="0.25">
      <c r="A1536" s="2">
        <v>39944.374999997046</v>
      </c>
      <c r="B1536">
        <v>5.1120000000000001</v>
      </c>
      <c r="C1536">
        <v>6.8448643709999999</v>
      </c>
      <c r="D1536">
        <v>233.1</v>
      </c>
      <c r="E1536">
        <v>1.7328643709999998</v>
      </c>
    </row>
    <row r="1537" spans="1:5" x14ac:dyDescent="0.25">
      <c r="A1537" s="2">
        <v>39978.541666661724</v>
      </c>
      <c r="B1537">
        <v>5.1120000000000001</v>
      </c>
      <c r="C1537">
        <v>7.0765010669999997</v>
      </c>
      <c r="D1537">
        <v>260.3</v>
      </c>
      <c r="E1537">
        <v>1.9645010669999996</v>
      </c>
    </row>
    <row r="1538" spans="1:5" x14ac:dyDescent="0.25">
      <c r="A1538" s="2">
        <v>39991.833333327617</v>
      </c>
      <c r="B1538">
        <v>5.1120000000000001</v>
      </c>
      <c r="C1538">
        <v>7.1466016459999997</v>
      </c>
      <c r="D1538">
        <v>261.89999999999998</v>
      </c>
      <c r="E1538">
        <v>2.0346016459999996</v>
      </c>
    </row>
    <row r="1539" spans="1:5" x14ac:dyDescent="0.25">
      <c r="A1539" s="2">
        <v>39921.208333331728</v>
      </c>
      <c r="B1539">
        <v>5.1129999999999995</v>
      </c>
      <c r="C1539">
        <v>6.9210606520000004</v>
      </c>
      <c r="D1539">
        <v>255.6</v>
      </c>
      <c r="E1539">
        <v>1.8080606520000009</v>
      </c>
    </row>
    <row r="1540" spans="1:5" x14ac:dyDescent="0.25">
      <c r="A1540" s="2">
        <v>39914.333333332128</v>
      </c>
      <c r="B1540">
        <v>5.1150000000000002</v>
      </c>
      <c r="C1540">
        <v>6.8235294120000001</v>
      </c>
      <c r="D1540">
        <v>230.6</v>
      </c>
      <c r="E1540">
        <v>1.7085294119999999</v>
      </c>
    </row>
    <row r="1541" spans="1:5" x14ac:dyDescent="0.25">
      <c r="A1541" s="2">
        <v>39916.666666665325</v>
      </c>
      <c r="B1541">
        <v>5.1150000000000002</v>
      </c>
      <c r="C1541">
        <v>6.7778116429999997</v>
      </c>
      <c r="D1541">
        <v>219.9</v>
      </c>
      <c r="E1541">
        <v>1.6628116429999995</v>
      </c>
    </row>
    <row r="1542" spans="1:5" x14ac:dyDescent="0.25">
      <c r="A1542" s="2">
        <v>39986.874999994572</v>
      </c>
      <c r="B1542">
        <v>5.1150000000000002</v>
      </c>
      <c r="C1542">
        <v>7.1557452000000001</v>
      </c>
      <c r="D1542">
        <v>254.2</v>
      </c>
      <c r="E1542">
        <v>2.0407451999999999</v>
      </c>
    </row>
    <row r="1543" spans="1:5" x14ac:dyDescent="0.25">
      <c r="A1543" s="2">
        <v>39990.499999994361</v>
      </c>
      <c r="B1543">
        <v>5.1150000000000002</v>
      </c>
      <c r="C1543">
        <v>6.7351417250000001</v>
      </c>
      <c r="D1543">
        <v>225.6</v>
      </c>
      <c r="E1543">
        <v>1.6201417249999999</v>
      </c>
    </row>
    <row r="1544" spans="1:5" x14ac:dyDescent="0.25">
      <c r="A1544" s="2">
        <v>39948.083333330163</v>
      </c>
      <c r="B1544">
        <v>5.1159999999999997</v>
      </c>
      <c r="C1544">
        <v>6.5583663520000002</v>
      </c>
      <c r="D1544">
        <v>234.3</v>
      </c>
      <c r="E1544">
        <v>1.4423663520000005</v>
      </c>
    </row>
    <row r="1545" spans="1:5" x14ac:dyDescent="0.25">
      <c r="A1545" s="2">
        <v>39992.916666660887</v>
      </c>
      <c r="B1545">
        <v>5.117</v>
      </c>
      <c r="C1545">
        <v>7.1100274309999998</v>
      </c>
      <c r="D1545">
        <v>258.10000000000002</v>
      </c>
      <c r="E1545">
        <v>1.9930274309999998</v>
      </c>
    </row>
    <row r="1546" spans="1:5" x14ac:dyDescent="0.25">
      <c r="A1546" s="2">
        <v>39944.583333330367</v>
      </c>
      <c r="B1546">
        <v>5.1180000000000003</v>
      </c>
      <c r="C1546">
        <v>6.9332520569999998</v>
      </c>
      <c r="D1546">
        <v>241.7</v>
      </c>
      <c r="E1546">
        <v>1.8152520569999995</v>
      </c>
    </row>
    <row r="1547" spans="1:5" x14ac:dyDescent="0.25">
      <c r="A1547" s="2">
        <v>39948.333333330149</v>
      </c>
      <c r="B1547">
        <v>5.1180000000000003</v>
      </c>
      <c r="C1547">
        <v>6.8052423040000001</v>
      </c>
      <c r="D1547">
        <v>234.5</v>
      </c>
      <c r="E1547">
        <v>1.6872423039999997</v>
      </c>
    </row>
    <row r="1548" spans="1:5" x14ac:dyDescent="0.25">
      <c r="A1548" s="2">
        <v>39921.666666665034</v>
      </c>
      <c r="B1548">
        <v>5.1189999999999998</v>
      </c>
      <c r="C1548">
        <v>6.9362999089999997</v>
      </c>
      <c r="D1548">
        <v>237</v>
      </c>
      <c r="E1548">
        <v>1.8172999089999999</v>
      </c>
    </row>
    <row r="1549" spans="1:5" x14ac:dyDescent="0.25">
      <c r="A1549" s="2">
        <v>39948.124999996828</v>
      </c>
      <c r="B1549">
        <v>5.1189999999999998</v>
      </c>
      <c r="C1549">
        <v>6.7930508989999998</v>
      </c>
      <c r="D1549">
        <v>235.6</v>
      </c>
      <c r="E1549">
        <v>1.674050899</v>
      </c>
    </row>
    <row r="1550" spans="1:5" x14ac:dyDescent="0.25">
      <c r="A1550" s="2">
        <v>39948.24999999682</v>
      </c>
      <c r="B1550">
        <v>5.1189999999999998</v>
      </c>
      <c r="C1550">
        <v>6.7960987499999996</v>
      </c>
      <c r="D1550">
        <v>235.4</v>
      </c>
      <c r="E1550">
        <v>1.6770987499999999</v>
      </c>
    </row>
    <row r="1551" spans="1:5" x14ac:dyDescent="0.25">
      <c r="A1551" s="2">
        <v>39951.416666663303</v>
      </c>
      <c r="B1551">
        <v>5.1189999999999998</v>
      </c>
      <c r="C1551">
        <v>6.8997256929999997</v>
      </c>
      <c r="D1551">
        <v>264.7</v>
      </c>
      <c r="E1551">
        <v>1.7807256929999999</v>
      </c>
    </row>
    <row r="1552" spans="1:5" x14ac:dyDescent="0.25">
      <c r="A1552" s="2">
        <v>39924.708333331524</v>
      </c>
      <c r="B1552">
        <v>5.12</v>
      </c>
      <c r="C1552">
        <v>7.1161231330000003</v>
      </c>
      <c r="D1552">
        <v>269.8</v>
      </c>
      <c r="E1552">
        <v>1.9961231330000002</v>
      </c>
    </row>
    <row r="1553" spans="1:5" x14ac:dyDescent="0.25">
      <c r="A1553" s="2">
        <v>39948.208333330156</v>
      </c>
      <c r="B1553">
        <v>5.12</v>
      </c>
      <c r="C1553">
        <v>6.7960987499999996</v>
      </c>
      <c r="D1553">
        <v>235.8</v>
      </c>
      <c r="E1553">
        <v>1.6760987499999995</v>
      </c>
    </row>
    <row r="1554" spans="1:5" x14ac:dyDescent="0.25">
      <c r="A1554" s="2">
        <v>39921.166666665064</v>
      </c>
      <c r="B1554">
        <v>5.1210000000000004</v>
      </c>
      <c r="C1554">
        <v>6.9180128009999997</v>
      </c>
      <c r="D1554">
        <v>242.5</v>
      </c>
      <c r="E1554">
        <v>1.7970128009999993</v>
      </c>
    </row>
    <row r="1555" spans="1:5" x14ac:dyDescent="0.25">
      <c r="A1555" s="2">
        <v>39948.166666663492</v>
      </c>
      <c r="B1555">
        <v>5.1210000000000004</v>
      </c>
      <c r="C1555">
        <v>6.7930508989999998</v>
      </c>
      <c r="D1555">
        <v>235.7</v>
      </c>
      <c r="E1555">
        <v>1.6720508989999994</v>
      </c>
    </row>
    <row r="1556" spans="1:5" x14ac:dyDescent="0.25">
      <c r="A1556" s="2">
        <v>39948.291666663485</v>
      </c>
      <c r="B1556">
        <v>5.1210000000000004</v>
      </c>
      <c r="C1556">
        <v>6.790003048</v>
      </c>
      <c r="D1556">
        <v>234.4</v>
      </c>
      <c r="E1556">
        <v>1.6690030479999995</v>
      </c>
    </row>
    <row r="1557" spans="1:5" x14ac:dyDescent="0.25">
      <c r="A1557" s="2">
        <v>39982.749999994812</v>
      </c>
      <c r="B1557">
        <v>5.1210000000000004</v>
      </c>
      <c r="C1557">
        <v>7.4879609880000002</v>
      </c>
      <c r="D1557">
        <v>282.7</v>
      </c>
      <c r="E1557">
        <v>2.3669609879999998</v>
      </c>
    </row>
    <row r="1558" spans="1:5" x14ac:dyDescent="0.25">
      <c r="A1558" s="2">
        <v>39992.74999999423</v>
      </c>
      <c r="B1558">
        <v>5.1210000000000004</v>
      </c>
      <c r="C1558">
        <v>6.9210606520000004</v>
      </c>
      <c r="D1558">
        <v>240.5</v>
      </c>
      <c r="E1558">
        <v>1.800060652</v>
      </c>
    </row>
    <row r="1559" spans="1:5" x14ac:dyDescent="0.25">
      <c r="A1559" s="2">
        <v>39914.583333332113</v>
      </c>
      <c r="B1559">
        <v>5.1219999999999999</v>
      </c>
      <c r="C1559">
        <v>6.64980189</v>
      </c>
      <c r="D1559">
        <v>212.6</v>
      </c>
      <c r="E1559">
        <v>1.5278018900000001</v>
      </c>
    </row>
    <row r="1560" spans="1:5" x14ac:dyDescent="0.25">
      <c r="A1560" s="2">
        <v>39981.2499999949</v>
      </c>
      <c r="B1560">
        <v>5.1219999999999999</v>
      </c>
      <c r="C1560">
        <v>6.7778116429999997</v>
      </c>
      <c r="D1560">
        <v>230.6</v>
      </c>
      <c r="E1560">
        <v>1.6558116429999998</v>
      </c>
    </row>
    <row r="1561" spans="1:5" x14ac:dyDescent="0.25">
      <c r="A1561" s="2">
        <v>39991.874999994281</v>
      </c>
      <c r="B1561">
        <v>5.1219999999999999</v>
      </c>
      <c r="C1561">
        <v>7.1953672659999999</v>
      </c>
      <c r="D1561">
        <v>268.8</v>
      </c>
      <c r="E1561">
        <v>2.073367266</v>
      </c>
    </row>
    <row r="1562" spans="1:5" x14ac:dyDescent="0.25">
      <c r="A1562" s="2">
        <v>39919.749999998479</v>
      </c>
      <c r="B1562">
        <v>5.1230000000000002</v>
      </c>
      <c r="C1562">
        <v>6.8204815600000002</v>
      </c>
      <c r="D1562">
        <v>229</v>
      </c>
      <c r="E1562">
        <v>1.6974815599999999</v>
      </c>
    </row>
    <row r="1563" spans="1:5" x14ac:dyDescent="0.25">
      <c r="A1563" s="2">
        <v>39979.58333332833</v>
      </c>
      <c r="B1563">
        <v>5.1230000000000002</v>
      </c>
      <c r="C1563">
        <v>6.9180128009999997</v>
      </c>
      <c r="D1563">
        <v>243.7</v>
      </c>
      <c r="E1563">
        <v>1.7950128009999995</v>
      </c>
    </row>
    <row r="1564" spans="1:5" x14ac:dyDescent="0.25">
      <c r="A1564" s="2">
        <v>39944.624999997031</v>
      </c>
      <c r="B1564">
        <v>5.1240000000000006</v>
      </c>
      <c r="C1564">
        <v>6.9606827190000002</v>
      </c>
      <c r="D1564">
        <v>242.5</v>
      </c>
      <c r="E1564">
        <v>1.8366827189999997</v>
      </c>
    </row>
    <row r="1565" spans="1:5" x14ac:dyDescent="0.25">
      <c r="A1565" s="2">
        <v>39986.958333327901</v>
      </c>
      <c r="B1565">
        <v>5.1240000000000006</v>
      </c>
      <c r="C1565">
        <v>7.0216397439999998</v>
      </c>
      <c r="D1565">
        <v>251</v>
      </c>
      <c r="E1565">
        <v>1.8976397439999992</v>
      </c>
    </row>
    <row r="1566" spans="1:5" x14ac:dyDescent="0.25">
      <c r="A1566" s="2">
        <v>39916.624999998661</v>
      </c>
      <c r="B1566">
        <v>5.125</v>
      </c>
      <c r="C1566">
        <v>6.7747637919999999</v>
      </c>
      <c r="D1566">
        <v>225.9</v>
      </c>
      <c r="E1566">
        <v>1.6497637919999999</v>
      </c>
    </row>
    <row r="1567" spans="1:5" x14ac:dyDescent="0.25">
      <c r="A1567" s="2">
        <v>39978.583333328388</v>
      </c>
      <c r="B1567">
        <v>5.125</v>
      </c>
      <c r="C1567">
        <v>7.0825967690000002</v>
      </c>
      <c r="D1567">
        <v>258.89999999999998</v>
      </c>
      <c r="E1567">
        <v>1.9575967690000002</v>
      </c>
    </row>
    <row r="1568" spans="1:5" x14ac:dyDescent="0.25">
      <c r="A1568" s="2">
        <v>39987.208333327886</v>
      </c>
      <c r="B1568">
        <v>5.125</v>
      </c>
      <c r="C1568">
        <v>6.8479122219999997</v>
      </c>
      <c r="D1568">
        <v>240.4</v>
      </c>
      <c r="E1568">
        <v>1.7229122219999997</v>
      </c>
    </row>
    <row r="1569" spans="1:5" x14ac:dyDescent="0.25">
      <c r="A1569" s="2">
        <v>39933.374999997686</v>
      </c>
      <c r="B1569">
        <v>5.1260000000000003</v>
      </c>
      <c r="C1569">
        <v>6.8387686680000002</v>
      </c>
      <c r="D1569">
        <v>235.8</v>
      </c>
      <c r="E1569">
        <v>1.7127686679999998</v>
      </c>
    </row>
    <row r="1570" spans="1:5" x14ac:dyDescent="0.25">
      <c r="A1570" s="2">
        <v>39944.70833333036</v>
      </c>
      <c r="B1570">
        <v>5.1260000000000003</v>
      </c>
      <c r="C1570">
        <v>6.9515391649999998</v>
      </c>
      <c r="D1570">
        <v>242.2</v>
      </c>
      <c r="E1570">
        <v>1.8255391649999995</v>
      </c>
    </row>
    <row r="1571" spans="1:5" x14ac:dyDescent="0.25">
      <c r="A1571" s="2">
        <v>39943.62499999709</v>
      </c>
      <c r="B1571">
        <v>5.1269999999999998</v>
      </c>
      <c r="C1571">
        <v>6.7290460230000004</v>
      </c>
      <c r="D1571">
        <v>220.4</v>
      </c>
      <c r="E1571">
        <v>1.6020460230000007</v>
      </c>
    </row>
    <row r="1572" spans="1:5" x14ac:dyDescent="0.25">
      <c r="A1572" s="2">
        <v>39921.249999998392</v>
      </c>
      <c r="B1572">
        <v>5.1280000000000001</v>
      </c>
      <c r="C1572">
        <v>7.0795489180000004</v>
      </c>
      <c r="D1572">
        <v>257.8</v>
      </c>
      <c r="E1572">
        <v>1.9515489180000003</v>
      </c>
    </row>
    <row r="1573" spans="1:5" x14ac:dyDescent="0.25">
      <c r="A1573" s="2">
        <v>39933.41666666435</v>
      </c>
      <c r="B1573">
        <v>5.1280000000000001</v>
      </c>
      <c r="C1573">
        <v>6.8326729659999996</v>
      </c>
      <c r="D1573">
        <v>245.8</v>
      </c>
      <c r="E1573">
        <v>1.7046729659999995</v>
      </c>
    </row>
    <row r="1574" spans="1:5" x14ac:dyDescent="0.25">
      <c r="A1574" s="2">
        <v>39944.749999997024</v>
      </c>
      <c r="B1574">
        <v>5.1280000000000001</v>
      </c>
      <c r="C1574">
        <v>6.9515391649999998</v>
      </c>
      <c r="D1574">
        <v>258</v>
      </c>
      <c r="E1574">
        <v>1.8235391649999997</v>
      </c>
    </row>
    <row r="1575" spans="1:5" x14ac:dyDescent="0.25">
      <c r="A1575" s="2">
        <v>39948.374999996813</v>
      </c>
      <c r="B1575">
        <v>5.1280000000000001</v>
      </c>
      <c r="C1575">
        <v>6.8387686680000002</v>
      </c>
      <c r="D1575">
        <v>244.4</v>
      </c>
      <c r="E1575">
        <v>1.710768668</v>
      </c>
    </row>
    <row r="1576" spans="1:5" x14ac:dyDescent="0.25">
      <c r="A1576" s="2">
        <v>39980.791666661593</v>
      </c>
      <c r="B1576">
        <v>5.1280000000000001</v>
      </c>
      <c r="C1576">
        <v>7.1648887529999996</v>
      </c>
      <c r="D1576">
        <v>268.8</v>
      </c>
      <c r="E1576">
        <v>2.0368887529999995</v>
      </c>
    </row>
    <row r="1577" spans="1:5" x14ac:dyDescent="0.25">
      <c r="A1577" s="2">
        <v>39921.62499999837</v>
      </c>
      <c r="B1577">
        <v>5.1289999999999996</v>
      </c>
      <c r="C1577">
        <v>6.9454434620000001</v>
      </c>
      <c r="D1577">
        <v>241.1</v>
      </c>
      <c r="E1577">
        <v>1.8164434620000005</v>
      </c>
    </row>
    <row r="1578" spans="1:5" x14ac:dyDescent="0.25">
      <c r="A1578" s="2">
        <v>39923.791666664911</v>
      </c>
      <c r="B1578">
        <v>5.1289999999999996</v>
      </c>
      <c r="C1578">
        <v>7.3660469370000001</v>
      </c>
      <c r="D1578">
        <v>273.5</v>
      </c>
      <c r="E1578">
        <v>2.2370469370000006</v>
      </c>
    </row>
    <row r="1579" spans="1:5" x14ac:dyDescent="0.25">
      <c r="A1579" s="2">
        <v>39944.499999997039</v>
      </c>
      <c r="B1579">
        <v>5.1289999999999996</v>
      </c>
      <c r="C1579">
        <v>6.8052423040000001</v>
      </c>
      <c r="D1579">
        <v>230.7</v>
      </c>
      <c r="E1579">
        <v>1.6762423040000005</v>
      </c>
    </row>
    <row r="1580" spans="1:5" x14ac:dyDescent="0.25">
      <c r="A1580" s="2">
        <v>39939.416666664001</v>
      </c>
      <c r="B1580">
        <v>5.13</v>
      </c>
      <c r="C1580">
        <v>7.088692472</v>
      </c>
      <c r="D1580">
        <v>263.10000000000002</v>
      </c>
      <c r="E1580">
        <v>1.9586924720000001</v>
      </c>
    </row>
    <row r="1581" spans="1:5" x14ac:dyDescent="0.25">
      <c r="A1581" s="2">
        <v>39944.666666663696</v>
      </c>
      <c r="B1581">
        <v>5.13</v>
      </c>
      <c r="C1581">
        <v>6.9362999089999997</v>
      </c>
      <c r="D1581">
        <v>241.2</v>
      </c>
      <c r="E1581">
        <v>1.8062999089999998</v>
      </c>
    </row>
    <row r="1582" spans="1:5" x14ac:dyDescent="0.25">
      <c r="A1582" s="2">
        <v>39978.166666661746</v>
      </c>
      <c r="B1582">
        <v>5.13</v>
      </c>
      <c r="C1582">
        <v>6.7381895759999999</v>
      </c>
      <c r="D1582">
        <v>234.4</v>
      </c>
      <c r="E1582">
        <v>1.608189576</v>
      </c>
    </row>
    <row r="1583" spans="1:5" x14ac:dyDescent="0.25">
      <c r="A1583" s="2">
        <v>39978.624999995052</v>
      </c>
      <c r="B1583">
        <v>5.13</v>
      </c>
      <c r="C1583">
        <v>7.0917403229999998</v>
      </c>
      <c r="D1583">
        <v>258.39999999999998</v>
      </c>
      <c r="E1583">
        <v>1.9617403229999999</v>
      </c>
    </row>
    <row r="1584" spans="1:5" x14ac:dyDescent="0.25">
      <c r="A1584" s="2">
        <v>39944.458333330374</v>
      </c>
      <c r="B1584">
        <v>5.1310000000000002</v>
      </c>
      <c r="C1584">
        <v>6.790003048</v>
      </c>
      <c r="D1584">
        <v>230.6</v>
      </c>
      <c r="E1584">
        <v>1.6590030479999998</v>
      </c>
    </row>
    <row r="1585" spans="1:5" x14ac:dyDescent="0.25">
      <c r="A1585" s="2">
        <v>39978.666666661717</v>
      </c>
      <c r="B1585">
        <v>5.1319999999999997</v>
      </c>
      <c r="C1585">
        <v>7.1252666869999999</v>
      </c>
      <c r="D1585">
        <v>267.3</v>
      </c>
      <c r="E1585">
        <v>1.9932666870000002</v>
      </c>
    </row>
    <row r="1586" spans="1:5" x14ac:dyDescent="0.25">
      <c r="A1586" s="2">
        <v>39987.166666661222</v>
      </c>
      <c r="B1586">
        <v>5.1319999999999997</v>
      </c>
      <c r="C1586">
        <v>6.9027735449999996</v>
      </c>
      <c r="D1586">
        <v>239.8</v>
      </c>
      <c r="E1586">
        <v>1.7707735449999999</v>
      </c>
    </row>
    <row r="1587" spans="1:5" x14ac:dyDescent="0.25">
      <c r="A1587" s="2">
        <v>39944.41666666371</v>
      </c>
      <c r="B1587">
        <v>5.133</v>
      </c>
      <c r="C1587">
        <v>6.8021944530000003</v>
      </c>
      <c r="D1587">
        <v>230.6</v>
      </c>
      <c r="E1587">
        <v>1.6691944530000002</v>
      </c>
    </row>
    <row r="1588" spans="1:5" x14ac:dyDescent="0.25">
      <c r="A1588" s="2">
        <v>39986.916666661236</v>
      </c>
      <c r="B1588">
        <v>5.133</v>
      </c>
      <c r="C1588">
        <v>7.0399268519999998</v>
      </c>
      <c r="D1588">
        <v>251.4</v>
      </c>
      <c r="E1588">
        <v>1.9069268519999998</v>
      </c>
    </row>
    <row r="1589" spans="1:5" x14ac:dyDescent="0.25">
      <c r="A1589" s="2">
        <v>39914.374999998792</v>
      </c>
      <c r="B1589">
        <v>5.1340000000000003</v>
      </c>
      <c r="C1589">
        <v>6.8143858579999996</v>
      </c>
      <c r="D1589">
        <v>239.2</v>
      </c>
      <c r="E1589">
        <v>1.6803858579999993</v>
      </c>
    </row>
    <row r="1590" spans="1:5" x14ac:dyDescent="0.25">
      <c r="A1590" s="2">
        <v>39923.999999998232</v>
      </c>
      <c r="B1590">
        <v>5.1340000000000003</v>
      </c>
      <c r="C1590">
        <v>6.7138067660000003</v>
      </c>
      <c r="D1590">
        <v>223.7</v>
      </c>
      <c r="E1590">
        <v>1.5798067659999999</v>
      </c>
    </row>
    <row r="1591" spans="1:5" x14ac:dyDescent="0.25">
      <c r="A1591" s="2">
        <v>39919.208333331844</v>
      </c>
      <c r="B1591">
        <v>5.1349999999999998</v>
      </c>
      <c r="C1591">
        <v>6.8509600730000004</v>
      </c>
      <c r="D1591">
        <v>249.4</v>
      </c>
      <c r="E1591">
        <v>1.7159600730000006</v>
      </c>
    </row>
    <row r="1592" spans="1:5" x14ac:dyDescent="0.25">
      <c r="A1592" s="2">
        <v>39987.124999994558</v>
      </c>
      <c r="B1592">
        <v>5.1349999999999998</v>
      </c>
      <c r="C1592">
        <v>7.0460225540000003</v>
      </c>
      <c r="D1592">
        <v>249.3</v>
      </c>
      <c r="E1592">
        <v>1.9110225540000005</v>
      </c>
    </row>
    <row r="1593" spans="1:5" x14ac:dyDescent="0.25">
      <c r="A1593" s="2">
        <v>39986.999999994565</v>
      </c>
      <c r="B1593">
        <v>5.1360000000000001</v>
      </c>
      <c r="C1593">
        <v>7.0246875949999996</v>
      </c>
      <c r="D1593">
        <v>251.2</v>
      </c>
      <c r="E1593">
        <v>1.8886875949999995</v>
      </c>
    </row>
    <row r="1594" spans="1:5" x14ac:dyDescent="0.25">
      <c r="A1594" s="2">
        <v>39916.208333332019</v>
      </c>
      <c r="B1594">
        <v>5.1379999999999999</v>
      </c>
      <c r="C1594">
        <v>6.9393477600000004</v>
      </c>
      <c r="D1594">
        <v>244</v>
      </c>
      <c r="E1594">
        <v>1.8013477600000005</v>
      </c>
    </row>
    <row r="1595" spans="1:5" x14ac:dyDescent="0.25">
      <c r="A1595" s="2">
        <v>39921.124999998399</v>
      </c>
      <c r="B1595">
        <v>5.1379999999999999</v>
      </c>
      <c r="C1595">
        <v>6.9454434620000001</v>
      </c>
      <c r="D1595">
        <v>242.1</v>
      </c>
      <c r="E1595">
        <v>1.8074434620000002</v>
      </c>
    </row>
    <row r="1596" spans="1:5" x14ac:dyDescent="0.25">
      <c r="A1596" s="2">
        <v>39986.083333327952</v>
      </c>
      <c r="B1596">
        <v>5.1379999999999999</v>
      </c>
      <c r="C1596">
        <v>6.7412374279999998</v>
      </c>
      <c r="D1596">
        <v>221.3</v>
      </c>
      <c r="E1596">
        <v>1.6032374279999999</v>
      </c>
    </row>
    <row r="1597" spans="1:5" x14ac:dyDescent="0.25">
      <c r="A1597" s="2">
        <v>39987.083333327893</v>
      </c>
      <c r="B1597">
        <v>5.1379999999999999</v>
      </c>
      <c r="C1597">
        <v>7.0307832980000002</v>
      </c>
      <c r="D1597">
        <v>253.4</v>
      </c>
      <c r="E1597">
        <v>1.8927832980000003</v>
      </c>
    </row>
    <row r="1598" spans="1:5" x14ac:dyDescent="0.25">
      <c r="A1598" s="2">
        <v>39916.583333331997</v>
      </c>
      <c r="B1598">
        <v>5.141</v>
      </c>
      <c r="C1598">
        <v>6.6589454430000004</v>
      </c>
      <c r="D1598">
        <v>223.7</v>
      </c>
      <c r="E1598">
        <v>1.5179454430000003</v>
      </c>
    </row>
    <row r="1599" spans="1:5" x14ac:dyDescent="0.25">
      <c r="A1599" s="2">
        <v>39933.458333331015</v>
      </c>
      <c r="B1599">
        <v>5.141</v>
      </c>
      <c r="C1599">
        <v>6.9698262719999997</v>
      </c>
      <c r="D1599">
        <v>261.5</v>
      </c>
      <c r="E1599">
        <v>1.8288262719999997</v>
      </c>
    </row>
    <row r="1600" spans="1:5" x14ac:dyDescent="0.25">
      <c r="A1600" s="2">
        <v>39990.458333327697</v>
      </c>
      <c r="B1600">
        <v>5.141</v>
      </c>
      <c r="C1600">
        <v>6.7381895759999999</v>
      </c>
      <c r="D1600">
        <v>225.4</v>
      </c>
      <c r="E1600">
        <v>1.5971895759999999</v>
      </c>
    </row>
    <row r="1601" spans="1:5" x14ac:dyDescent="0.25">
      <c r="A1601" s="2">
        <v>39987.041666661229</v>
      </c>
      <c r="B1601">
        <v>5.1420000000000003</v>
      </c>
      <c r="C1601">
        <v>7.0307832980000002</v>
      </c>
      <c r="D1601">
        <v>251.6</v>
      </c>
      <c r="E1601">
        <v>1.8887832979999999</v>
      </c>
    </row>
    <row r="1602" spans="1:5" x14ac:dyDescent="0.25">
      <c r="A1602" s="2">
        <v>39916.249999998683</v>
      </c>
      <c r="B1602">
        <v>5.1429999999999998</v>
      </c>
      <c r="C1602">
        <v>7.0582139589999997</v>
      </c>
      <c r="D1602">
        <v>260.39999999999998</v>
      </c>
      <c r="E1602">
        <v>1.9152139589999999</v>
      </c>
    </row>
    <row r="1603" spans="1:5" x14ac:dyDescent="0.25">
      <c r="A1603" s="2">
        <v>39921.583333331706</v>
      </c>
      <c r="B1603">
        <v>5.1449999999999996</v>
      </c>
      <c r="C1603">
        <v>7.0216397439999998</v>
      </c>
      <c r="D1603">
        <v>241.1</v>
      </c>
      <c r="E1603">
        <v>1.8766397440000002</v>
      </c>
    </row>
    <row r="1604" spans="1:5" x14ac:dyDescent="0.25">
      <c r="A1604" s="2">
        <v>39951.374999996639</v>
      </c>
      <c r="B1604">
        <v>5.1449999999999996</v>
      </c>
      <c r="C1604">
        <v>6.8661993289999996</v>
      </c>
      <c r="D1604">
        <v>238.7</v>
      </c>
      <c r="E1604">
        <v>1.7211993290000001</v>
      </c>
    </row>
    <row r="1605" spans="1:5" x14ac:dyDescent="0.25">
      <c r="A1605" s="2">
        <v>39933.333333331022</v>
      </c>
      <c r="B1605">
        <v>5.1459999999999999</v>
      </c>
      <c r="C1605">
        <v>6.8296251139999997</v>
      </c>
      <c r="D1605">
        <v>236.4</v>
      </c>
      <c r="E1605">
        <v>1.6836251139999998</v>
      </c>
    </row>
    <row r="1606" spans="1:5" x14ac:dyDescent="0.25">
      <c r="A1606" s="2">
        <v>39951.458333329967</v>
      </c>
      <c r="B1606">
        <v>5.1459999999999999</v>
      </c>
      <c r="C1606">
        <v>7.1953672659999999</v>
      </c>
      <c r="D1606">
        <v>279.10000000000002</v>
      </c>
      <c r="E1606">
        <v>2.049367266</v>
      </c>
    </row>
    <row r="1607" spans="1:5" x14ac:dyDescent="0.25">
      <c r="A1607" s="2">
        <v>39987.24999999455</v>
      </c>
      <c r="B1607">
        <v>5.1459999999999999</v>
      </c>
      <c r="C1607">
        <v>6.9180128009999997</v>
      </c>
      <c r="D1607">
        <v>249.6</v>
      </c>
      <c r="E1607">
        <v>1.7720128009999998</v>
      </c>
    </row>
    <row r="1608" spans="1:5" x14ac:dyDescent="0.25">
      <c r="A1608" s="2">
        <v>39993.124999994208</v>
      </c>
      <c r="B1608">
        <v>5.1470000000000002</v>
      </c>
      <c r="C1608">
        <v>6.8113380069999998</v>
      </c>
      <c r="D1608">
        <v>225.9</v>
      </c>
      <c r="E1608">
        <v>1.6643380069999996</v>
      </c>
    </row>
    <row r="1609" spans="1:5" x14ac:dyDescent="0.25">
      <c r="A1609" s="2">
        <v>39919.16666666518</v>
      </c>
      <c r="B1609">
        <v>5.1479999999999997</v>
      </c>
      <c r="C1609">
        <v>6.7778116429999997</v>
      </c>
      <c r="D1609">
        <v>233.5</v>
      </c>
      <c r="E1609">
        <v>1.629811643</v>
      </c>
    </row>
    <row r="1610" spans="1:5" x14ac:dyDescent="0.25">
      <c r="A1610" s="2">
        <v>39921.291666665056</v>
      </c>
      <c r="B1610">
        <v>5.1479999999999997</v>
      </c>
      <c r="C1610">
        <v>7.0947881739999996</v>
      </c>
      <c r="D1610">
        <v>257.10000000000002</v>
      </c>
      <c r="E1610">
        <v>1.9467881739999999</v>
      </c>
    </row>
    <row r="1611" spans="1:5" x14ac:dyDescent="0.25">
      <c r="A1611" s="2">
        <v>39980.833333328257</v>
      </c>
      <c r="B1611">
        <v>5.1479999999999997</v>
      </c>
      <c r="C1611">
        <v>7.1953672659999999</v>
      </c>
      <c r="D1611">
        <v>269.10000000000002</v>
      </c>
      <c r="E1611">
        <v>2.0473672660000002</v>
      </c>
    </row>
    <row r="1612" spans="1:5" x14ac:dyDescent="0.25">
      <c r="A1612" s="2">
        <v>39985.624999994645</v>
      </c>
      <c r="B1612">
        <v>5.1479999999999997</v>
      </c>
      <c r="C1612">
        <v>7.0033526359999998</v>
      </c>
      <c r="D1612">
        <v>250</v>
      </c>
      <c r="E1612">
        <v>1.8553526360000001</v>
      </c>
    </row>
    <row r="1613" spans="1:5" x14ac:dyDescent="0.25">
      <c r="A1613" s="2">
        <v>39948.416666663477</v>
      </c>
      <c r="B1613">
        <v>5.149</v>
      </c>
      <c r="C1613">
        <v>6.9698262719999997</v>
      </c>
      <c r="D1613">
        <v>261.60000000000002</v>
      </c>
      <c r="E1613">
        <v>1.8208262719999997</v>
      </c>
    </row>
    <row r="1614" spans="1:5" x14ac:dyDescent="0.25">
      <c r="A1614" s="2">
        <v>39979.541666661666</v>
      </c>
      <c r="B1614">
        <v>5.149</v>
      </c>
      <c r="C1614">
        <v>6.9332520569999998</v>
      </c>
      <c r="D1614">
        <v>243.9</v>
      </c>
      <c r="E1614">
        <v>1.7842520569999998</v>
      </c>
    </row>
    <row r="1615" spans="1:5" x14ac:dyDescent="0.25">
      <c r="A1615" s="2">
        <v>39919.249999998508</v>
      </c>
      <c r="B1615">
        <v>5.1509999999999998</v>
      </c>
      <c r="C1615">
        <v>7.0399268519999998</v>
      </c>
      <c r="D1615">
        <v>266.10000000000002</v>
      </c>
      <c r="E1615">
        <v>1.888926852</v>
      </c>
    </row>
    <row r="1616" spans="1:5" x14ac:dyDescent="0.25">
      <c r="A1616" s="2">
        <v>39943.583333330425</v>
      </c>
      <c r="B1616">
        <v>5.1509999999999998</v>
      </c>
      <c r="C1616">
        <v>6.7564766839999999</v>
      </c>
      <c r="D1616">
        <v>220.9</v>
      </c>
      <c r="E1616">
        <v>1.6054766840000001</v>
      </c>
    </row>
    <row r="1617" spans="1:5" x14ac:dyDescent="0.25">
      <c r="A1617" s="2">
        <v>39978.708333328381</v>
      </c>
      <c r="B1617">
        <v>5.1509999999999998</v>
      </c>
      <c r="C1617">
        <v>7.1862237120000003</v>
      </c>
      <c r="D1617">
        <v>267</v>
      </c>
      <c r="E1617">
        <v>2.0352237120000005</v>
      </c>
    </row>
    <row r="1618" spans="1:5" x14ac:dyDescent="0.25">
      <c r="A1618" s="2">
        <v>39981.208333328235</v>
      </c>
      <c r="B1618">
        <v>5.1520000000000001</v>
      </c>
      <c r="C1618">
        <v>6.790003048</v>
      </c>
      <c r="D1618">
        <v>230.6</v>
      </c>
      <c r="E1618">
        <v>1.6380030479999999</v>
      </c>
    </row>
    <row r="1619" spans="1:5" x14ac:dyDescent="0.25">
      <c r="A1619" s="2">
        <v>39934.124999997643</v>
      </c>
      <c r="B1619">
        <v>5.1530000000000005</v>
      </c>
      <c r="C1619">
        <v>6.6802804020000002</v>
      </c>
      <c r="D1619">
        <v>222.6</v>
      </c>
      <c r="E1619">
        <v>1.5272804019999997</v>
      </c>
    </row>
    <row r="1620" spans="1:5" x14ac:dyDescent="0.25">
      <c r="A1620" s="2">
        <v>39915.374999998734</v>
      </c>
      <c r="B1620">
        <v>5.1539999999999999</v>
      </c>
      <c r="C1620">
        <v>7.247180738</v>
      </c>
      <c r="D1620">
        <v>267.7</v>
      </c>
      <c r="E1620">
        <v>2.093180738</v>
      </c>
    </row>
    <row r="1621" spans="1:5" x14ac:dyDescent="0.25">
      <c r="A1621" s="2">
        <v>39992.708333327566</v>
      </c>
      <c r="B1621">
        <v>5.1560000000000006</v>
      </c>
      <c r="C1621">
        <v>6.9515391649999998</v>
      </c>
      <c r="D1621">
        <v>240.9</v>
      </c>
      <c r="E1621">
        <v>1.7955391649999992</v>
      </c>
    </row>
    <row r="1622" spans="1:5" x14ac:dyDescent="0.25">
      <c r="A1622" s="2">
        <v>39921.374999998385</v>
      </c>
      <c r="B1622">
        <v>5.157</v>
      </c>
      <c r="C1622">
        <v>7.0978360260000004</v>
      </c>
      <c r="D1622">
        <v>255.9</v>
      </c>
      <c r="E1622">
        <v>1.9408360260000004</v>
      </c>
    </row>
    <row r="1623" spans="1:5" x14ac:dyDescent="0.25">
      <c r="A1623" s="2">
        <v>39921.458333331713</v>
      </c>
      <c r="B1623">
        <v>5.157</v>
      </c>
      <c r="C1623">
        <v>7.0856446210000001</v>
      </c>
      <c r="D1623">
        <v>255.1</v>
      </c>
      <c r="E1623">
        <v>1.9286446210000001</v>
      </c>
    </row>
    <row r="1624" spans="1:5" x14ac:dyDescent="0.25">
      <c r="A1624" s="2">
        <v>39944.791666663688</v>
      </c>
      <c r="B1624">
        <v>5.157</v>
      </c>
      <c r="C1624">
        <v>7.140505943</v>
      </c>
      <c r="D1624">
        <v>268.39999999999998</v>
      </c>
      <c r="E1624">
        <v>1.9835059429999999</v>
      </c>
    </row>
    <row r="1625" spans="1:5" x14ac:dyDescent="0.25">
      <c r="A1625" s="2">
        <v>39948.041666663499</v>
      </c>
      <c r="B1625">
        <v>5.157</v>
      </c>
      <c r="C1625">
        <v>6.561414203</v>
      </c>
      <c r="D1625">
        <v>211.9</v>
      </c>
      <c r="E1625">
        <v>1.404414203</v>
      </c>
    </row>
    <row r="1626" spans="1:5" x14ac:dyDescent="0.25">
      <c r="A1626" s="2">
        <v>39951.333333329974</v>
      </c>
      <c r="B1626">
        <v>5.157</v>
      </c>
      <c r="C1626">
        <v>6.8905821400000002</v>
      </c>
      <c r="D1626">
        <v>238</v>
      </c>
      <c r="E1626">
        <v>1.7335821400000002</v>
      </c>
    </row>
    <row r="1627" spans="1:5" x14ac:dyDescent="0.25">
      <c r="A1627" s="2">
        <v>39916.166666665355</v>
      </c>
      <c r="B1627">
        <v>5.1580000000000004</v>
      </c>
      <c r="C1627">
        <v>6.701615361</v>
      </c>
      <c r="D1627">
        <v>237.2</v>
      </c>
      <c r="E1627">
        <v>1.5436153609999996</v>
      </c>
    </row>
    <row r="1628" spans="1:5" x14ac:dyDescent="0.25">
      <c r="A1628" s="2">
        <v>39919.708333331815</v>
      </c>
      <c r="B1628">
        <v>5.1580000000000004</v>
      </c>
      <c r="C1628">
        <v>7.0033526359999998</v>
      </c>
      <c r="D1628">
        <v>230.1</v>
      </c>
      <c r="E1628">
        <v>1.8453526359999994</v>
      </c>
    </row>
    <row r="1629" spans="1:5" x14ac:dyDescent="0.25">
      <c r="A1629" s="2">
        <v>39978.749999995045</v>
      </c>
      <c r="B1629">
        <v>5.1580000000000004</v>
      </c>
      <c r="C1629">
        <v>7.1618409019999998</v>
      </c>
      <c r="D1629">
        <v>265.39999999999998</v>
      </c>
      <c r="E1629">
        <v>2.0038409019999994</v>
      </c>
    </row>
    <row r="1630" spans="1:5" x14ac:dyDescent="0.25">
      <c r="A1630" s="2">
        <v>39921.33333333172</v>
      </c>
      <c r="B1630">
        <v>5.1589999999999998</v>
      </c>
      <c r="C1630">
        <v>7.1008838770000002</v>
      </c>
      <c r="D1630">
        <v>256.5</v>
      </c>
      <c r="E1630">
        <v>1.9418838770000004</v>
      </c>
    </row>
    <row r="1631" spans="1:5" x14ac:dyDescent="0.25">
      <c r="A1631" s="2">
        <v>39921.541666665042</v>
      </c>
      <c r="B1631">
        <v>5.1589999999999998</v>
      </c>
      <c r="C1631">
        <v>7.088692472</v>
      </c>
      <c r="D1631">
        <v>249</v>
      </c>
      <c r="E1631">
        <v>1.9296924720000002</v>
      </c>
    </row>
    <row r="1632" spans="1:5" x14ac:dyDescent="0.25">
      <c r="A1632" s="2">
        <v>39933.291666664358</v>
      </c>
      <c r="B1632">
        <v>5.1589999999999998</v>
      </c>
      <c r="C1632">
        <v>6.9027735449999996</v>
      </c>
      <c r="D1632">
        <v>237.4</v>
      </c>
      <c r="E1632">
        <v>1.7437735449999998</v>
      </c>
    </row>
    <row r="1633" spans="1:5" x14ac:dyDescent="0.25">
      <c r="A1633" s="2">
        <v>39945.208333330331</v>
      </c>
      <c r="B1633">
        <v>5.16</v>
      </c>
      <c r="C1633">
        <v>6.8631514779999998</v>
      </c>
      <c r="D1633">
        <v>234.7</v>
      </c>
      <c r="E1633">
        <v>1.7031514779999997</v>
      </c>
    </row>
    <row r="1634" spans="1:5" x14ac:dyDescent="0.25">
      <c r="A1634" s="2">
        <v>39990.416666661033</v>
      </c>
      <c r="B1634">
        <v>5.16</v>
      </c>
      <c r="C1634">
        <v>6.5461749469999999</v>
      </c>
      <c r="D1634">
        <v>224.7</v>
      </c>
      <c r="E1634">
        <v>1.3861749469999998</v>
      </c>
    </row>
    <row r="1635" spans="1:5" x14ac:dyDescent="0.25">
      <c r="A1635" s="2">
        <v>39921.499999998377</v>
      </c>
      <c r="B1635">
        <v>5.1609999999999996</v>
      </c>
      <c r="C1635">
        <v>7.0978360260000004</v>
      </c>
      <c r="D1635">
        <v>255</v>
      </c>
      <c r="E1635">
        <v>1.9368360260000008</v>
      </c>
    </row>
    <row r="1636" spans="1:5" x14ac:dyDescent="0.25">
      <c r="A1636" s="2">
        <v>39945.249999996995</v>
      </c>
      <c r="B1636">
        <v>5.1609999999999996</v>
      </c>
      <c r="C1636">
        <v>6.8997256929999997</v>
      </c>
      <c r="D1636">
        <v>252.2</v>
      </c>
      <c r="E1636">
        <v>1.7387256930000001</v>
      </c>
    </row>
    <row r="1637" spans="1:5" x14ac:dyDescent="0.25">
      <c r="A1637" s="2">
        <v>39949.791666663397</v>
      </c>
      <c r="B1637">
        <v>5.1609999999999996</v>
      </c>
      <c r="C1637">
        <v>6.911917098</v>
      </c>
      <c r="D1637">
        <v>270.2</v>
      </c>
      <c r="E1637">
        <v>1.7509170980000004</v>
      </c>
    </row>
    <row r="1638" spans="1:5" x14ac:dyDescent="0.25">
      <c r="A1638" s="2">
        <v>39921.416666665049</v>
      </c>
      <c r="B1638">
        <v>5.1630000000000003</v>
      </c>
      <c r="C1638">
        <v>7.0825967690000002</v>
      </c>
      <c r="D1638">
        <v>255.3</v>
      </c>
      <c r="E1638">
        <v>1.919596769</v>
      </c>
    </row>
    <row r="1639" spans="1:5" x14ac:dyDescent="0.25">
      <c r="A1639" s="2">
        <v>39924.749999998188</v>
      </c>
      <c r="B1639">
        <v>5.1630000000000003</v>
      </c>
      <c r="C1639">
        <v>7.2563242910000003</v>
      </c>
      <c r="D1639">
        <v>272.39999999999998</v>
      </c>
      <c r="E1639">
        <v>2.0933242910000001</v>
      </c>
    </row>
    <row r="1640" spans="1:5" x14ac:dyDescent="0.25">
      <c r="A1640" s="2">
        <v>39933.249999997694</v>
      </c>
      <c r="B1640">
        <v>5.1639999999999997</v>
      </c>
      <c r="C1640">
        <v>6.7046632119999998</v>
      </c>
      <c r="D1640">
        <v>242.6</v>
      </c>
      <c r="E1640">
        <v>1.5406632120000001</v>
      </c>
    </row>
    <row r="1641" spans="1:5" x14ac:dyDescent="0.25">
      <c r="A1641" s="2">
        <v>39979.499999995001</v>
      </c>
      <c r="B1641">
        <v>5.165</v>
      </c>
      <c r="C1641">
        <v>6.9454434620000001</v>
      </c>
      <c r="D1641">
        <v>243.8</v>
      </c>
      <c r="E1641">
        <v>1.780443462</v>
      </c>
    </row>
    <row r="1642" spans="1:5" x14ac:dyDescent="0.25">
      <c r="A1642" s="2">
        <v>39985.666666661309</v>
      </c>
      <c r="B1642">
        <v>5.165</v>
      </c>
      <c r="C1642">
        <v>7.0429747029999996</v>
      </c>
      <c r="D1642">
        <v>258.10000000000002</v>
      </c>
      <c r="E1642">
        <v>1.8779747029999996</v>
      </c>
    </row>
    <row r="1643" spans="1:5" x14ac:dyDescent="0.25">
      <c r="A1643" s="2">
        <v>39939.458333330665</v>
      </c>
      <c r="B1643">
        <v>5.1660000000000004</v>
      </c>
      <c r="C1643">
        <v>7.1344102410000003</v>
      </c>
      <c r="D1643">
        <v>264.39999999999998</v>
      </c>
      <c r="E1643">
        <v>1.9684102409999999</v>
      </c>
    </row>
    <row r="1644" spans="1:5" x14ac:dyDescent="0.25">
      <c r="A1644" s="2">
        <v>39914.541666665449</v>
      </c>
      <c r="B1644">
        <v>5.1669999999999998</v>
      </c>
      <c r="C1644">
        <v>6.8265772629999999</v>
      </c>
      <c r="D1644">
        <v>215.3</v>
      </c>
      <c r="E1644">
        <v>1.6595772630000001</v>
      </c>
    </row>
    <row r="1645" spans="1:5" x14ac:dyDescent="0.25">
      <c r="A1645" s="2">
        <v>39949.749999996733</v>
      </c>
      <c r="B1645">
        <v>5.1680000000000001</v>
      </c>
      <c r="C1645">
        <v>6.8844864369999996</v>
      </c>
      <c r="D1645">
        <v>237.4</v>
      </c>
      <c r="E1645">
        <v>1.7164864369999995</v>
      </c>
    </row>
    <row r="1646" spans="1:5" x14ac:dyDescent="0.25">
      <c r="A1646" s="2">
        <v>39980.874999994921</v>
      </c>
      <c r="B1646">
        <v>5.1680000000000001</v>
      </c>
      <c r="C1646">
        <v>7.2075586710000001</v>
      </c>
      <c r="D1646">
        <v>267.60000000000002</v>
      </c>
      <c r="E1646">
        <v>2.039558671</v>
      </c>
    </row>
    <row r="1647" spans="1:5" x14ac:dyDescent="0.25">
      <c r="A1647" s="2">
        <v>39993.083333327544</v>
      </c>
      <c r="B1647">
        <v>5.1690000000000005</v>
      </c>
      <c r="C1647">
        <v>6.8479122219999997</v>
      </c>
      <c r="D1647">
        <v>231.2</v>
      </c>
      <c r="E1647">
        <v>1.6789122219999992</v>
      </c>
    </row>
    <row r="1648" spans="1:5" x14ac:dyDescent="0.25">
      <c r="A1648" s="2">
        <v>39919.666666665151</v>
      </c>
      <c r="B1648">
        <v>5.17</v>
      </c>
      <c r="C1648">
        <v>6.9972569340000002</v>
      </c>
      <c r="D1648">
        <v>245.2</v>
      </c>
      <c r="E1648">
        <v>1.8272569340000002</v>
      </c>
    </row>
    <row r="1649" spans="1:5" x14ac:dyDescent="0.25">
      <c r="A1649" s="2">
        <v>39981.166666661571</v>
      </c>
      <c r="B1649">
        <v>5.17</v>
      </c>
      <c r="C1649">
        <v>6.8296251139999997</v>
      </c>
      <c r="D1649">
        <v>230.8</v>
      </c>
      <c r="E1649">
        <v>1.6596251139999998</v>
      </c>
    </row>
    <row r="1650" spans="1:5" x14ac:dyDescent="0.25">
      <c r="A1650" s="2">
        <v>39985.583333327981</v>
      </c>
      <c r="B1650">
        <v>5.17</v>
      </c>
      <c r="C1650">
        <v>6.9423956110000002</v>
      </c>
      <c r="D1650">
        <v>249.3</v>
      </c>
      <c r="E1650">
        <v>1.7723956110000003</v>
      </c>
    </row>
    <row r="1651" spans="1:5" x14ac:dyDescent="0.25">
      <c r="A1651" s="2">
        <v>39992.666666660902</v>
      </c>
      <c r="B1651">
        <v>5.17</v>
      </c>
      <c r="C1651">
        <v>7.0521182570000001</v>
      </c>
      <c r="D1651">
        <v>245.9</v>
      </c>
      <c r="E1651">
        <v>1.8821182570000001</v>
      </c>
    </row>
    <row r="1652" spans="1:5" x14ac:dyDescent="0.25">
      <c r="A1652" s="2">
        <v>39920.416666665107</v>
      </c>
      <c r="B1652">
        <v>5.1710000000000003</v>
      </c>
      <c r="C1652">
        <v>7.4087168549999998</v>
      </c>
      <c r="D1652">
        <v>288.10000000000002</v>
      </c>
      <c r="E1652">
        <v>2.2377168549999995</v>
      </c>
    </row>
    <row r="1653" spans="1:5" x14ac:dyDescent="0.25">
      <c r="A1653" s="2">
        <v>39921.083333331735</v>
      </c>
      <c r="B1653">
        <v>5.1710000000000003</v>
      </c>
      <c r="C1653">
        <v>6.9576348670000003</v>
      </c>
      <c r="D1653">
        <v>242.1</v>
      </c>
      <c r="E1653">
        <v>1.7866348670000001</v>
      </c>
    </row>
    <row r="1654" spans="1:5" x14ac:dyDescent="0.25">
      <c r="A1654" s="2">
        <v>39933.499999997679</v>
      </c>
      <c r="B1654">
        <v>5.1710000000000003</v>
      </c>
      <c r="C1654">
        <v>7.1283145379999997</v>
      </c>
      <c r="D1654">
        <v>262.3</v>
      </c>
      <c r="E1654">
        <v>1.9573145379999994</v>
      </c>
    </row>
    <row r="1655" spans="1:5" x14ac:dyDescent="0.25">
      <c r="A1655" s="2">
        <v>39992.958333327551</v>
      </c>
      <c r="B1655">
        <v>5.1710000000000003</v>
      </c>
      <c r="C1655">
        <v>7.0856446210000001</v>
      </c>
      <c r="D1655">
        <v>246.4</v>
      </c>
      <c r="E1655">
        <v>1.9146446209999999</v>
      </c>
    </row>
    <row r="1656" spans="1:5" x14ac:dyDescent="0.25">
      <c r="A1656" s="2">
        <v>39914.416666665456</v>
      </c>
      <c r="B1656">
        <v>5.1720000000000006</v>
      </c>
      <c r="C1656">
        <v>6.9271563550000002</v>
      </c>
      <c r="D1656">
        <v>241.9</v>
      </c>
      <c r="E1656">
        <v>1.7551563549999996</v>
      </c>
    </row>
    <row r="1657" spans="1:5" x14ac:dyDescent="0.25">
      <c r="A1657" s="2">
        <v>39923.958333331568</v>
      </c>
      <c r="B1657">
        <v>5.1720000000000006</v>
      </c>
      <c r="C1657">
        <v>6.948491314</v>
      </c>
      <c r="D1657">
        <v>225.7</v>
      </c>
      <c r="E1657">
        <v>1.7764913139999994</v>
      </c>
    </row>
    <row r="1658" spans="1:5" x14ac:dyDescent="0.25">
      <c r="A1658" s="2">
        <v>39986.041666661287</v>
      </c>
      <c r="B1658">
        <v>5.173</v>
      </c>
      <c r="C1658">
        <v>6.7839073450000003</v>
      </c>
      <c r="D1658">
        <v>226.2</v>
      </c>
      <c r="E1658">
        <v>1.6109073450000002</v>
      </c>
    </row>
    <row r="1659" spans="1:5" x14ac:dyDescent="0.25">
      <c r="A1659" s="2">
        <v>39978.124999995081</v>
      </c>
      <c r="B1659">
        <v>5.1739999999999995</v>
      </c>
      <c r="C1659">
        <v>6.7290460230000004</v>
      </c>
      <c r="D1659">
        <v>225</v>
      </c>
      <c r="E1659">
        <v>1.5550460230000009</v>
      </c>
    </row>
    <row r="1660" spans="1:5" x14ac:dyDescent="0.25">
      <c r="A1660" s="2">
        <v>39980.916666661586</v>
      </c>
      <c r="B1660">
        <v>5.1749999999999998</v>
      </c>
      <c r="C1660">
        <v>7.1770801579999999</v>
      </c>
      <c r="D1660">
        <v>257.10000000000002</v>
      </c>
      <c r="E1660">
        <v>2.0020801580000001</v>
      </c>
    </row>
    <row r="1661" spans="1:5" x14ac:dyDescent="0.25">
      <c r="A1661" s="2">
        <v>39945.166666663667</v>
      </c>
      <c r="B1661">
        <v>5.1760000000000002</v>
      </c>
      <c r="C1661">
        <v>6.8814385859999998</v>
      </c>
      <c r="D1661">
        <v>234.4</v>
      </c>
      <c r="E1661">
        <v>1.7054385859999996</v>
      </c>
    </row>
    <row r="1662" spans="1:5" x14ac:dyDescent="0.25">
      <c r="A1662" s="2">
        <v>39951.29166666331</v>
      </c>
      <c r="B1662">
        <v>5.1760000000000002</v>
      </c>
      <c r="C1662">
        <v>6.878390735</v>
      </c>
      <c r="D1662">
        <v>238.3</v>
      </c>
      <c r="E1662">
        <v>1.7023907349999998</v>
      </c>
    </row>
    <row r="1663" spans="1:5" x14ac:dyDescent="0.25">
      <c r="A1663" s="2">
        <v>39985.708333327973</v>
      </c>
      <c r="B1663">
        <v>5.1760000000000002</v>
      </c>
      <c r="C1663">
        <v>7.1252666869999999</v>
      </c>
      <c r="D1663">
        <v>258.60000000000002</v>
      </c>
      <c r="E1663">
        <v>1.9492666869999997</v>
      </c>
    </row>
    <row r="1664" spans="1:5" x14ac:dyDescent="0.25">
      <c r="A1664" s="2">
        <v>39978.791666661709</v>
      </c>
      <c r="B1664">
        <v>5.1769999999999996</v>
      </c>
      <c r="C1664">
        <v>7.1648887529999996</v>
      </c>
      <c r="D1664">
        <v>264.5</v>
      </c>
      <c r="E1664">
        <v>1.987888753</v>
      </c>
    </row>
    <row r="1665" spans="1:5" x14ac:dyDescent="0.25">
      <c r="A1665" s="2">
        <v>39980.95833332825</v>
      </c>
      <c r="B1665">
        <v>5.1790000000000003</v>
      </c>
      <c r="C1665">
        <v>7.0734532149999998</v>
      </c>
      <c r="D1665">
        <v>254.6</v>
      </c>
      <c r="E1665">
        <v>1.8944532149999995</v>
      </c>
    </row>
    <row r="1666" spans="1:5" x14ac:dyDescent="0.25">
      <c r="A1666" s="2">
        <v>39923.833333331575</v>
      </c>
      <c r="B1666">
        <v>5.181</v>
      </c>
      <c r="C1666">
        <v>7.2928985070000003</v>
      </c>
      <c r="D1666">
        <v>269.8</v>
      </c>
      <c r="E1666">
        <v>2.1118985070000003</v>
      </c>
    </row>
    <row r="1667" spans="1:5" x14ac:dyDescent="0.25">
      <c r="A1667" s="2">
        <v>39991.916666660945</v>
      </c>
      <c r="B1667">
        <v>5.181</v>
      </c>
      <c r="C1667">
        <v>7.22889363</v>
      </c>
      <c r="D1667">
        <v>261.5</v>
      </c>
      <c r="E1667">
        <v>2.0478936299999999</v>
      </c>
    </row>
    <row r="1668" spans="1:5" x14ac:dyDescent="0.25">
      <c r="A1668" s="2">
        <v>39916.541666665333</v>
      </c>
      <c r="B1668">
        <v>5.1820000000000004</v>
      </c>
      <c r="C1668">
        <v>6.6802804020000002</v>
      </c>
      <c r="D1668">
        <v>211.4</v>
      </c>
      <c r="E1668">
        <v>1.4982804019999998</v>
      </c>
    </row>
    <row r="1669" spans="1:5" x14ac:dyDescent="0.25">
      <c r="A1669" s="2">
        <v>39921.041666665071</v>
      </c>
      <c r="B1669">
        <v>5.1820000000000004</v>
      </c>
      <c r="C1669">
        <v>6.9515391649999998</v>
      </c>
      <c r="D1669">
        <v>242.5</v>
      </c>
      <c r="E1669">
        <v>1.7695391649999994</v>
      </c>
    </row>
    <row r="1670" spans="1:5" x14ac:dyDescent="0.25">
      <c r="A1670" s="2">
        <v>39919.124999998516</v>
      </c>
      <c r="B1670">
        <v>5.1840000000000002</v>
      </c>
      <c r="C1670">
        <v>6.6558975919999996</v>
      </c>
      <c r="D1670">
        <v>222.9</v>
      </c>
      <c r="E1670">
        <v>1.4718975919999995</v>
      </c>
    </row>
    <row r="1671" spans="1:5" x14ac:dyDescent="0.25">
      <c r="A1671" s="2">
        <v>39919.624999998487</v>
      </c>
      <c r="B1671">
        <v>5.1840000000000002</v>
      </c>
      <c r="C1671">
        <v>7.0033526359999998</v>
      </c>
      <c r="D1671">
        <v>245.1</v>
      </c>
      <c r="E1671">
        <v>1.8193526359999996</v>
      </c>
    </row>
    <row r="1672" spans="1:5" x14ac:dyDescent="0.25">
      <c r="A1672" s="2">
        <v>39947.999999996835</v>
      </c>
      <c r="B1672">
        <v>5.1840000000000002</v>
      </c>
      <c r="C1672">
        <v>6.5736056080000003</v>
      </c>
      <c r="D1672">
        <v>210.6</v>
      </c>
      <c r="E1672">
        <v>1.3896056080000001</v>
      </c>
    </row>
    <row r="1673" spans="1:5" x14ac:dyDescent="0.25">
      <c r="A1673" s="2">
        <v>39992.374999994252</v>
      </c>
      <c r="B1673">
        <v>5.1850000000000005</v>
      </c>
      <c r="C1673">
        <v>7.088692472</v>
      </c>
      <c r="D1673">
        <v>256.7</v>
      </c>
      <c r="E1673">
        <v>1.9036924719999995</v>
      </c>
    </row>
    <row r="1674" spans="1:5" x14ac:dyDescent="0.25">
      <c r="A1674" s="2">
        <v>39978.833333328374</v>
      </c>
      <c r="B1674">
        <v>5.1859999999999999</v>
      </c>
      <c r="C1674">
        <v>7.1770801579999999</v>
      </c>
      <c r="D1674">
        <v>263.8</v>
      </c>
      <c r="E1674">
        <v>1.9910801579999999</v>
      </c>
    </row>
    <row r="1675" spans="1:5" x14ac:dyDescent="0.25">
      <c r="A1675" s="2">
        <v>39982.791666661476</v>
      </c>
      <c r="B1675">
        <v>5.1870000000000003</v>
      </c>
      <c r="C1675">
        <v>7.3660469370000001</v>
      </c>
      <c r="D1675">
        <v>279.89999999999998</v>
      </c>
      <c r="E1675">
        <v>2.1790469369999999</v>
      </c>
    </row>
    <row r="1676" spans="1:5" x14ac:dyDescent="0.25">
      <c r="A1676" s="2">
        <v>39993.04166666088</v>
      </c>
      <c r="B1676">
        <v>5.1870000000000003</v>
      </c>
      <c r="C1676">
        <v>6.9027735449999996</v>
      </c>
      <c r="D1676">
        <v>233.3</v>
      </c>
      <c r="E1676">
        <v>1.7157735449999993</v>
      </c>
    </row>
    <row r="1677" spans="1:5" x14ac:dyDescent="0.25">
      <c r="A1677" s="2">
        <v>39917.374999998618</v>
      </c>
      <c r="B1677">
        <v>5.1879999999999997</v>
      </c>
      <c r="C1677">
        <v>7.3264248700000003</v>
      </c>
      <c r="D1677">
        <v>277.60000000000002</v>
      </c>
      <c r="E1677">
        <v>2.1384248700000006</v>
      </c>
    </row>
    <row r="1678" spans="1:5" x14ac:dyDescent="0.25">
      <c r="A1678" s="2">
        <v>39948.458333330142</v>
      </c>
      <c r="B1678">
        <v>5.1879999999999997</v>
      </c>
      <c r="C1678">
        <v>7.1831758609999996</v>
      </c>
      <c r="D1678">
        <v>265.5</v>
      </c>
      <c r="E1678">
        <v>1.9951758609999999</v>
      </c>
    </row>
    <row r="1679" spans="1:5" x14ac:dyDescent="0.25">
      <c r="A1679" s="2">
        <v>39992.45833332758</v>
      </c>
      <c r="B1679">
        <v>5.1879999999999997</v>
      </c>
      <c r="C1679">
        <v>7.1039317280000001</v>
      </c>
      <c r="D1679">
        <v>258.5</v>
      </c>
      <c r="E1679">
        <v>1.9159317280000003</v>
      </c>
    </row>
    <row r="1680" spans="1:5" x14ac:dyDescent="0.25">
      <c r="A1680" s="2">
        <v>39992.333333327588</v>
      </c>
      <c r="B1680">
        <v>5.1899999999999995</v>
      </c>
      <c r="C1680">
        <v>7.0216397439999998</v>
      </c>
      <c r="D1680">
        <v>256.2</v>
      </c>
      <c r="E1680">
        <v>1.8316397440000003</v>
      </c>
    </row>
    <row r="1681" spans="1:5" x14ac:dyDescent="0.25">
      <c r="A1681" s="2">
        <v>39919.291666665173</v>
      </c>
      <c r="B1681">
        <v>5.1909999999999998</v>
      </c>
      <c r="C1681">
        <v>7.1953672659999999</v>
      </c>
      <c r="D1681">
        <v>266.10000000000002</v>
      </c>
      <c r="E1681">
        <v>2.004367266</v>
      </c>
    </row>
    <row r="1682" spans="1:5" x14ac:dyDescent="0.25">
      <c r="A1682" s="2">
        <v>39979.458333328337</v>
      </c>
      <c r="B1682">
        <v>5.1909999999999998</v>
      </c>
      <c r="C1682">
        <v>6.9576348670000003</v>
      </c>
      <c r="D1682">
        <v>243.7</v>
      </c>
      <c r="E1682">
        <v>1.7666348670000005</v>
      </c>
    </row>
    <row r="1683" spans="1:5" x14ac:dyDescent="0.25">
      <c r="A1683" s="2">
        <v>39980.999999994914</v>
      </c>
      <c r="B1683">
        <v>5.1909999999999998</v>
      </c>
      <c r="C1683">
        <v>7.0460225540000003</v>
      </c>
      <c r="D1683">
        <v>255.1</v>
      </c>
      <c r="E1683">
        <v>1.8550225540000005</v>
      </c>
    </row>
    <row r="1684" spans="1:5" x14ac:dyDescent="0.25">
      <c r="A1684" s="2">
        <v>39914.458333332121</v>
      </c>
      <c r="B1684">
        <v>5.1920000000000002</v>
      </c>
      <c r="C1684">
        <v>6.948491314</v>
      </c>
      <c r="D1684">
        <v>234.3</v>
      </c>
      <c r="E1684">
        <v>1.7564913139999998</v>
      </c>
    </row>
    <row r="1685" spans="1:5" x14ac:dyDescent="0.25">
      <c r="A1685" s="2">
        <v>39985.541666661316</v>
      </c>
      <c r="B1685">
        <v>5.1920000000000002</v>
      </c>
      <c r="C1685">
        <v>6.9545870159999996</v>
      </c>
      <c r="D1685">
        <v>243.6</v>
      </c>
      <c r="E1685">
        <v>1.7625870159999995</v>
      </c>
    </row>
    <row r="1686" spans="1:5" x14ac:dyDescent="0.25">
      <c r="A1686" s="2">
        <v>39987.291666661215</v>
      </c>
      <c r="B1686">
        <v>5.1920000000000002</v>
      </c>
      <c r="C1686">
        <v>6.9911612310000004</v>
      </c>
      <c r="D1686">
        <v>256.39999999999998</v>
      </c>
      <c r="E1686">
        <v>1.7991612310000002</v>
      </c>
    </row>
    <row r="1687" spans="1:5" x14ac:dyDescent="0.25">
      <c r="A1687" s="2">
        <v>39992.416666660916</v>
      </c>
      <c r="B1687">
        <v>5.1920000000000002</v>
      </c>
      <c r="C1687">
        <v>7.0734532149999998</v>
      </c>
      <c r="D1687">
        <v>258.10000000000002</v>
      </c>
      <c r="E1687">
        <v>1.8814532149999996</v>
      </c>
    </row>
    <row r="1688" spans="1:5" x14ac:dyDescent="0.25">
      <c r="A1688" s="2">
        <v>39992.999999994216</v>
      </c>
      <c r="B1688">
        <v>5.1920000000000002</v>
      </c>
      <c r="C1688">
        <v>6.9393477600000004</v>
      </c>
      <c r="D1688">
        <v>239.3</v>
      </c>
      <c r="E1688">
        <v>1.7473477600000002</v>
      </c>
    </row>
    <row r="1689" spans="1:5" x14ac:dyDescent="0.25">
      <c r="A1689" s="2">
        <v>39914.499999998785</v>
      </c>
      <c r="B1689">
        <v>5.1929999999999996</v>
      </c>
      <c r="C1689">
        <v>6.8540079240000003</v>
      </c>
      <c r="D1689">
        <v>232.6</v>
      </c>
      <c r="E1689">
        <v>1.6610079240000006</v>
      </c>
    </row>
    <row r="1690" spans="1:5" x14ac:dyDescent="0.25">
      <c r="A1690" s="2">
        <v>39945.124999997002</v>
      </c>
      <c r="B1690">
        <v>5.194</v>
      </c>
      <c r="C1690">
        <v>6.878390735</v>
      </c>
      <c r="D1690">
        <v>233.5</v>
      </c>
      <c r="E1690">
        <v>1.684390735</v>
      </c>
    </row>
    <row r="1691" spans="1:5" x14ac:dyDescent="0.25">
      <c r="A1691" s="2">
        <v>39992.499999994245</v>
      </c>
      <c r="B1691">
        <v>5.194</v>
      </c>
      <c r="C1691">
        <v>7.1191709840000001</v>
      </c>
      <c r="D1691">
        <v>261.60000000000002</v>
      </c>
      <c r="E1691">
        <v>1.9251709840000002</v>
      </c>
    </row>
    <row r="1692" spans="1:5" x14ac:dyDescent="0.25">
      <c r="A1692" s="2">
        <v>39949.708333330069</v>
      </c>
      <c r="B1692">
        <v>5.1950000000000003</v>
      </c>
      <c r="C1692">
        <v>6.8966778419999999</v>
      </c>
      <c r="D1692">
        <v>236.7</v>
      </c>
      <c r="E1692">
        <v>1.7016778419999996</v>
      </c>
    </row>
    <row r="1693" spans="1:5" x14ac:dyDescent="0.25">
      <c r="A1693" s="2">
        <v>39951.249999996646</v>
      </c>
      <c r="B1693">
        <v>5.1950000000000003</v>
      </c>
      <c r="C1693">
        <v>6.8936299910000001</v>
      </c>
      <c r="D1693">
        <v>238.9</v>
      </c>
      <c r="E1693">
        <v>1.6986299909999998</v>
      </c>
    </row>
    <row r="1694" spans="1:5" x14ac:dyDescent="0.25">
      <c r="A1694" s="2">
        <v>39978.874999995038</v>
      </c>
      <c r="B1694">
        <v>5.1950000000000003</v>
      </c>
      <c r="C1694">
        <v>7.1466016459999997</v>
      </c>
      <c r="D1694">
        <v>263.39999999999998</v>
      </c>
      <c r="E1694">
        <v>1.9516016459999994</v>
      </c>
    </row>
    <row r="1695" spans="1:5" x14ac:dyDescent="0.25">
      <c r="A1695" s="2">
        <v>39951.499999996631</v>
      </c>
      <c r="B1695">
        <v>5.1959999999999997</v>
      </c>
      <c r="C1695">
        <v>7.3599512340000004</v>
      </c>
      <c r="D1695">
        <v>273.7</v>
      </c>
      <c r="E1695">
        <v>2.1639512340000007</v>
      </c>
    </row>
    <row r="1696" spans="1:5" x14ac:dyDescent="0.25">
      <c r="A1696" s="2">
        <v>39992.291666660924</v>
      </c>
      <c r="B1696">
        <v>5.1970000000000001</v>
      </c>
      <c r="C1696">
        <v>7.0246875949999996</v>
      </c>
      <c r="D1696">
        <v>252</v>
      </c>
      <c r="E1696">
        <v>1.8276875949999996</v>
      </c>
    </row>
    <row r="1697" spans="1:5" x14ac:dyDescent="0.25">
      <c r="A1697" s="2">
        <v>39919.583333331822</v>
      </c>
      <c r="B1697">
        <v>5.1980000000000004</v>
      </c>
      <c r="C1697">
        <v>7.0155440410000001</v>
      </c>
      <c r="D1697">
        <v>244.9</v>
      </c>
      <c r="E1697">
        <v>1.8175440409999997</v>
      </c>
    </row>
    <row r="1698" spans="1:5" x14ac:dyDescent="0.25">
      <c r="A1698" s="2">
        <v>39916.291666665347</v>
      </c>
      <c r="B1698">
        <v>5.1989999999999998</v>
      </c>
      <c r="C1698">
        <v>7.1740323070000001</v>
      </c>
      <c r="D1698">
        <v>260.5</v>
      </c>
      <c r="E1698">
        <v>1.9750323070000002</v>
      </c>
    </row>
    <row r="1699" spans="1:5" x14ac:dyDescent="0.25">
      <c r="A1699" s="2">
        <v>39945.291666663659</v>
      </c>
      <c r="B1699">
        <v>5.1989999999999998</v>
      </c>
      <c r="C1699">
        <v>7.0856446210000001</v>
      </c>
      <c r="D1699">
        <v>267.60000000000002</v>
      </c>
      <c r="E1699">
        <v>1.8866446210000003</v>
      </c>
    </row>
    <row r="1700" spans="1:5" x14ac:dyDescent="0.25">
      <c r="A1700" s="2">
        <v>39985.499999994652</v>
      </c>
      <c r="B1700">
        <v>5.2</v>
      </c>
      <c r="C1700">
        <v>6.9789698260000002</v>
      </c>
      <c r="D1700">
        <v>243.5</v>
      </c>
      <c r="E1700">
        <v>1.778969826</v>
      </c>
    </row>
    <row r="1701" spans="1:5" x14ac:dyDescent="0.25">
      <c r="A1701" s="2">
        <v>39992.624999994237</v>
      </c>
      <c r="B1701">
        <v>5.2</v>
      </c>
      <c r="C1701">
        <v>7.0734532149999998</v>
      </c>
      <c r="D1701">
        <v>250.9</v>
      </c>
      <c r="E1701">
        <v>1.8734532149999996</v>
      </c>
    </row>
    <row r="1702" spans="1:5" x14ac:dyDescent="0.25">
      <c r="A1702" s="2">
        <v>39923.916666664903</v>
      </c>
      <c r="B1702">
        <v>5.202</v>
      </c>
      <c r="C1702">
        <v>7.0277354470000004</v>
      </c>
      <c r="D1702">
        <v>244.9</v>
      </c>
      <c r="E1702">
        <v>1.8257354470000005</v>
      </c>
    </row>
    <row r="1703" spans="1:5" x14ac:dyDescent="0.25">
      <c r="A1703" s="2">
        <v>39933.541666664343</v>
      </c>
      <c r="B1703">
        <v>5.202</v>
      </c>
      <c r="C1703">
        <v>7.1374580920000001</v>
      </c>
      <c r="D1703">
        <v>265</v>
      </c>
      <c r="E1703">
        <v>1.9354580920000002</v>
      </c>
    </row>
    <row r="1704" spans="1:5" x14ac:dyDescent="0.25">
      <c r="A1704" s="2">
        <v>39943.541666663761</v>
      </c>
      <c r="B1704">
        <v>5.2030000000000003</v>
      </c>
      <c r="C1704">
        <v>6.7747637919999999</v>
      </c>
      <c r="D1704">
        <v>220.9</v>
      </c>
      <c r="E1704">
        <v>1.5717637919999996</v>
      </c>
    </row>
    <row r="1705" spans="1:5" x14ac:dyDescent="0.25">
      <c r="A1705" s="2">
        <v>39992.541666660909</v>
      </c>
      <c r="B1705">
        <v>5.2030000000000003</v>
      </c>
      <c r="C1705">
        <v>7.1679366050000004</v>
      </c>
      <c r="D1705">
        <v>266.89999999999998</v>
      </c>
      <c r="E1705">
        <v>1.9649366050000001</v>
      </c>
    </row>
    <row r="1706" spans="1:5" x14ac:dyDescent="0.25">
      <c r="A1706" s="2">
        <v>39933.208333331029</v>
      </c>
      <c r="B1706">
        <v>5.2039999999999997</v>
      </c>
      <c r="C1706">
        <v>6.7534288330000001</v>
      </c>
      <c r="D1706">
        <v>223.6</v>
      </c>
      <c r="E1706">
        <v>1.5494288330000003</v>
      </c>
    </row>
    <row r="1707" spans="1:5" x14ac:dyDescent="0.25">
      <c r="A1707" s="2">
        <v>39981.041666661578</v>
      </c>
      <c r="B1707">
        <v>5.2039999999999997</v>
      </c>
      <c r="C1707">
        <v>7.0673575130000001</v>
      </c>
      <c r="D1707">
        <v>254.8</v>
      </c>
      <c r="E1707">
        <v>1.8633575130000004</v>
      </c>
    </row>
    <row r="1708" spans="1:5" x14ac:dyDescent="0.25">
      <c r="A1708" s="2">
        <v>39916.12499999869</v>
      </c>
      <c r="B1708">
        <v>5.2050000000000001</v>
      </c>
      <c r="C1708">
        <v>6.701615361</v>
      </c>
      <c r="D1708">
        <v>217.1</v>
      </c>
      <c r="E1708">
        <v>1.4966153609999999</v>
      </c>
    </row>
    <row r="1709" spans="1:5" x14ac:dyDescent="0.25">
      <c r="A1709" s="2">
        <v>39939.49999999733</v>
      </c>
      <c r="B1709">
        <v>5.2050000000000001</v>
      </c>
      <c r="C1709">
        <v>7.1526973480000002</v>
      </c>
      <c r="D1709">
        <v>264.7</v>
      </c>
      <c r="E1709">
        <v>1.9476973480000002</v>
      </c>
    </row>
    <row r="1710" spans="1:5" x14ac:dyDescent="0.25">
      <c r="A1710" s="2">
        <v>39920.999999998407</v>
      </c>
      <c r="B1710">
        <v>5.2069999999999999</v>
      </c>
      <c r="C1710">
        <v>6.9515391649999998</v>
      </c>
      <c r="D1710">
        <v>241.9</v>
      </c>
      <c r="E1710">
        <v>1.7445391649999999</v>
      </c>
    </row>
    <row r="1711" spans="1:5" x14ac:dyDescent="0.25">
      <c r="A1711" s="2">
        <v>39978.916666661702</v>
      </c>
      <c r="B1711">
        <v>5.2080000000000002</v>
      </c>
      <c r="C1711">
        <v>7.1496494970000004</v>
      </c>
      <c r="D1711">
        <v>264.3</v>
      </c>
      <c r="E1711">
        <v>1.9416494970000002</v>
      </c>
    </row>
    <row r="1712" spans="1:5" x14ac:dyDescent="0.25">
      <c r="A1712" s="2">
        <v>39982.833333328141</v>
      </c>
      <c r="B1712">
        <v>5.2080000000000002</v>
      </c>
      <c r="C1712">
        <v>7.3599512340000004</v>
      </c>
      <c r="D1712">
        <v>279.8</v>
      </c>
      <c r="E1712">
        <v>2.1519512340000002</v>
      </c>
    </row>
    <row r="1713" spans="1:5" x14ac:dyDescent="0.25">
      <c r="A1713" s="2">
        <v>39992.583333327573</v>
      </c>
      <c r="B1713">
        <v>5.2080000000000002</v>
      </c>
      <c r="C1713">
        <v>7.210606522</v>
      </c>
      <c r="D1713">
        <v>253.1</v>
      </c>
      <c r="E1713">
        <v>2.0026065219999998</v>
      </c>
    </row>
    <row r="1714" spans="1:5" x14ac:dyDescent="0.25">
      <c r="A1714" s="2">
        <v>39924.791666664853</v>
      </c>
      <c r="B1714">
        <v>5.21</v>
      </c>
      <c r="C1714">
        <v>7.3050899119999997</v>
      </c>
      <c r="D1714">
        <v>271.39999999999998</v>
      </c>
      <c r="E1714">
        <v>2.0950899119999997</v>
      </c>
    </row>
    <row r="1715" spans="1:5" x14ac:dyDescent="0.25">
      <c r="A1715" s="2">
        <v>39933.583333331007</v>
      </c>
      <c r="B1715">
        <v>5.21</v>
      </c>
      <c r="C1715">
        <v>7.1892715640000002</v>
      </c>
      <c r="D1715">
        <v>288</v>
      </c>
      <c r="E1715">
        <v>1.9792715640000003</v>
      </c>
    </row>
    <row r="1716" spans="1:5" x14ac:dyDescent="0.25">
      <c r="A1716" s="2">
        <v>39990.374999994368</v>
      </c>
      <c r="B1716">
        <v>5.21</v>
      </c>
      <c r="C1716">
        <v>6.561414203</v>
      </c>
      <c r="D1716">
        <v>202.85</v>
      </c>
      <c r="E1716">
        <v>1.351414203</v>
      </c>
    </row>
    <row r="1717" spans="1:5" x14ac:dyDescent="0.25">
      <c r="A1717" s="2">
        <v>39949.833333330062</v>
      </c>
      <c r="B1717">
        <v>5.2130000000000001</v>
      </c>
      <c r="C1717">
        <v>7.298994209</v>
      </c>
      <c r="D1717">
        <v>291.89999999999998</v>
      </c>
      <c r="E1717">
        <v>2.0859942089999999</v>
      </c>
    </row>
    <row r="1718" spans="1:5" x14ac:dyDescent="0.25">
      <c r="A1718" s="2">
        <v>39947.958333330171</v>
      </c>
      <c r="B1718">
        <v>5.2140000000000004</v>
      </c>
      <c r="C1718">
        <v>6.5949405670000001</v>
      </c>
      <c r="D1718">
        <v>210.7</v>
      </c>
      <c r="E1718">
        <v>1.3809405669999997</v>
      </c>
    </row>
    <row r="1719" spans="1:5" x14ac:dyDescent="0.25">
      <c r="A1719" s="2">
        <v>39949.666666663405</v>
      </c>
      <c r="B1719">
        <v>5.2140000000000004</v>
      </c>
      <c r="C1719">
        <v>6.9058213960000003</v>
      </c>
      <c r="D1719">
        <v>236.8</v>
      </c>
      <c r="E1719">
        <v>1.6918213959999999</v>
      </c>
    </row>
    <row r="1720" spans="1:5" x14ac:dyDescent="0.25">
      <c r="A1720" s="2">
        <v>39987.333333327879</v>
      </c>
      <c r="B1720">
        <v>5.2140000000000004</v>
      </c>
      <c r="C1720">
        <v>7.1100274309999998</v>
      </c>
      <c r="D1720">
        <v>268.2</v>
      </c>
      <c r="E1720">
        <v>1.8960274309999994</v>
      </c>
    </row>
    <row r="1721" spans="1:5" x14ac:dyDescent="0.25">
      <c r="A1721" s="2">
        <v>39923.874999998239</v>
      </c>
      <c r="B1721">
        <v>5.2149999999999999</v>
      </c>
      <c r="C1721">
        <v>7.192319415</v>
      </c>
      <c r="D1721">
        <v>250.4</v>
      </c>
      <c r="E1721">
        <v>1.9773194150000002</v>
      </c>
    </row>
    <row r="1722" spans="1:5" x14ac:dyDescent="0.25">
      <c r="A1722" s="2">
        <v>39934.083333330978</v>
      </c>
      <c r="B1722">
        <v>5.2149999999999999</v>
      </c>
      <c r="C1722">
        <v>6.7107589150000004</v>
      </c>
      <c r="D1722">
        <v>222.5</v>
      </c>
      <c r="E1722">
        <v>1.4957589150000006</v>
      </c>
    </row>
    <row r="1723" spans="1:5" x14ac:dyDescent="0.25">
      <c r="A1723" s="2">
        <v>39919.541666665158</v>
      </c>
      <c r="B1723">
        <v>5.2160000000000002</v>
      </c>
      <c r="C1723">
        <v>7.0216397439999998</v>
      </c>
      <c r="D1723">
        <v>245.6</v>
      </c>
      <c r="E1723">
        <v>1.8056397439999996</v>
      </c>
    </row>
    <row r="1724" spans="1:5" x14ac:dyDescent="0.25">
      <c r="A1724" s="2">
        <v>39951.208333329982</v>
      </c>
      <c r="B1724">
        <v>5.2160000000000002</v>
      </c>
      <c r="C1724">
        <v>6.8722950320000002</v>
      </c>
      <c r="D1724">
        <v>238.6</v>
      </c>
      <c r="E1724">
        <v>1.6562950320000001</v>
      </c>
    </row>
    <row r="1725" spans="1:5" x14ac:dyDescent="0.25">
      <c r="A1725" s="2">
        <v>39945.083333330338</v>
      </c>
      <c r="B1725">
        <v>5.2170000000000005</v>
      </c>
      <c r="C1725">
        <v>6.8661993289999996</v>
      </c>
      <c r="D1725">
        <v>233.1</v>
      </c>
      <c r="E1725">
        <v>1.6491993289999991</v>
      </c>
    </row>
    <row r="1726" spans="1:5" x14ac:dyDescent="0.25">
      <c r="A1726" s="2">
        <v>39981.083333328243</v>
      </c>
      <c r="B1726">
        <v>5.2170000000000005</v>
      </c>
      <c r="C1726">
        <v>7.0551661079999999</v>
      </c>
      <c r="D1726">
        <v>238</v>
      </c>
      <c r="E1726">
        <v>1.8381661079999994</v>
      </c>
    </row>
    <row r="1727" spans="1:5" x14ac:dyDescent="0.25">
      <c r="A1727" s="2">
        <v>39981.124999994907</v>
      </c>
      <c r="B1727">
        <v>5.2170000000000005</v>
      </c>
      <c r="C1727">
        <v>6.9362999089999997</v>
      </c>
      <c r="D1727">
        <v>231.3</v>
      </c>
      <c r="E1727">
        <v>1.7192999089999992</v>
      </c>
    </row>
    <row r="1728" spans="1:5" x14ac:dyDescent="0.25">
      <c r="A1728" s="2">
        <v>39985.749999994638</v>
      </c>
      <c r="B1728">
        <v>5.218</v>
      </c>
      <c r="C1728">
        <v>7.1313623899999996</v>
      </c>
      <c r="D1728">
        <v>258.5</v>
      </c>
      <c r="E1728">
        <v>1.9133623899999996</v>
      </c>
    </row>
    <row r="1729" spans="1:5" x14ac:dyDescent="0.25">
      <c r="A1729" s="2">
        <v>39943.499999997097</v>
      </c>
      <c r="B1729">
        <v>5.2190000000000003</v>
      </c>
      <c r="C1729">
        <v>6.790003048</v>
      </c>
      <c r="D1729">
        <v>221</v>
      </c>
      <c r="E1729">
        <v>1.5710030479999997</v>
      </c>
    </row>
    <row r="1730" spans="1:5" x14ac:dyDescent="0.25">
      <c r="A1730" s="2">
        <v>39979.416666661673</v>
      </c>
      <c r="B1730">
        <v>5.2190000000000003</v>
      </c>
      <c r="C1730">
        <v>6.9637305700000001</v>
      </c>
      <c r="D1730">
        <v>243.4</v>
      </c>
      <c r="E1730">
        <v>1.7447305699999998</v>
      </c>
    </row>
    <row r="1731" spans="1:5" x14ac:dyDescent="0.25">
      <c r="A1731" s="2">
        <v>39992.249999994259</v>
      </c>
      <c r="B1731">
        <v>5.2190000000000003</v>
      </c>
      <c r="C1731">
        <v>7.0368789999999999</v>
      </c>
      <c r="D1731">
        <v>252.1</v>
      </c>
      <c r="E1731">
        <v>1.8178789999999996</v>
      </c>
    </row>
    <row r="1732" spans="1:5" x14ac:dyDescent="0.25">
      <c r="A1732" s="2">
        <v>39985.458333327988</v>
      </c>
      <c r="B1732">
        <v>5.2210000000000001</v>
      </c>
      <c r="C1732">
        <v>6.9637305700000001</v>
      </c>
      <c r="D1732">
        <v>244.3</v>
      </c>
      <c r="E1732">
        <v>1.74273057</v>
      </c>
    </row>
    <row r="1733" spans="1:5" x14ac:dyDescent="0.25">
      <c r="A1733" s="2">
        <v>39915.416666665398</v>
      </c>
      <c r="B1733">
        <v>5.2229999999999999</v>
      </c>
      <c r="C1733">
        <v>7.1892715640000002</v>
      </c>
      <c r="D1733">
        <v>269</v>
      </c>
      <c r="E1733">
        <v>1.9662715640000004</v>
      </c>
    </row>
    <row r="1734" spans="1:5" x14ac:dyDescent="0.25">
      <c r="A1734" s="2">
        <v>39944.833333330353</v>
      </c>
      <c r="B1734">
        <v>5.2229999999999999</v>
      </c>
      <c r="C1734">
        <v>7.2654678449999999</v>
      </c>
      <c r="D1734">
        <v>269.5</v>
      </c>
      <c r="E1734">
        <v>2.042467845</v>
      </c>
    </row>
    <row r="1735" spans="1:5" x14ac:dyDescent="0.25">
      <c r="A1735" s="2">
        <v>39919.333333331837</v>
      </c>
      <c r="B1735">
        <v>5.2240000000000002</v>
      </c>
      <c r="C1735">
        <v>7.2136543739999999</v>
      </c>
      <c r="D1735">
        <v>265.60000000000002</v>
      </c>
      <c r="E1735">
        <v>1.9896543739999997</v>
      </c>
    </row>
    <row r="1736" spans="1:5" x14ac:dyDescent="0.25">
      <c r="A1736" s="2">
        <v>39978.083333328417</v>
      </c>
      <c r="B1736">
        <v>5.2240000000000002</v>
      </c>
      <c r="C1736">
        <v>6.7564766839999999</v>
      </c>
      <c r="D1736">
        <v>223.1</v>
      </c>
      <c r="E1736">
        <v>1.5324766839999997</v>
      </c>
    </row>
    <row r="1737" spans="1:5" x14ac:dyDescent="0.25">
      <c r="A1737" s="2">
        <v>39920.958333331742</v>
      </c>
      <c r="B1737">
        <v>5.2249999999999996</v>
      </c>
      <c r="C1737">
        <v>7.0795489180000004</v>
      </c>
      <c r="D1737">
        <v>242.3</v>
      </c>
      <c r="E1737">
        <v>1.8545489180000008</v>
      </c>
    </row>
    <row r="1738" spans="1:5" x14ac:dyDescent="0.25">
      <c r="A1738" s="2">
        <v>39919.499999998494</v>
      </c>
      <c r="B1738">
        <v>5.226</v>
      </c>
      <c r="C1738">
        <v>7.0124961900000002</v>
      </c>
      <c r="D1738">
        <v>245</v>
      </c>
      <c r="E1738">
        <v>1.7864961900000003</v>
      </c>
    </row>
    <row r="1739" spans="1:5" x14ac:dyDescent="0.25">
      <c r="A1739" s="2">
        <v>39991.95833332761</v>
      </c>
      <c r="B1739">
        <v>5.2270000000000003</v>
      </c>
      <c r="C1739">
        <v>7.1557452000000001</v>
      </c>
      <c r="D1739">
        <v>261</v>
      </c>
      <c r="E1739">
        <v>1.9287451999999998</v>
      </c>
    </row>
    <row r="1740" spans="1:5" x14ac:dyDescent="0.25">
      <c r="A1740" s="2">
        <v>39978.958333328366</v>
      </c>
      <c r="B1740">
        <v>5.2290000000000001</v>
      </c>
      <c r="C1740">
        <v>7.1679366050000004</v>
      </c>
      <c r="D1740">
        <v>265</v>
      </c>
      <c r="E1740">
        <v>1.9389366050000003</v>
      </c>
    </row>
    <row r="1741" spans="1:5" x14ac:dyDescent="0.25">
      <c r="A1741" s="2">
        <v>39950.666666663346</v>
      </c>
      <c r="B1741">
        <v>5.23</v>
      </c>
      <c r="C1741">
        <v>7.0612618100000004</v>
      </c>
      <c r="D1741">
        <v>264.39999999999998</v>
      </c>
      <c r="E1741">
        <v>1.83126181</v>
      </c>
    </row>
    <row r="1742" spans="1:5" x14ac:dyDescent="0.25">
      <c r="A1742" s="2">
        <v>39916.499999998668</v>
      </c>
      <c r="B1742">
        <v>5.234</v>
      </c>
      <c r="C1742">
        <v>6.64980189</v>
      </c>
      <c r="D1742">
        <v>209.7</v>
      </c>
      <c r="E1742">
        <v>1.41580189</v>
      </c>
    </row>
    <row r="1743" spans="1:5" x14ac:dyDescent="0.25">
      <c r="A1743" s="2">
        <v>39951.541666663295</v>
      </c>
      <c r="B1743">
        <v>5.234</v>
      </c>
      <c r="C1743">
        <v>7.2258457790000001</v>
      </c>
      <c r="D1743">
        <v>264.8</v>
      </c>
      <c r="E1743">
        <v>1.9918457790000001</v>
      </c>
    </row>
    <row r="1744" spans="1:5" x14ac:dyDescent="0.25">
      <c r="A1744" s="2">
        <v>39992.208333327595</v>
      </c>
      <c r="B1744">
        <v>5.2350000000000003</v>
      </c>
      <c r="C1744">
        <v>7.0307832980000002</v>
      </c>
      <c r="D1744">
        <v>251.4</v>
      </c>
      <c r="E1744">
        <v>1.7957832979999999</v>
      </c>
    </row>
    <row r="1745" spans="1:5" x14ac:dyDescent="0.25">
      <c r="A1745" s="2">
        <v>39919.083333331851</v>
      </c>
      <c r="B1745">
        <v>5.2379999999999995</v>
      </c>
      <c r="C1745">
        <v>6.7229503199999998</v>
      </c>
      <c r="D1745">
        <v>213.3</v>
      </c>
      <c r="E1745">
        <v>1.4849503200000003</v>
      </c>
    </row>
    <row r="1746" spans="1:5" x14ac:dyDescent="0.25">
      <c r="A1746" s="2">
        <v>39985.791666661302</v>
      </c>
      <c r="B1746">
        <v>5.2379999999999995</v>
      </c>
      <c r="C1746">
        <v>7.1344102410000003</v>
      </c>
      <c r="D1746">
        <v>259</v>
      </c>
      <c r="E1746">
        <v>1.8964102410000008</v>
      </c>
    </row>
    <row r="1747" spans="1:5" x14ac:dyDescent="0.25">
      <c r="A1747" s="2">
        <v>39950.708333330011</v>
      </c>
      <c r="B1747">
        <v>5.2389999999999999</v>
      </c>
      <c r="C1747">
        <v>7.2319414809999998</v>
      </c>
      <c r="D1747">
        <v>279</v>
      </c>
      <c r="E1747">
        <v>1.9929414809999999</v>
      </c>
    </row>
    <row r="1748" spans="1:5" x14ac:dyDescent="0.25">
      <c r="A1748" s="2">
        <v>39982.874999994805</v>
      </c>
      <c r="B1748">
        <v>5.24</v>
      </c>
      <c r="C1748">
        <v>7.3477598290000001</v>
      </c>
      <c r="D1748">
        <v>280.7</v>
      </c>
      <c r="E1748">
        <v>2.1077598289999999</v>
      </c>
    </row>
    <row r="1749" spans="1:5" x14ac:dyDescent="0.25">
      <c r="A1749" s="2">
        <v>39985.416666661324</v>
      </c>
      <c r="B1749">
        <v>5.24</v>
      </c>
      <c r="C1749">
        <v>6.8692471810000004</v>
      </c>
      <c r="D1749">
        <v>244.1</v>
      </c>
      <c r="E1749">
        <v>1.6292471810000002</v>
      </c>
    </row>
    <row r="1750" spans="1:5" x14ac:dyDescent="0.25">
      <c r="A1750" s="2">
        <v>39919.45833333183</v>
      </c>
      <c r="B1750">
        <v>5.2409999999999997</v>
      </c>
      <c r="C1750">
        <v>7.0460225540000003</v>
      </c>
      <c r="D1750">
        <v>246.1</v>
      </c>
      <c r="E1750">
        <v>1.8050225540000007</v>
      </c>
    </row>
    <row r="1751" spans="1:5" x14ac:dyDescent="0.25">
      <c r="A1751" s="2">
        <v>39920.458333331771</v>
      </c>
      <c r="B1751">
        <v>5.242</v>
      </c>
      <c r="C1751">
        <v>7.3934775979999996</v>
      </c>
      <c r="D1751">
        <v>273.5</v>
      </c>
      <c r="E1751">
        <v>2.1514775979999996</v>
      </c>
    </row>
    <row r="1752" spans="1:5" x14ac:dyDescent="0.25">
      <c r="A1752" s="2">
        <v>39948.499999996806</v>
      </c>
      <c r="B1752">
        <v>5.242</v>
      </c>
      <c r="C1752">
        <v>7.2167022249999997</v>
      </c>
      <c r="D1752">
        <v>267.10000000000002</v>
      </c>
      <c r="E1752">
        <v>1.9747022249999997</v>
      </c>
    </row>
    <row r="1753" spans="1:5" x14ac:dyDescent="0.25">
      <c r="A1753" s="2">
        <v>39950.624999996682</v>
      </c>
      <c r="B1753">
        <v>5.242</v>
      </c>
      <c r="C1753">
        <v>7.0307832980000002</v>
      </c>
      <c r="D1753">
        <v>248.1</v>
      </c>
      <c r="E1753">
        <v>1.7887832980000002</v>
      </c>
    </row>
    <row r="1754" spans="1:5" x14ac:dyDescent="0.25">
      <c r="A1754" s="2">
        <v>39933.624999997672</v>
      </c>
      <c r="B1754">
        <v>5.2430000000000003</v>
      </c>
      <c r="C1754">
        <v>7.4452910699999997</v>
      </c>
      <c r="D1754">
        <v>291.89999999999998</v>
      </c>
      <c r="E1754">
        <v>2.2022910699999994</v>
      </c>
    </row>
    <row r="1755" spans="1:5" x14ac:dyDescent="0.25">
      <c r="A1755" s="2">
        <v>39945.041666663674</v>
      </c>
      <c r="B1755">
        <v>5.2439999999999998</v>
      </c>
      <c r="C1755">
        <v>6.8966778419999999</v>
      </c>
      <c r="D1755">
        <v>233.1</v>
      </c>
      <c r="E1755">
        <v>1.6526778420000001</v>
      </c>
    </row>
    <row r="1756" spans="1:5" x14ac:dyDescent="0.25">
      <c r="A1756" s="2">
        <v>39951.166666663317</v>
      </c>
      <c r="B1756">
        <v>5.2439999999999998</v>
      </c>
      <c r="C1756">
        <v>6.8966778419999999</v>
      </c>
      <c r="D1756">
        <v>237</v>
      </c>
      <c r="E1756">
        <v>1.6526778420000001</v>
      </c>
    </row>
    <row r="1757" spans="1:5" x14ac:dyDescent="0.25">
      <c r="A1757" s="2">
        <v>39943.458333330433</v>
      </c>
      <c r="B1757">
        <v>5.2450000000000001</v>
      </c>
      <c r="C1757">
        <v>6.7930508989999998</v>
      </c>
      <c r="D1757">
        <v>220.8</v>
      </c>
      <c r="E1757">
        <v>1.5480508989999997</v>
      </c>
    </row>
    <row r="1758" spans="1:5" x14ac:dyDescent="0.25">
      <c r="A1758" s="2">
        <v>39949.62499999674</v>
      </c>
      <c r="B1758">
        <v>5.2480000000000002</v>
      </c>
      <c r="C1758">
        <v>6.9149649499999999</v>
      </c>
      <c r="D1758">
        <v>235.6</v>
      </c>
      <c r="E1758">
        <v>1.6669649499999997</v>
      </c>
    </row>
    <row r="1759" spans="1:5" x14ac:dyDescent="0.25">
      <c r="A1759" s="2">
        <v>39951.58333332996</v>
      </c>
      <c r="B1759">
        <v>5.2480000000000002</v>
      </c>
      <c r="C1759">
        <v>7.1862237120000003</v>
      </c>
      <c r="D1759">
        <v>263.89999999999998</v>
      </c>
      <c r="E1759">
        <v>1.9382237120000001</v>
      </c>
    </row>
    <row r="1760" spans="1:5" x14ac:dyDescent="0.25">
      <c r="A1760" s="2">
        <v>39939.541666663994</v>
      </c>
      <c r="B1760">
        <v>5.25</v>
      </c>
      <c r="C1760">
        <v>7.2227979270000002</v>
      </c>
      <c r="D1760">
        <v>263.3</v>
      </c>
      <c r="E1760">
        <v>1.9727979270000002</v>
      </c>
    </row>
    <row r="1761" spans="1:5" x14ac:dyDescent="0.25">
      <c r="A1761" s="2">
        <v>39919.416666665165</v>
      </c>
      <c r="B1761">
        <v>5.2519999999999998</v>
      </c>
      <c r="C1761">
        <v>7.0490704050000002</v>
      </c>
      <c r="D1761">
        <v>247.4</v>
      </c>
      <c r="E1761">
        <v>1.7970704050000004</v>
      </c>
    </row>
    <row r="1762" spans="1:5" x14ac:dyDescent="0.25">
      <c r="A1762" s="2">
        <v>39920.791666665085</v>
      </c>
      <c r="B1762">
        <v>5.2519999999999998</v>
      </c>
      <c r="C1762">
        <v>7.1161231330000003</v>
      </c>
      <c r="D1762">
        <v>253.9</v>
      </c>
      <c r="E1762">
        <v>1.8641231330000005</v>
      </c>
    </row>
    <row r="1763" spans="1:5" x14ac:dyDescent="0.25">
      <c r="A1763" s="2">
        <v>39920.874999998414</v>
      </c>
      <c r="B1763">
        <v>5.2519999999999998</v>
      </c>
      <c r="C1763">
        <v>7.1008838770000002</v>
      </c>
      <c r="D1763">
        <v>253.9</v>
      </c>
      <c r="E1763">
        <v>1.8488838770000005</v>
      </c>
    </row>
    <row r="1764" spans="1:5" x14ac:dyDescent="0.25">
      <c r="A1764" s="2">
        <v>39947.916666663506</v>
      </c>
      <c r="B1764">
        <v>5.2530000000000001</v>
      </c>
      <c r="C1764">
        <v>6.6162755259999999</v>
      </c>
      <c r="D1764">
        <v>210.4</v>
      </c>
      <c r="E1764">
        <v>1.3632755259999998</v>
      </c>
    </row>
    <row r="1765" spans="1:5" x14ac:dyDescent="0.25">
      <c r="A1765" s="2">
        <v>39979.374999995009</v>
      </c>
      <c r="B1765">
        <v>5.2530000000000001</v>
      </c>
      <c r="C1765">
        <v>6.9789698260000002</v>
      </c>
      <c r="D1765">
        <v>244.1</v>
      </c>
      <c r="E1765">
        <v>1.725969826</v>
      </c>
    </row>
    <row r="1766" spans="1:5" x14ac:dyDescent="0.25">
      <c r="A1766" s="2">
        <v>39985.999999994623</v>
      </c>
      <c r="B1766">
        <v>5.2530000000000001</v>
      </c>
      <c r="C1766">
        <v>6.8113380069999998</v>
      </c>
      <c r="D1766">
        <v>226.3</v>
      </c>
      <c r="E1766">
        <v>1.5583380069999997</v>
      </c>
    </row>
    <row r="1767" spans="1:5" x14ac:dyDescent="0.25">
      <c r="A1767" s="2">
        <v>39919.374999998501</v>
      </c>
      <c r="B1767">
        <v>5.2539999999999996</v>
      </c>
      <c r="C1767">
        <v>7.2045108200000003</v>
      </c>
      <c r="D1767">
        <v>248.3</v>
      </c>
      <c r="E1767">
        <v>1.9505108200000008</v>
      </c>
    </row>
    <row r="1768" spans="1:5" x14ac:dyDescent="0.25">
      <c r="A1768" s="2">
        <v>39920.916666665078</v>
      </c>
      <c r="B1768">
        <v>5.2539999999999996</v>
      </c>
      <c r="C1768">
        <v>7.0978360260000004</v>
      </c>
      <c r="D1768">
        <v>252.5</v>
      </c>
      <c r="E1768">
        <v>1.8438360260000008</v>
      </c>
    </row>
    <row r="1769" spans="1:5" x14ac:dyDescent="0.25">
      <c r="A1769" s="2">
        <v>39924.833333331517</v>
      </c>
      <c r="B1769">
        <v>5.2539999999999996</v>
      </c>
      <c r="C1769">
        <v>7.2898506550000004</v>
      </c>
      <c r="D1769">
        <v>275.2</v>
      </c>
      <c r="E1769">
        <v>2.0358506550000008</v>
      </c>
    </row>
    <row r="1770" spans="1:5" x14ac:dyDescent="0.25">
      <c r="A1770" s="2">
        <v>39951.624999996624</v>
      </c>
      <c r="B1770">
        <v>5.2560000000000002</v>
      </c>
      <c r="C1770">
        <v>7.2319414809999998</v>
      </c>
      <c r="D1770">
        <v>267.7</v>
      </c>
      <c r="E1770">
        <v>1.9759414809999996</v>
      </c>
    </row>
    <row r="1771" spans="1:5" x14ac:dyDescent="0.25">
      <c r="A1771" s="2">
        <v>39933.166666664365</v>
      </c>
      <c r="B1771">
        <v>5.2569999999999997</v>
      </c>
      <c r="C1771">
        <v>6.7869551970000002</v>
      </c>
      <c r="D1771">
        <v>225.6</v>
      </c>
      <c r="E1771">
        <v>1.5299551970000005</v>
      </c>
    </row>
    <row r="1772" spans="1:5" x14ac:dyDescent="0.25">
      <c r="A1772" s="2">
        <v>39978.999999995031</v>
      </c>
      <c r="B1772">
        <v>5.2569999999999997</v>
      </c>
      <c r="C1772">
        <v>7.1801280099999998</v>
      </c>
      <c r="D1772">
        <v>265.3</v>
      </c>
      <c r="E1772">
        <v>1.9231280100000001</v>
      </c>
    </row>
    <row r="1773" spans="1:5" x14ac:dyDescent="0.25">
      <c r="A1773" s="2">
        <v>39920.83333333175</v>
      </c>
      <c r="B1773">
        <v>5.258</v>
      </c>
      <c r="C1773">
        <v>7.0947881739999996</v>
      </c>
      <c r="D1773">
        <v>253.8</v>
      </c>
      <c r="E1773">
        <v>1.8367881739999996</v>
      </c>
    </row>
    <row r="1774" spans="1:5" x14ac:dyDescent="0.25">
      <c r="A1774" s="2">
        <v>39992.166666660931</v>
      </c>
      <c r="B1774">
        <v>5.258</v>
      </c>
      <c r="C1774">
        <v>7.0429747029999996</v>
      </c>
      <c r="D1774">
        <v>250.9</v>
      </c>
      <c r="E1774">
        <v>1.7849747029999996</v>
      </c>
    </row>
    <row r="1775" spans="1:5" x14ac:dyDescent="0.25">
      <c r="A1775" s="2">
        <v>39916.083333332026</v>
      </c>
      <c r="B1775">
        <v>5.26</v>
      </c>
      <c r="C1775">
        <v>6.9027735449999996</v>
      </c>
      <c r="D1775">
        <v>216.8</v>
      </c>
      <c r="E1775">
        <v>1.6427735449999998</v>
      </c>
    </row>
    <row r="1776" spans="1:5" x14ac:dyDescent="0.25">
      <c r="A1776" s="2">
        <v>39915.458333332062</v>
      </c>
      <c r="B1776">
        <v>5.2610000000000001</v>
      </c>
      <c r="C1776">
        <v>7.314233465</v>
      </c>
      <c r="D1776">
        <v>282.10000000000002</v>
      </c>
      <c r="E1776">
        <v>2.0532334649999999</v>
      </c>
    </row>
    <row r="1777" spans="1:5" x14ac:dyDescent="0.25">
      <c r="A1777" s="2">
        <v>39944.99999999701</v>
      </c>
      <c r="B1777">
        <v>5.2610000000000001</v>
      </c>
      <c r="C1777">
        <v>6.9180128009999997</v>
      </c>
      <c r="D1777">
        <v>233</v>
      </c>
      <c r="E1777">
        <v>1.6570128009999996</v>
      </c>
    </row>
    <row r="1778" spans="1:5" x14ac:dyDescent="0.25">
      <c r="A1778" s="2">
        <v>39950.583333330018</v>
      </c>
      <c r="B1778">
        <v>5.2620000000000005</v>
      </c>
      <c r="C1778">
        <v>7.0216397439999998</v>
      </c>
      <c r="D1778">
        <v>247.5</v>
      </c>
      <c r="E1778">
        <v>1.7596397439999993</v>
      </c>
    </row>
    <row r="1779" spans="1:5" x14ac:dyDescent="0.25">
      <c r="A1779" s="2">
        <v>39920.749999998421</v>
      </c>
      <c r="B1779">
        <v>5.2629999999999999</v>
      </c>
      <c r="C1779">
        <v>7.1222188360000001</v>
      </c>
      <c r="D1779">
        <v>254.4</v>
      </c>
      <c r="E1779">
        <v>1.8592188360000002</v>
      </c>
    </row>
    <row r="1780" spans="1:5" x14ac:dyDescent="0.25">
      <c r="A1780" s="2">
        <v>39951.666666663288</v>
      </c>
      <c r="B1780">
        <v>5.2650000000000006</v>
      </c>
      <c r="C1780">
        <v>7.244132886</v>
      </c>
      <c r="D1780">
        <v>270</v>
      </c>
      <c r="E1780">
        <v>1.9791328859999995</v>
      </c>
    </row>
    <row r="1781" spans="1:5" x14ac:dyDescent="0.25">
      <c r="A1781" s="2">
        <v>39979.041666661695</v>
      </c>
      <c r="B1781">
        <v>5.2670000000000003</v>
      </c>
      <c r="C1781">
        <v>7.1953672659999999</v>
      </c>
      <c r="D1781">
        <v>265.5</v>
      </c>
      <c r="E1781">
        <v>1.9283672659999995</v>
      </c>
    </row>
    <row r="1782" spans="1:5" x14ac:dyDescent="0.25">
      <c r="A1782" s="2">
        <v>39982.916666661469</v>
      </c>
      <c r="B1782">
        <v>5.2670000000000003</v>
      </c>
      <c r="C1782">
        <v>7.3751904909999997</v>
      </c>
      <c r="D1782">
        <v>281.3</v>
      </c>
      <c r="E1782">
        <v>2.1081904909999993</v>
      </c>
    </row>
    <row r="1783" spans="1:5" x14ac:dyDescent="0.25">
      <c r="A1783" s="2">
        <v>39991.999999994274</v>
      </c>
      <c r="B1783">
        <v>5.2690000000000001</v>
      </c>
      <c r="C1783">
        <v>7.1740323070000001</v>
      </c>
      <c r="D1783">
        <v>255.4</v>
      </c>
      <c r="E1783">
        <v>1.9050323069999999</v>
      </c>
    </row>
    <row r="1784" spans="1:5" x14ac:dyDescent="0.25">
      <c r="A1784" s="2">
        <v>39992.124999994267</v>
      </c>
      <c r="B1784">
        <v>5.2690000000000001</v>
      </c>
      <c r="C1784">
        <v>7.1100274309999998</v>
      </c>
      <c r="D1784">
        <v>247.4</v>
      </c>
      <c r="E1784">
        <v>1.8410274309999997</v>
      </c>
    </row>
    <row r="1785" spans="1:5" x14ac:dyDescent="0.25">
      <c r="A1785" s="2">
        <v>39943.416666663768</v>
      </c>
      <c r="B1785">
        <v>5.27</v>
      </c>
      <c r="C1785">
        <v>6.7930508989999998</v>
      </c>
      <c r="D1785">
        <v>220.9</v>
      </c>
      <c r="E1785">
        <v>1.5230508990000002</v>
      </c>
    </row>
    <row r="1786" spans="1:5" x14ac:dyDescent="0.25">
      <c r="A1786" s="2">
        <v>39985.833333327966</v>
      </c>
      <c r="B1786">
        <v>5.27</v>
      </c>
      <c r="C1786">
        <v>7.1466016459999997</v>
      </c>
      <c r="D1786">
        <v>259.2</v>
      </c>
      <c r="E1786">
        <v>1.8766016460000001</v>
      </c>
    </row>
    <row r="1787" spans="1:5" x14ac:dyDescent="0.25">
      <c r="A1787" s="2">
        <v>39916.333333332012</v>
      </c>
      <c r="B1787">
        <v>5.2709999999999999</v>
      </c>
      <c r="C1787">
        <v>7.2075586710000001</v>
      </c>
      <c r="D1787">
        <v>259.2</v>
      </c>
      <c r="E1787">
        <v>1.9365586710000002</v>
      </c>
    </row>
    <row r="1788" spans="1:5" x14ac:dyDescent="0.25">
      <c r="A1788" s="2">
        <v>39987.374999994543</v>
      </c>
      <c r="B1788">
        <v>5.2709999999999999</v>
      </c>
      <c r="C1788">
        <v>7.247180738</v>
      </c>
      <c r="D1788">
        <v>274.39999999999998</v>
      </c>
      <c r="E1788">
        <v>1.976180738</v>
      </c>
    </row>
    <row r="1789" spans="1:5" x14ac:dyDescent="0.25">
      <c r="A1789" s="2">
        <v>39917.416666665282</v>
      </c>
      <c r="B1789">
        <v>5.2720000000000002</v>
      </c>
      <c r="C1789">
        <v>7.3569033829999997</v>
      </c>
      <c r="D1789">
        <v>277.8</v>
      </c>
      <c r="E1789">
        <v>2.0849033829999994</v>
      </c>
    </row>
    <row r="1790" spans="1:5" x14ac:dyDescent="0.25">
      <c r="A1790" s="2">
        <v>39951.124999996653</v>
      </c>
      <c r="B1790">
        <v>5.2720000000000002</v>
      </c>
      <c r="C1790">
        <v>6.8905821400000002</v>
      </c>
      <c r="D1790">
        <v>236.9</v>
      </c>
      <c r="E1790">
        <v>1.61858214</v>
      </c>
    </row>
    <row r="1791" spans="1:5" x14ac:dyDescent="0.25">
      <c r="A1791" s="2">
        <v>39934.041666664314</v>
      </c>
      <c r="B1791">
        <v>5.2729999999999997</v>
      </c>
      <c r="C1791">
        <v>6.7625723860000004</v>
      </c>
      <c r="D1791">
        <v>222.5</v>
      </c>
      <c r="E1791">
        <v>1.4895723860000007</v>
      </c>
    </row>
    <row r="1792" spans="1:5" x14ac:dyDescent="0.25">
      <c r="A1792" s="2">
        <v>39951.708333329952</v>
      </c>
      <c r="B1792">
        <v>5.2729999999999997</v>
      </c>
      <c r="C1792">
        <v>7.2898506550000004</v>
      </c>
      <c r="D1792">
        <v>269.10000000000002</v>
      </c>
      <c r="E1792">
        <v>2.0168506550000007</v>
      </c>
    </row>
    <row r="1793" spans="1:5" x14ac:dyDescent="0.25">
      <c r="A1793" s="2">
        <v>39945.333333330324</v>
      </c>
      <c r="B1793">
        <v>5.2780000000000005</v>
      </c>
      <c r="C1793">
        <v>7.2959463580000001</v>
      </c>
      <c r="D1793">
        <v>266.39999999999998</v>
      </c>
      <c r="E1793">
        <v>2.0179463579999997</v>
      </c>
    </row>
    <row r="1794" spans="1:5" x14ac:dyDescent="0.25">
      <c r="A1794" s="2">
        <v>39948.54166666347</v>
      </c>
      <c r="B1794">
        <v>5.2780000000000005</v>
      </c>
      <c r="C1794">
        <v>7.244132886</v>
      </c>
      <c r="D1794">
        <v>267.2</v>
      </c>
      <c r="E1794">
        <v>1.9661328859999996</v>
      </c>
    </row>
    <row r="1795" spans="1:5" x14ac:dyDescent="0.25">
      <c r="A1795" s="2">
        <v>39992.083333327602</v>
      </c>
      <c r="B1795">
        <v>5.2780000000000005</v>
      </c>
      <c r="C1795">
        <v>7.1100274309999998</v>
      </c>
      <c r="D1795">
        <v>251.5</v>
      </c>
      <c r="E1795">
        <v>1.8320274309999993</v>
      </c>
    </row>
    <row r="1796" spans="1:5" x14ac:dyDescent="0.25">
      <c r="A1796" s="2">
        <v>39949.583333330076</v>
      </c>
      <c r="B1796">
        <v>5.2789999999999999</v>
      </c>
      <c r="C1796">
        <v>6.930204206</v>
      </c>
      <c r="D1796">
        <v>236.1</v>
      </c>
      <c r="E1796">
        <v>1.6512042060000001</v>
      </c>
    </row>
    <row r="1797" spans="1:5" x14ac:dyDescent="0.25">
      <c r="A1797" s="2">
        <v>39977.874999995096</v>
      </c>
      <c r="B1797">
        <v>5.2789999999999999</v>
      </c>
      <c r="C1797">
        <v>7.1679366050000004</v>
      </c>
      <c r="D1797">
        <v>259.5</v>
      </c>
      <c r="E1797">
        <v>1.8889366050000005</v>
      </c>
    </row>
    <row r="1798" spans="1:5" x14ac:dyDescent="0.25">
      <c r="A1798" s="2">
        <v>39985.958333327959</v>
      </c>
      <c r="B1798">
        <v>5.28</v>
      </c>
      <c r="C1798">
        <v>7.0124961900000002</v>
      </c>
      <c r="D1798">
        <v>232.2</v>
      </c>
      <c r="E1798">
        <v>1.73249619</v>
      </c>
    </row>
    <row r="1799" spans="1:5" x14ac:dyDescent="0.25">
      <c r="A1799" s="2">
        <v>39939.583333330658</v>
      </c>
      <c r="B1799">
        <v>5.2810000000000006</v>
      </c>
      <c r="C1799">
        <v>7.210606522</v>
      </c>
      <c r="D1799">
        <v>263.60000000000002</v>
      </c>
      <c r="E1799">
        <v>1.9296065219999994</v>
      </c>
    </row>
    <row r="1800" spans="1:5" x14ac:dyDescent="0.25">
      <c r="A1800" s="2">
        <v>39944.958333330345</v>
      </c>
      <c r="B1800">
        <v>5.2810000000000006</v>
      </c>
      <c r="C1800">
        <v>6.911917098</v>
      </c>
      <c r="D1800">
        <v>233.6</v>
      </c>
      <c r="E1800">
        <v>1.6309170979999994</v>
      </c>
    </row>
    <row r="1801" spans="1:5" x14ac:dyDescent="0.25">
      <c r="A1801" s="2">
        <v>39949.874999996726</v>
      </c>
      <c r="B1801">
        <v>5.2810000000000006</v>
      </c>
      <c r="C1801">
        <v>7.5458701619999999</v>
      </c>
      <c r="D1801">
        <v>271.7</v>
      </c>
      <c r="E1801">
        <v>2.2648701619999994</v>
      </c>
    </row>
    <row r="1802" spans="1:5" x14ac:dyDescent="0.25">
      <c r="A1802" s="2">
        <v>39950.541666663354</v>
      </c>
      <c r="B1802">
        <v>5.2810000000000006</v>
      </c>
      <c r="C1802">
        <v>7.0947881739999996</v>
      </c>
      <c r="D1802">
        <v>247.1</v>
      </c>
      <c r="E1802">
        <v>1.813788173999999</v>
      </c>
    </row>
    <row r="1803" spans="1:5" x14ac:dyDescent="0.25">
      <c r="A1803" s="2">
        <v>39977.833333328432</v>
      </c>
      <c r="B1803">
        <v>5.282</v>
      </c>
      <c r="C1803">
        <v>7.1679366050000004</v>
      </c>
      <c r="D1803">
        <v>260.39999999999998</v>
      </c>
      <c r="E1803">
        <v>1.8859366050000004</v>
      </c>
    </row>
    <row r="1804" spans="1:5" x14ac:dyDescent="0.25">
      <c r="A1804" s="2">
        <v>39977.91666666176</v>
      </c>
      <c r="B1804">
        <v>5.282</v>
      </c>
      <c r="C1804">
        <v>7.140505943</v>
      </c>
      <c r="D1804">
        <v>264.2</v>
      </c>
      <c r="E1804">
        <v>1.8585059429999999</v>
      </c>
    </row>
    <row r="1805" spans="1:5" x14ac:dyDescent="0.25">
      <c r="A1805" s="2">
        <v>39985.374999994659</v>
      </c>
      <c r="B1805">
        <v>5.282</v>
      </c>
      <c r="C1805">
        <v>6.8631514779999998</v>
      </c>
      <c r="D1805">
        <v>231.1</v>
      </c>
      <c r="E1805">
        <v>1.5811514779999998</v>
      </c>
    </row>
    <row r="1806" spans="1:5" x14ac:dyDescent="0.25">
      <c r="A1806" s="2">
        <v>39944.874999997017</v>
      </c>
      <c r="B1806">
        <v>5.2830000000000004</v>
      </c>
      <c r="C1806">
        <v>7.2898506550000004</v>
      </c>
      <c r="D1806">
        <v>248.5</v>
      </c>
      <c r="E1806">
        <v>2.006850655</v>
      </c>
    </row>
    <row r="1807" spans="1:5" x14ac:dyDescent="0.25">
      <c r="A1807" s="2">
        <v>39977.791666661768</v>
      </c>
      <c r="B1807">
        <v>5.2830000000000004</v>
      </c>
      <c r="C1807">
        <v>7.1770801579999999</v>
      </c>
      <c r="D1807">
        <v>260.8</v>
      </c>
      <c r="E1807">
        <v>1.8940801579999995</v>
      </c>
    </row>
    <row r="1808" spans="1:5" x14ac:dyDescent="0.25">
      <c r="A1808" s="2">
        <v>39916.458333332004</v>
      </c>
      <c r="B1808">
        <v>5.2839999999999998</v>
      </c>
      <c r="C1808">
        <v>6.6711368489999998</v>
      </c>
      <c r="D1808">
        <v>206.5</v>
      </c>
      <c r="E1808">
        <v>1.387136849</v>
      </c>
    </row>
    <row r="1809" spans="1:5" x14ac:dyDescent="0.25">
      <c r="A1809" s="2">
        <v>39990.333333327704</v>
      </c>
      <c r="B1809">
        <v>5.2839999999999998</v>
      </c>
      <c r="C1809">
        <v>6.6406583360000004</v>
      </c>
      <c r="D1809">
        <v>203.1</v>
      </c>
      <c r="E1809">
        <v>1.3566583360000006</v>
      </c>
    </row>
    <row r="1810" spans="1:5" x14ac:dyDescent="0.25">
      <c r="A1810" s="2">
        <v>39916.041666665362</v>
      </c>
      <c r="B1810">
        <v>5.2850000000000001</v>
      </c>
      <c r="C1810">
        <v>6.9180128009999997</v>
      </c>
      <c r="D1810">
        <v>235.4</v>
      </c>
      <c r="E1810">
        <v>1.6330128009999996</v>
      </c>
    </row>
    <row r="1811" spans="1:5" x14ac:dyDescent="0.25">
      <c r="A1811" s="2">
        <v>39933.666666664336</v>
      </c>
      <c r="B1811">
        <v>5.2850000000000001</v>
      </c>
      <c r="C1811">
        <v>7.4818652849999996</v>
      </c>
      <c r="D1811">
        <v>296.39999999999998</v>
      </c>
      <c r="E1811">
        <v>2.1968652849999994</v>
      </c>
    </row>
    <row r="1812" spans="1:5" x14ac:dyDescent="0.25">
      <c r="A1812" s="2">
        <v>39950.749999996675</v>
      </c>
      <c r="B1812">
        <v>5.2850000000000001</v>
      </c>
      <c r="C1812">
        <v>7.3934775979999996</v>
      </c>
      <c r="D1812">
        <v>278.89999999999998</v>
      </c>
      <c r="E1812">
        <v>2.1084775979999995</v>
      </c>
    </row>
    <row r="1813" spans="1:5" x14ac:dyDescent="0.25">
      <c r="A1813" s="2">
        <v>39982.958333328133</v>
      </c>
      <c r="B1813">
        <v>5.2850000000000001</v>
      </c>
      <c r="C1813">
        <v>7.3904297469999998</v>
      </c>
      <c r="D1813">
        <v>285.60000000000002</v>
      </c>
      <c r="E1813">
        <v>2.1054297469999996</v>
      </c>
    </row>
    <row r="1814" spans="1:5" x14ac:dyDescent="0.25">
      <c r="A1814" s="2">
        <v>39985.87499999463</v>
      </c>
      <c r="B1814">
        <v>5.2850000000000001</v>
      </c>
      <c r="C1814">
        <v>7.1740323070000001</v>
      </c>
      <c r="D1814">
        <v>253.8</v>
      </c>
      <c r="E1814">
        <v>1.8890323069999999</v>
      </c>
    </row>
    <row r="1815" spans="1:5" x14ac:dyDescent="0.25">
      <c r="A1815" s="2">
        <v>39979.083333328359</v>
      </c>
      <c r="B1815">
        <v>5.2859999999999996</v>
      </c>
      <c r="C1815">
        <v>7.2075586710000001</v>
      </c>
      <c r="D1815">
        <v>266.10000000000002</v>
      </c>
      <c r="E1815">
        <v>1.9215586710000006</v>
      </c>
    </row>
    <row r="1816" spans="1:5" x14ac:dyDescent="0.25">
      <c r="A1816" s="2">
        <v>39985.916666661295</v>
      </c>
      <c r="B1816">
        <v>5.2869999999999999</v>
      </c>
      <c r="C1816">
        <v>7.1008838770000002</v>
      </c>
      <c r="D1816">
        <v>244.6</v>
      </c>
      <c r="E1816">
        <v>1.8138838770000003</v>
      </c>
    </row>
    <row r="1817" spans="1:5" x14ac:dyDescent="0.25">
      <c r="A1817" s="2">
        <v>39950.499999996689</v>
      </c>
      <c r="B1817">
        <v>5.2880000000000003</v>
      </c>
      <c r="C1817">
        <v>7.0978360260000004</v>
      </c>
      <c r="D1817">
        <v>251.1</v>
      </c>
      <c r="E1817">
        <v>1.8098360260000002</v>
      </c>
    </row>
    <row r="1818" spans="1:5" x14ac:dyDescent="0.25">
      <c r="A1818" s="2">
        <v>39978.041666661753</v>
      </c>
      <c r="B1818">
        <v>5.2880000000000003</v>
      </c>
      <c r="C1818">
        <v>6.8966778419999999</v>
      </c>
      <c r="D1818">
        <v>222.9</v>
      </c>
      <c r="E1818">
        <v>1.6086778419999996</v>
      </c>
    </row>
    <row r="1819" spans="1:5" x14ac:dyDescent="0.25">
      <c r="A1819" s="2">
        <v>39920.708333331757</v>
      </c>
      <c r="B1819">
        <v>5.2889999999999997</v>
      </c>
      <c r="C1819">
        <v>7.1161231330000003</v>
      </c>
      <c r="D1819">
        <v>253.7</v>
      </c>
      <c r="E1819">
        <v>1.8271231330000006</v>
      </c>
    </row>
    <row r="1820" spans="1:5" x14ac:dyDescent="0.25">
      <c r="A1820" s="2">
        <v>39992.041666660938</v>
      </c>
      <c r="B1820">
        <v>5.2889999999999997</v>
      </c>
      <c r="C1820">
        <v>7.1191709840000001</v>
      </c>
      <c r="D1820">
        <v>251.8</v>
      </c>
      <c r="E1820">
        <v>1.8301709840000004</v>
      </c>
    </row>
    <row r="1821" spans="1:5" x14ac:dyDescent="0.25">
      <c r="A1821" s="2">
        <v>39979.333333328344</v>
      </c>
      <c r="B1821">
        <v>5.29</v>
      </c>
      <c r="C1821">
        <v>6.9911612310000004</v>
      </c>
      <c r="D1821">
        <v>243</v>
      </c>
      <c r="E1821">
        <v>1.7011612310000004</v>
      </c>
    </row>
    <row r="1822" spans="1:5" x14ac:dyDescent="0.25">
      <c r="A1822" s="2">
        <v>39977.374999995125</v>
      </c>
      <c r="B1822">
        <v>5.2919999999999998</v>
      </c>
      <c r="C1822">
        <v>7.1130752819999996</v>
      </c>
      <c r="D1822">
        <v>255</v>
      </c>
      <c r="E1822">
        <v>1.8210752819999998</v>
      </c>
    </row>
    <row r="1823" spans="1:5" x14ac:dyDescent="0.25">
      <c r="A1823" s="2">
        <v>39977.333333328461</v>
      </c>
      <c r="B1823">
        <v>5.2930000000000001</v>
      </c>
      <c r="C1823">
        <v>7.1008838770000002</v>
      </c>
      <c r="D1823">
        <v>255.1</v>
      </c>
      <c r="E1823">
        <v>1.8078838770000001</v>
      </c>
    </row>
    <row r="1824" spans="1:5" x14ac:dyDescent="0.25">
      <c r="A1824" s="2">
        <v>39919.041666665187</v>
      </c>
      <c r="B1824">
        <v>5.2940000000000005</v>
      </c>
      <c r="C1824">
        <v>6.7412374279999998</v>
      </c>
      <c r="D1824">
        <v>213.3</v>
      </c>
      <c r="E1824">
        <v>1.4472374279999993</v>
      </c>
    </row>
    <row r="1825" spans="1:5" x14ac:dyDescent="0.25">
      <c r="A1825" s="2">
        <v>39947.874999996842</v>
      </c>
      <c r="B1825">
        <v>5.2940000000000005</v>
      </c>
      <c r="C1825">
        <v>6.64980189</v>
      </c>
      <c r="D1825">
        <v>211.2</v>
      </c>
      <c r="E1825">
        <v>1.3558018899999995</v>
      </c>
    </row>
    <row r="1826" spans="1:5" x14ac:dyDescent="0.25">
      <c r="A1826" s="2">
        <v>39977.749999995103</v>
      </c>
      <c r="B1826">
        <v>5.2940000000000005</v>
      </c>
      <c r="C1826">
        <v>7.1801280099999998</v>
      </c>
      <c r="D1826">
        <v>260.8</v>
      </c>
      <c r="E1826">
        <v>1.8861280099999993</v>
      </c>
    </row>
    <row r="1827" spans="1:5" x14ac:dyDescent="0.25">
      <c r="A1827" s="2">
        <v>39924.874999998181</v>
      </c>
      <c r="B1827">
        <v>5.2949999999999999</v>
      </c>
      <c r="C1827">
        <v>7.332520573</v>
      </c>
      <c r="D1827">
        <v>276.10000000000002</v>
      </c>
      <c r="E1827">
        <v>2.0375205730000001</v>
      </c>
    </row>
    <row r="1828" spans="1:5" x14ac:dyDescent="0.25">
      <c r="A1828" s="2">
        <v>39943.374999997104</v>
      </c>
      <c r="B1828">
        <v>5.2949999999999999</v>
      </c>
      <c r="C1828">
        <v>6.7991466020000004</v>
      </c>
      <c r="D1828">
        <v>221.2</v>
      </c>
      <c r="E1828">
        <v>1.5041466020000005</v>
      </c>
    </row>
    <row r="1829" spans="1:5" x14ac:dyDescent="0.25">
      <c r="A1829" s="2">
        <v>39977.291666661797</v>
      </c>
      <c r="B1829">
        <v>5.2949999999999999</v>
      </c>
      <c r="C1829">
        <v>7.1100274309999998</v>
      </c>
      <c r="D1829">
        <v>254.8</v>
      </c>
      <c r="E1829">
        <v>1.8150274309999999</v>
      </c>
    </row>
    <row r="1830" spans="1:5" x14ac:dyDescent="0.25">
      <c r="A1830" s="2">
        <v>39920.499999998436</v>
      </c>
      <c r="B1830">
        <v>5.2970000000000006</v>
      </c>
      <c r="C1830">
        <v>7.2928985070000003</v>
      </c>
      <c r="D1830">
        <v>270.8</v>
      </c>
      <c r="E1830">
        <v>1.9958985069999997</v>
      </c>
    </row>
    <row r="1831" spans="1:5" x14ac:dyDescent="0.25">
      <c r="A1831" s="2">
        <v>39977.416666661789</v>
      </c>
      <c r="B1831">
        <v>5.2970000000000006</v>
      </c>
      <c r="C1831">
        <v>7.1252666869999999</v>
      </c>
      <c r="D1831">
        <v>265.8</v>
      </c>
      <c r="E1831">
        <v>1.8282666869999993</v>
      </c>
    </row>
    <row r="1832" spans="1:5" x14ac:dyDescent="0.25">
      <c r="A1832" s="2">
        <v>39979.124999995023</v>
      </c>
      <c r="B1832">
        <v>5.2970000000000006</v>
      </c>
      <c r="C1832">
        <v>7.2410850350000002</v>
      </c>
      <c r="D1832">
        <v>267.39999999999998</v>
      </c>
      <c r="E1832">
        <v>1.9440850349999996</v>
      </c>
    </row>
    <row r="1833" spans="1:5" x14ac:dyDescent="0.25">
      <c r="A1833" s="2">
        <v>39915.999999998698</v>
      </c>
      <c r="B1833">
        <v>5.2989999999999995</v>
      </c>
      <c r="C1833">
        <v>6.9454434620000001</v>
      </c>
      <c r="D1833">
        <v>235.1</v>
      </c>
      <c r="E1833">
        <v>1.6464434620000006</v>
      </c>
    </row>
    <row r="1834" spans="1:5" x14ac:dyDescent="0.25">
      <c r="A1834" s="2">
        <v>39951.083333329989</v>
      </c>
      <c r="B1834">
        <v>5.3</v>
      </c>
      <c r="C1834">
        <v>6.9606827190000002</v>
      </c>
      <c r="D1834">
        <v>237.5</v>
      </c>
      <c r="E1834">
        <v>1.6606827190000004</v>
      </c>
    </row>
    <row r="1835" spans="1:5" x14ac:dyDescent="0.25">
      <c r="A1835" s="2">
        <v>39948.583333330134</v>
      </c>
      <c r="B1835">
        <v>5.3010000000000002</v>
      </c>
      <c r="C1835">
        <v>7.2868028039999997</v>
      </c>
      <c r="D1835">
        <v>273.8</v>
      </c>
      <c r="E1835">
        <v>1.9858028039999995</v>
      </c>
    </row>
    <row r="1836" spans="1:5" x14ac:dyDescent="0.25">
      <c r="A1836" s="2">
        <v>39977.999999995089</v>
      </c>
      <c r="B1836">
        <v>5.3010000000000002</v>
      </c>
      <c r="C1836">
        <v>7.0155440410000001</v>
      </c>
      <c r="D1836">
        <v>240.7</v>
      </c>
      <c r="E1836">
        <v>1.7145440409999999</v>
      </c>
    </row>
    <row r="1837" spans="1:5" x14ac:dyDescent="0.25">
      <c r="A1837" s="2">
        <v>39977.958333328424</v>
      </c>
      <c r="B1837">
        <v>5.3019999999999996</v>
      </c>
      <c r="C1837">
        <v>7.1984151169999997</v>
      </c>
      <c r="D1837">
        <v>247</v>
      </c>
      <c r="E1837">
        <v>1.8964151170000001</v>
      </c>
    </row>
    <row r="1838" spans="1:5" x14ac:dyDescent="0.25">
      <c r="A1838" s="2">
        <v>39920.624999998428</v>
      </c>
      <c r="B1838">
        <v>5.3029999999999999</v>
      </c>
      <c r="C1838">
        <v>7.1557452000000001</v>
      </c>
      <c r="D1838">
        <v>254.5</v>
      </c>
      <c r="E1838">
        <v>1.8527452000000002</v>
      </c>
    </row>
    <row r="1839" spans="1:5" x14ac:dyDescent="0.25">
      <c r="A1839" s="2">
        <v>39920.666666665093</v>
      </c>
      <c r="B1839">
        <v>5.3040000000000003</v>
      </c>
      <c r="C1839">
        <v>7.1313623899999996</v>
      </c>
      <c r="D1839">
        <v>253.8</v>
      </c>
      <c r="E1839">
        <v>1.8273623899999993</v>
      </c>
    </row>
    <row r="1840" spans="1:5" x14ac:dyDescent="0.25">
      <c r="A1840" s="2">
        <v>39944.916666663681</v>
      </c>
      <c r="B1840">
        <v>5.3040000000000003</v>
      </c>
      <c r="C1840">
        <v>7.0368789999999999</v>
      </c>
      <c r="D1840">
        <v>234.5</v>
      </c>
      <c r="E1840">
        <v>1.7328789999999996</v>
      </c>
    </row>
    <row r="1841" spans="1:5" x14ac:dyDescent="0.25">
      <c r="A1841" s="2">
        <v>39977.208333328468</v>
      </c>
      <c r="B1841">
        <v>5.3040000000000003</v>
      </c>
      <c r="C1841">
        <v>7.1648887529999996</v>
      </c>
      <c r="D1841">
        <v>256.89999999999998</v>
      </c>
      <c r="E1841">
        <v>1.8608887529999993</v>
      </c>
    </row>
    <row r="1842" spans="1:5" x14ac:dyDescent="0.25">
      <c r="A1842" s="2">
        <v>39979.166666661687</v>
      </c>
      <c r="B1842">
        <v>5.3040000000000003</v>
      </c>
      <c r="C1842">
        <v>7.2532764399999996</v>
      </c>
      <c r="D1842">
        <v>268.39999999999998</v>
      </c>
      <c r="E1842">
        <v>1.9492764399999993</v>
      </c>
    </row>
    <row r="1843" spans="1:5" x14ac:dyDescent="0.25">
      <c r="A1843" s="2">
        <v>39920.5416666651</v>
      </c>
      <c r="B1843">
        <v>5.3049999999999997</v>
      </c>
      <c r="C1843">
        <v>7.2959463580000001</v>
      </c>
      <c r="D1843">
        <v>269.39999999999998</v>
      </c>
      <c r="E1843">
        <v>1.9909463580000004</v>
      </c>
    </row>
    <row r="1844" spans="1:5" x14ac:dyDescent="0.25">
      <c r="A1844" s="2">
        <v>39950.458333330025</v>
      </c>
      <c r="B1844">
        <v>5.3049999999999997</v>
      </c>
      <c r="C1844">
        <v>7.0795489180000004</v>
      </c>
      <c r="D1844">
        <v>250.9</v>
      </c>
      <c r="E1844">
        <v>1.7745489180000007</v>
      </c>
    </row>
    <row r="1845" spans="1:5" x14ac:dyDescent="0.25">
      <c r="A1845" s="2">
        <v>39926.124999998108</v>
      </c>
      <c r="B1845">
        <v>5.306</v>
      </c>
      <c r="C1845">
        <v>7.0917403229999998</v>
      </c>
      <c r="D1845">
        <v>256.2</v>
      </c>
      <c r="E1845">
        <v>1.7857403229999997</v>
      </c>
    </row>
    <row r="1846" spans="1:5" x14ac:dyDescent="0.25">
      <c r="A1846" s="2">
        <v>39977.166666661804</v>
      </c>
      <c r="B1846">
        <v>5.3079999999999998</v>
      </c>
      <c r="C1846">
        <v>7.1466016459999997</v>
      </c>
      <c r="D1846">
        <v>257.89999999999998</v>
      </c>
      <c r="E1846">
        <v>1.8386016459999999</v>
      </c>
    </row>
    <row r="1847" spans="1:5" x14ac:dyDescent="0.25">
      <c r="A1847" s="2">
        <v>39977.249999995132</v>
      </c>
      <c r="B1847">
        <v>5.3079999999999998</v>
      </c>
      <c r="C1847">
        <v>7.1222188360000001</v>
      </c>
      <c r="D1847">
        <v>255</v>
      </c>
      <c r="E1847">
        <v>1.8142188360000002</v>
      </c>
    </row>
    <row r="1848" spans="1:5" x14ac:dyDescent="0.25">
      <c r="A1848" s="2">
        <v>39977.708333328439</v>
      </c>
      <c r="B1848">
        <v>5.3079999999999998</v>
      </c>
      <c r="C1848">
        <v>7.1801280099999998</v>
      </c>
      <c r="D1848">
        <v>260.7</v>
      </c>
      <c r="E1848">
        <v>1.87212801</v>
      </c>
    </row>
    <row r="1849" spans="1:5" x14ac:dyDescent="0.25">
      <c r="A1849" s="2">
        <v>39987.416666661207</v>
      </c>
      <c r="B1849">
        <v>5.3079999999999998</v>
      </c>
      <c r="C1849">
        <v>7.3294727220000002</v>
      </c>
      <c r="D1849">
        <v>282</v>
      </c>
      <c r="E1849">
        <v>2.0214727220000004</v>
      </c>
    </row>
    <row r="1850" spans="1:5" x14ac:dyDescent="0.25">
      <c r="A1850" s="2">
        <v>39915.708333332048</v>
      </c>
      <c r="B1850">
        <v>5.3090000000000002</v>
      </c>
      <c r="C1850">
        <v>7.2349893329999997</v>
      </c>
      <c r="D1850">
        <v>258.8</v>
      </c>
      <c r="E1850">
        <v>1.9259893329999995</v>
      </c>
    </row>
    <row r="1851" spans="1:5" x14ac:dyDescent="0.25">
      <c r="A1851" s="2">
        <v>39949.541666663412</v>
      </c>
      <c r="B1851">
        <v>5.3090000000000002</v>
      </c>
      <c r="C1851">
        <v>7.0216397439999998</v>
      </c>
      <c r="D1851">
        <v>237.2</v>
      </c>
      <c r="E1851">
        <v>1.7126397439999996</v>
      </c>
    </row>
    <row r="1852" spans="1:5" x14ac:dyDescent="0.25">
      <c r="A1852" s="2">
        <v>39977.666666661775</v>
      </c>
      <c r="B1852">
        <v>5.3090000000000002</v>
      </c>
      <c r="C1852">
        <v>7.2167022249999997</v>
      </c>
      <c r="D1852">
        <v>261.89999999999998</v>
      </c>
      <c r="E1852">
        <v>1.9077022249999995</v>
      </c>
    </row>
    <row r="1853" spans="1:5" x14ac:dyDescent="0.25">
      <c r="A1853" s="2">
        <v>39977.583333328446</v>
      </c>
      <c r="B1853">
        <v>5.3100000000000005</v>
      </c>
      <c r="C1853">
        <v>7.2319414809999998</v>
      </c>
      <c r="D1853">
        <v>264.2</v>
      </c>
      <c r="E1853">
        <v>1.9219414809999993</v>
      </c>
    </row>
    <row r="1854" spans="1:5" x14ac:dyDescent="0.25">
      <c r="A1854" s="2">
        <v>39933.124999997701</v>
      </c>
      <c r="B1854">
        <v>5.3109999999999999</v>
      </c>
      <c r="C1854">
        <v>6.8204815600000002</v>
      </c>
      <c r="D1854">
        <v>226.2</v>
      </c>
      <c r="E1854">
        <v>1.5094815600000002</v>
      </c>
    </row>
    <row r="1855" spans="1:5" x14ac:dyDescent="0.25">
      <c r="A1855" s="2">
        <v>39943.33333333044</v>
      </c>
      <c r="B1855">
        <v>5.3119999999999994</v>
      </c>
      <c r="C1855">
        <v>6.7991466020000004</v>
      </c>
      <c r="D1855">
        <v>221.2</v>
      </c>
      <c r="E1855">
        <v>1.487146602000001</v>
      </c>
    </row>
    <row r="1856" spans="1:5" x14ac:dyDescent="0.25">
      <c r="A1856" s="2">
        <v>39985.333333327995</v>
      </c>
      <c r="B1856">
        <v>5.3119999999999994</v>
      </c>
      <c r="C1856">
        <v>6.8844864369999996</v>
      </c>
      <c r="D1856">
        <v>230.8</v>
      </c>
      <c r="E1856">
        <v>1.5724864370000002</v>
      </c>
    </row>
    <row r="1857" spans="1:5" x14ac:dyDescent="0.25">
      <c r="A1857" s="2">
        <v>39977.499999995118</v>
      </c>
      <c r="B1857">
        <v>5.3140000000000001</v>
      </c>
      <c r="C1857">
        <v>7.2197500760000004</v>
      </c>
      <c r="D1857">
        <v>265.3</v>
      </c>
      <c r="E1857">
        <v>1.9057500760000003</v>
      </c>
    </row>
    <row r="1858" spans="1:5" x14ac:dyDescent="0.25">
      <c r="A1858" s="2">
        <v>39915.624999998719</v>
      </c>
      <c r="B1858">
        <v>5.3149999999999995</v>
      </c>
      <c r="C1858">
        <v>7.2227979270000002</v>
      </c>
      <c r="D1858">
        <v>259.39999999999998</v>
      </c>
      <c r="E1858">
        <v>1.9077979270000007</v>
      </c>
    </row>
    <row r="1859" spans="1:5" x14ac:dyDescent="0.25">
      <c r="A1859" s="2">
        <v>39979.208333328352</v>
      </c>
      <c r="B1859">
        <v>5.3149999999999995</v>
      </c>
      <c r="C1859">
        <v>7.244132886</v>
      </c>
      <c r="D1859">
        <v>269.7</v>
      </c>
      <c r="E1859">
        <v>1.9291328860000005</v>
      </c>
    </row>
    <row r="1860" spans="1:5" x14ac:dyDescent="0.25">
      <c r="A1860" s="2">
        <v>39983.083333328126</v>
      </c>
      <c r="B1860">
        <v>5.3149999999999995</v>
      </c>
      <c r="C1860">
        <v>7.1618409019999998</v>
      </c>
      <c r="D1860">
        <v>261</v>
      </c>
      <c r="E1860">
        <v>1.8468409020000003</v>
      </c>
    </row>
    <row r="1861" spans="1:5" x14ac:dyDescent="0.25">
      <c r="A1861" s="2">
        <v>39983.12499999479</v>
      </c>
      <c r="B1861">
        <v>5.3149999999999995</v>
      </c>
      <c r="C1861">
        <v>7.1466016459999997</v>
      </c>
      <c r="D1861">
        <v>261.8</v>
      </c>
      <c r="E1861">
        <v>1.8316016460000002</v>
      </c>
    </row>
    <row r="1862" spans="1:5" x14ac:dyDescent="0.25">
      <c r="A1862" s="2">
        <v>39916.374999998676</v>
      </c>
      <c r="B1862">
        <v>5.3159999999999998</v>
      </c>
      <c r="C1862">
        <v>7.1740323070000001</v>
      </c>
      <c r="D1862">
        <v>239.2</v>
      </c>
      <c r="E1862">
        <v>1.8580323070000002</v>
      </c>
    </row>
    <row r="1863" spans="1:5" x14ac:dyDescent="0.25">
      <c r="A1863" s="2">
        <v>39977.12499999514</v>
      </c>
      <c r="B1863">
        <v>5.3159999999999998</v>
      </c>
      <c r="C1863">
        <v>7.1374580920000001</v>
      </c>
      <c r="D1863">
        <v>257.8</v>
      </c>
      <c r="E1863">
        <v>1.8214580920000003</v>
      </c>
    </row>
    <row r="1864" spans="1:5" x14ac:dyDescent="0.25">
      <c r="A1864" s="2">
        <v>39977.458333328454</v>
      </c>
      <c r="B1864">
        <v>5.3159999999999998</v>
      </c>
      <c r="C1864">
        <v>7.2319414809999998</v>
      </c>
      <c r="D1864">
        <v>265.60000000000002</v>
      </c>
      <c r="E1864">
        <v>1.9159414809999999</v>
      </c>
    </row>
    <row r="1865" spans="1:5" x14ac:dyDescent="0.25">
      <c r="A1865" s="2">
        <v>39977.624999995111</v>
      </c>
      <c r="B1865">
        <v>5.3159999999999998</v>
      </c>
      <c r="C1865">
        <v>7.2227979270000002</v>
      </c>
      <c r="D1865">
        <v>264.2</v>
      </c>
      <c r="E1865">
        <v>1.9067979270000004</v>
      </c>
    </row>
    <row r="1866" spans="1:5" x14ac:dyDescent="0.25">
      <c r="A1866" s="2">
        <v>39915.666666665384</v>
      </c>
      <c r="B1866">
        <v>5.3170000000000002</v>
      </c>
      <c r="C1866">
        <v>7.2197500760000004</v>
      </c>
      <c r="D1866">
        <v>259.3</v>
      </c>
      <c r="E1866">
        <v>1.9027500760000002</v>
      </c>
    </row>
    <row r="1867" spans="1:5" x14ac:dyDescent="0.25">
      <c r="A1867" s="2">
        <v>39951.041666663325</v>
      </c>
      <c r="B1867">
        <v>5.3170000000000002</v>
      </c>
      <c r="C1867">
        <v>6.9881133799999997</v>
      </c>
      <c r="D1867">
        <v>244.8</v>
      </c>
      <c r="E1867">
        <v>1.6711133799999995</v>
      </c>
    </row>
    <row r="1868" spans="1:5" x14ac:dyDescent="0.25">
      <c r="A1868" s="2">
        <v>39976.874999995154</v>
      </c>
      <c r="B1868">
        <v>5.3170000000000002</v>
      </c>
      <c r="C1868">
        <v>7.1709844560000002</v>
      </c>
      <c r="D1868">
        <v>256</v>
      </c>
      <c r="E1868">
        <v>1.8539844560000001</v>
      </c>
    </row>
    <row r="1869" spans="1:5" x14ac:dyDescent="0.25">
      <c r="A1869" s="2">
        <v>39977.541666661782</v>
      </c>
      <c r="B1869">
        <v>5.3170000000000002</v>
      </c>
      <c r="C1869">
        <v>7.2380371840000004</v>
      </c>
      <c r="D1869">
        <v>264.3</v>
      </c>
      <c r="E1869">
        <v>1.9210371840000002</v>
      </c>
    </row>
    <row r="1870" spans="1:5" x14ac:dyDescent="0.25">
      <c r="A1870" s="2">
        <v>39926.166666664772</v>
      </c>
      <c r="B1870">
        <v>5.3179999999999996</v>
      </c>
      <c r="C1870">
        <v>7.2014629689999996</v>
      </c>
      <c r="D1870">
        <v>264.39999999999998</v>
      </c>
      <c r="E1870">
        <v>1.883462969</v>
      </c>
    </row>
    <row r="1871" spans="1:5" x14ac:dyDescent="0.25">
      <c r="A1871" s="2">
        <v>39939.624999997322</v>
      </c>
      <c r="B1871">
        <v>5.3179999999999996</v>
      </c>
      <c r="C1871">
        <v>7.2410850350000002</v>
      </c>
      <c r="D1871">
        <v>263.3</v>
      </c>
      <c r="E1871">
        <v>1.9230850350000006</v>
      </c>
    </row>
    <row r="1872" spans="1:5" x14ac:dyDescent="0.25">
      <c r="A1872" s="2">
        <v>39979.29166666168</v>
      </c>
      <c r="B1872">
        <v>5.3179999999999996</v>
      </c>
      <c r="C1872">
        <v>7.1191709840000001</v>
      </c>
      <c r="D1872">
        <v>244.5</v>
      </c>
      <c r="E1872">
        <v>1.8011709840000005</v>
      </c>
    </row>
    <row r="1873" spans="1:5" x14ac:dyDescent="0.25">
      <c r="A1873" s="2">
        <v>39983.166666661455</v>
      </c>
      <c r="B1873">
        <v>5.3179999999999996</v>
      </c>
      <c r="C1873">
        <v>7.2014629689999996</v>
      </c>
      <c r="D1873">
        <v>262.60000000000002</v>
      </c>
      <c r="E1873">
        <v>1.883462969</v>
      </c>
    </row>
    <row r="1874" spans="1:5" x14ac:dyDescent="0.25">
      <c r="A1874" s="2">
        <v>39924.916666664845</v>
      </c>
      <c r="B1874">
        <v>5.319</v>
      </c>
      <c r="C1874">
        <v>7.3447119780000003</v>
      </c>
      <c r="D1874">
        <v>275.60000000000002</v>
      </c>
      <c r="E1874">
        <v>2.0257119780000004</v>
      </c>
    </row>
    <row r="1875" spans="1:5" x14ac:dyDescent="0.25">
      <c r="A1875" s="2">
        <v>39915.583333332055</v>
      </c>
      <c r="B1875">
        <v>5.32</v>
      </c>
      <c r="C1875">
        <v>7.2258457790000001</v>
      </c>
      <c r="D1875">
        <v>259.8</v>
      </c>
      <c r="E1875">
        <v>1.9058457789999999</v>
      </c>
    </row>
    <row r="1876" spans="1:5" x14ac:dyDescent="0.25">
      <c r="A1876" s="2">
        <v>39979.249999995016</v>
      </c>
      <c r="B1876">
        <v>5.32</v>
      </c>
      <c r="C1876">
        <v>7.298994209</v>
      </c>
      <c r="D1876">
        <v>257.39999999999998</v>
      </c>
      <c r="E1876">
        <v>1.9789942089999997</v>
      </c>
    </row>
    <row r="1877" spans="1:5" x14ac:dyDescent="0.25">
      <c r="A1877" s="2">
        <v>39982.999999994798</v>
      </c>
      <c r="B1877">
        <v>5.32</v>
      </c>
      <c r="C1877">
        <v>7.3965254500000004</v>
      </c>
      <c r="D1877">
        <v>263</v>
      </c>
      <c r="E1877">
        <v>2.0765254500000001</v>
      </c>
    </row>
    <row r="1878" spans="1:5" x14ac:dyDescent="0.25">
      <c r="A1878" s="2">
        <v>39983.041666661462</v>
      </c>
      <c r="B1878">
        <v>5.32</v>
      </c>
      <c r="C1878">
        <v>7.1557452000000001</v>
      </c>
      <c r="D1878">
        <v>261.3</v>
      </c>
      <c r="E1878">
        <v>1.8357451999999999</v>
      </c>
    </row>
    <row r="1879" spans="1:5" x14ac:dyDescent="0.25">
      <c r="A1879" s="2">
        <v>39917.458333331946</v>
      </c>
      <c r="B1879">
        <v>5.3220000000000001</v>
      </c>
      <c r="C1879">
        <v>7.4148125570000003</v>
      </c>
      <c r="D1879">
        <v>278.89999999999998</v>
      </c>
      <c r="E1879">
        <v>2.0928125570000002</v>
      </c>
    </row>
    <row r="1880" spans="1:5" x14ac:dyDescent="0.25">
      <c r="A1880" s="2">
        <v>39950.416666663361</v>
      </c>
      <c r="B1880">
        <v>5.3220000000000001</v>
      </c>
      <c r="C1880">
        <v>7.088692472</v>
      </c>
      <c r="D1880">
        <v>250.6</v>
      </c>
      <c r="E1880">
        <v>1.7666924719999999</v>
      </c>
    </row>
    <row r="1881" spans="1:5" x14ac:dyDescent="0.25">
      <c r="A1881" s="2">
        <v>39915.833333332041</v>
      </c>
      <c r="B1881">
        <v>5.3250000000000002</v>
      </c>
      <c r="C1881">
        <v>7.0490704050000002</v>
      </c>
      <c r="D1881">
        <v>239.9</v>
      </c>
      <c r="E1881">
        <v>1.724070405</v>
      </c>
    </row>
    <row r="1882" spans="1:5" x14ac:dyDescent="0.25">
      <c r="A1882" s="2">
        <v>39983.208333328119</v>
      </c>
      <c r="B1882">
        <v>5.3250000000000002</v>
      </c>
      <c r="C1882">
        <v>7.2532764399999996</v>
      </c>
      <c r="D1882">
        <v>289.89999999999998</v>
      </c>
      <c r="E1882">
        <v>1.9282764399999994</v>
      </c>
    </row>
    <row r="1883" spans="1:5" x14ac:dyDescent="0.25">
      <c r="A1883" s="2">
        <v>39920.583333331764</v>
      </c>
      <c r="B1883">
        <v>5.3260000000000005</v>
      </c>
      <c r="C1883">
        <v>7.2654678449999999</v>
      </c>
      <c r="D1883">
        <v>256.3</v>
      </c>
      <c r="E1883">
        <v>1.9394678449999994</v>
      </c>
    </row>
    <row r="1884" spans="1:5" x14ac:dyDescent="0.25">
      <c r="A1884" s="2">
        <v>39976.83333332849</v>
      </c>
      <c r="B1884">
        <v>5.3260000000000005</v>
      </c>
      <c r="C1884">
        <v>7.1557452000000001</v>
      </c>
      <c r="D1884">
        <v>256.60000000000002</v>
      </c>
      <c r="E1884">
        <v>1.8297451999999996</v>
      </c>
    </row>
    <row r="1885" spans="1:5" x14ac:dyDescent="0.25">
      <c r="A1885" s="2">
        <v>39977.083333328475</v>
      </c>
      <c r="B1885">
        <v>5.3260000000000005</v>
      </c>
      <c r="C1885">
        <v>7.1374580920000001</v>
      </c>
      <c r="D1885">
        <v>256.8</v>
      </c>
      <c r="E1885">
        <v>1.8114580919999996</v>
      </c>
    </row>
    <row r="1886" spans="1:5" x14ac:dyDescent="0.25">
      <c r="A1886" s="2">
        <v>39915.791666665376</v>
      </c>
      <c r="B1886">
        <v>5.327</v>
      </c>
      <c r="C1886">
        <v>7.0947881739999996</v>
      </c>
      <c r="D1886">
        <v>243.4</v>
      </c>
      <c r="E1886">
        <v>1.7677881739999997</v>
      </c>
    </row>
    <row r="1887" spans="1:5" x14ac:dyDescent="0.25">
      <c r="A1887" s="2">
        <v>39915.958333332033</v>
      </c>
      <c r="B1887">
        <v>5.327</v>
      </c>
      <c r="C1887">
        <v>6.9058213960000003</v>
      </c>
      <c r="D1887">
        <v>234.7</v>
      </c>
      <c r="E1887">
        <v>1.5788213960000004</v>
      </c>
    </row>
    <row r="1888" spans="1:5" x14ac:dyDescent="0.25">
      <c r="A1888" s="2">
        <v>39950.791666663339</v>
      </c>
      <c r="B1888">
        <v>5.327</v>
      </c>
      <c r="C1888">
        <v>7.3569033829999997</v>
      </c>
      <c r="D1888">
        <v>268.60000000000002</v>
      </c>
      <c r="E1888">
        <v>2.0299033829999997</v>
      </c>
    </row>
    <row r="1889" spans="1:5" x14ac:dyDescent="0.25">
      <c r="A1889" s="2">
        <v>39925.374999998152</v>
      </c>
      <c r="B1889">
        <v>5.3279999999999994</v>
      </c>
      <c r="C1889">
        <v>7.1618409019999998</v>
      </c>
      <c r="D1889">
        <v>263.2</v>
      </c>
      <c r="E1889">
        <v>1.8338409020000004</v>
      </c>
    </row>
    <row r="1890" spans="1:5" x14ac:dyDescent="0.25">
      <c r="A1890" s="2">
        <v>39949.499999996748</v>
      </c>
      <c r="B1890">
        <v>5.3290000000000006</v>
      </c>
      <c r="C1890">
        <v>7.0338311490000001</v>
      </c>
      <c r="D1890">
        <v>244.7</v>
      </c>
      <c r="E1890">
        <v>1.7048311489999994</v>
      </c>
    </row>
    <row r="1891" spans="1:5" x14ac:dyDescent="0.25">
      <c r="A1891" s="2">
        <v>39950.99999999666</v>
      </c>
      <c r="B1891">
        <v>5.3290000000000006</v>
      </c>
      <c r="C1891">
        <v>6.9820176780000001</v>
      </c>
      <c r="D1891">
        <v>245</v>
      </c>
      <c r="E1891">
        <v>1.6530176779999994</v>
      </c>
    </row>
    <row r="1892" spans="1:5" x14ac:dyDescent="0.25">
      <c r="A1892" s="2">
        <v>39925.416666664816</v>
      </c>
      <c r="B1892">
        <v>5.33</v>
      </c>
      <c r="C1892">
        <v>7.2319414809999998</v>
      </c>
      <c r="D1892">
        <v>265</v>
      </c>
      <c r="E1892">
        <v>1.9019414809999997</v>
      </c>
    </row>
    <row r="1893" spans="1:5" x14ac:dyDescent="0.25">
      <c r="A1893" s="2">
        <v>39943.291666663776</v>
      </c>
      <c r="B1893">
        <v>5.33</v>
      </c>
      <c r="C1893">
        <v>6.8052423040000001</v>
      </c>
      <c r="D1893">
        <v>221.3</v>
      </c>
      <c r="E1893">
        <v>1.475242304</v>
      </c>
    </row>
    <row r="1894" spans="1:5" x14ac:dyDescent="0.25">
      <c r="A1894" s="2">
        <v>39948.624999996799</v>
      </c>
      <c r="B1894">
        <v>5.33</v>
      </c>
      <c r="C1894">
        <v>7.3782383420000004</v>
      </c>
      <c r="D1894">
        <v>274.7</v>
      </c>
      <c r="E1894">
        <v>2.0482383420000003</v>
      </c>
    </row>
    <row r="1895" spans="1:5" x14ac:dyDescent="0.25">
      <c r="A1895" s="2">
        <v>39951.749999996617</v>
      </c>
      <c r="B1895">
        <v>5.33</v>
      </c>
      <c r="C1895">
        <v>7.2898506550000004</v>
      </c>
      <c r="D1895">
        <v>273.3</v>
      </c>
      <c r="E1895">
        <v>1.9598506550000003</v>
      </c>
    </row>
    <row r="1896" spans="1:5" x14ac:dyDescent="0.25">
      <c r="A1896" s="2">
        <v>39976.791666661826</v>
      </c>
      <c r="B1896">
        <v>5.33</v>
      </c>
      <c r="C1896">
        <v>7.1618409019999998</v>
      </c>
      <c r="D1896">
        <v>257.89999999999998</v>
      </c>
      <c r="E1896">
        <v>1.8318409019999997</v>
      </c>
    </row>
    <row r="1897" spans="1:5" x14ac:dyDescent="0.25">
      <c r="A1897" s="2">
        <v>39915.749999998712</v>
      </c>
      <c r="B1897">
        <v>5.3309999999999995</v>
      </c>
      <c r="C1897">
        <v>7.2167022249999997</v>
      </c>
      <c r="D1897">
        <v>247.3</v>
      </c>
      <c r="E1897">
        <v>1.8857022250000002</v>
      </c>
    </row>
    <row r="1898" spans="1:5" x14ac:dyDescent="0.25">
      <c r="A1898" s="2">
        <v>39916.41666666534</v>
      </c>
      <c r="B1898">
        <v>5.3309999999999995</v>
      </c>
      <c r="C1898">
        <v>7.0338311490000001</v>
      </c>
      <c r="D1898">
        <v>209.2</v>
      </c>
      <c r="E1898">
        <v>1.7028311490000005</v>
      </c>
    </row>
    <row r="1899" spans="1:5" x14ac:dyDescent="0.25">
      <c r="A1899" s="2">
        <v>39976.916666661818</v>
      </c>
      <c r="B1899">
        <v>5.3309999999999995</v>
      </c>
      <c r="C1899">
        <v>7.1313623899999996</v>
      </c>
      <c r="D1899">
        <v>256.2</v>
      </c>
      <c r="E1899">
        <v>1.8003623900000001</v>
      </c>
    </row>
    <row r="1900" spans="1:5" x14ac:dyDescent="0.25">
      <c r="A1900" s="2">
        <v>39915.541666665391</v>
      </c>
      <c r="B1900">
        <v>5.3319999999999999</v>
      </c>
      <c r="C1900">
        <v>7.247180738</v>
      </c>
      <c r="D1900">
        <v>260.8</v>
      </c>
      <c r="E1900">
        <v>1.9151807380000001</v>
      </c>
    </row>
    <row r="1901" spans="1:5" x14ac:dyDescent="0.25">
      <c r="A1901" s="2">
        <v>39925.333333331488</v>
      </c>
      <c r="B1901">
        <v>5.3319999999999999</v>
      </c>
      <c r="C1901">
        <v>7.0795489180000004</v>
      </c>
      <c r="D1901">
        <v>254.5</v>
      </c>
      <c r="E1901">
        <v>1.7475489180000006</v>
      </c>
    </row>
    <row r="1902" spans="1:5" x14ac:dyDescent="0.25">
      <c r="A1902" s="2">
        <v>39946.291666663601</v>
      </c>
      <c r="B1902">
        <v>5.3319999999999999</v>
      </c>
      <c r="C1902">
        <v>7.192319415</v>
      </c>
      <c r="D1902">
        <v>262.39999999999998</v>
      </c>
      <c r="E1902">
        <v>1.8603194150000002</v>
      </c>
    </row>
    <row r="1903" spans="1:5" x14ac:dyDescent="0.25">
      <c r="A1903" s="2">
        <v>39933.708333331</v>
      </c>
      <c r="B1903">
        <v>5.3330000000000002</v>
      </c>
      <c r="C1903">
        <v>7.5458701619999999</v>
      </c>
      <c r="D1903">
        <v>298.39999999999998</v>
      </c>
      <c r="E1903">
        <v>2.2128701619999998</v>
      </c>
    </row>
    <row r="1904" spans="1:5" x14ac:dyDescent="0.25">
      <c r="A1904" s="2">
        <v>39976.999999995147</v>
      </c>
      <c r="B1904">
        <v>5.3330000000000002</v>
      </c>
      <c r="C1904">
        <v>7.1283145379999997</v>
      </c>
      <c r="D1904">
        <v>256.3</v>
      </c>
      <c r="E1904">
        <v>1.7953145379999995</v>
      </c>
    </row>
    <row r="1905" spans="1:5" x14ac:dyDescent="0.25">
      <c r="A1905" s="2">
        <v>39915.499999998727</v>
      </c>
      <c r="B1905">
        <v>5.3339999999999996</v>
      </c>
      <c r="C1905">
        <v>7.4087168549999998</v>
      </c>
      <c r="D1905">
        <v>265.39999999999998</v>
      </c>
      <c r="E1905">
        <v>2.0747168550000001</v>
      </c>
    </row>
    <row r="1906" spans="1:5" x14ac:dyDescent="0.25">
      <c r="A1906" s="2">
        <v>39946.249999996937</v>
      </c>
      <c r="B1906">
        <v>5.3339999999999996</v>
      </c>
      <c r="C1906">
        <v>7.1892715640000002</v>
      </c>
      <c r="D1906">
        <v>259.7</v>
      </c>
      <c r="E1906">
        <v>1.8552715640000006</v>
      </c>
    </row>
    <row r="1907" spans="1:5" x14ac:dyDescent="0.25">
      <c r="A1907" s="2">
        <v>39949.91666666339</v>
      </c>
      <c r="B1907">
        <v>5.3339999999999996</v>
      </c>
      <c r="C1907">
        <v>7.298994209</v>
      </c>
      <c r="D1907">
        <v>265.60000000000002</v>
      </c>
      <c r="E1907">
        <v>1.9649942090000003</v>
      </c>
    </row>
    <row r="1908" spans="1:5" x14ac:dyDescent="0.25">
      <c r="A1908" s="2">
        <v>39977.041666661811</v>
      </c>
      <c r="B1908">
        <v>5.3339999999999996</v>
      </c>
      <c r="C1908">
        <v>7.1252666869999999</v>
      </c>
      <c r="D1908">
        <v>256.5</v>
      </c>
      <c r="E1908">
        <v>1.7912666870000002</v>
      </c>
    </row>
    <row r="1909" spans="1:5" x14ac:dyDescent="0.25">
      <c r="A1909" s="2">
        <v>39976.958333328483</v>
      </c>
      <c r="B1909">
        <v>5.335</v>
      </c>
      <c r="C1909">
        <v>7.1344102410000003</v>
      </c>
      <c r="D1909">
        <v>256.39999999999998</v>
      </c>
      <c r="E1909">
        <v>1.7994102410000004</v>
      </c>
    </row>
    <row r="1910" spans="1:5" x14ac:dyDescent="0.25">
      <c r="A1910" s="2">
        <v>39915.874999998705</v>
      </c>
      <c r="B1910">
        <v>5.3360000000000003</v>
      </c>
      <c r="C1910">
        <v>6.9789698260000002</v>
      </c>
      <c r="D1910">
        <v>235.2</v>
      </c>
      <c r="E1910">
        <v>1.6429698259999999</v>
      </c>
    </row>
    <row r="1911" spans="1:5" x14ac:dyDescent="0.25">
      <c r="A1911" s="2">
        <v>39925.45833333148</v>
      </c>
      <c r="B1911">
        <v>5.3380000000000001</v>
      </c>
      <c r="C1911">
        <v>7.2898506550000004</v>
      </c>
      <c r="D1911">
        <v>274.89999999999998</v>
      </c>
      <c r="E1911">
        <v>1.9518506550000003</v>
      </c>
    </row>
    <row r="1912" spans="1:5" x14ac:dyDescent="0.25">
      <c r="A1912" s="2">
        <v>39950.374999996697</v>
      </c>
      <c r="B1912">
        <v>5.3390000000000004</v>
      </c>
      <c r="C1912">
        <v>7.1039317280000001</v>
      </c>
      <c r="D1912">
        <v>250.1</v>
      </c>
      <c r="E1912">
        <v>1.7649317279999996</v>
      </c>
    </row>
    <row r="1913" spans="1:5" x14ac:dyDescent="0.25">
      <c r="A1913" s="2">
        <v>39924.958333331509</v>
      </c>
      <c r="B1913">
        <v>5.3410000000000002</v>
      </c>
      <c r="C1913">
        <v>7.3569033829999997</v>
      </c>
      <c r="D1913">
        <v>273.60000000000002</v>
      </c>
      <c r="E1913">
        <v>2.0159033829999995</v>
      </c>
    </row>
    <row r="1914" spans="1:5" x14ac:dyDescent="0.25">
      <c r="A1914" s="2">
        <v>39946.208333330273</v>
      </c>
      <c r="B1914">
        <v>5.3410000000000002</v>
      </c>
      <c r="C1914">
        <v>7.192319415</v>
      </c>
      <c r="D1914">
        <v>259.7</v>
      </c>
      <c r="E1914">
        <v>1.8513194149999999</v>
      </c>
    </row>
    <row r="1915" spans="1:5" x14ac:dyDescent="0.25">
      <c r="A1915" s="2">
        <v>39950.958333329996</v>
      </c>
      <c r="B1915">
        <v>5.3410000000000002</v>
      </c>
      <c r="C1915">
        <v>7.0856446210000001</v>
      </c>
      <c r="D1915">
        <v>233.2</v>
      </c>
      <c r="E1915">
        <v>1.744644621</v>
      </c>
    </row>
    <row r="1916" spans="1:5" x14ac:dyDescent="0.25">
      <c r="A1916" s="2">
        <v>39987.458333327872</v>
      </c>
      <c r="B1916">
        <v>5.3410000000000002</v>
      </c>
      <c r="C1916">
        <v>7.4330996650000003</v>
      </c>
      <c r="D1916">
        <v>285.8</v>
      </c>
      <c r="E1916">
        <v>2.0920996650000001</v>
      </c>
    </row>
    <row r="1917" spans="1:5" x14ac:dyDescent="0.25">
      <c r="A1917" s="2">
        <v>39985.291666661331</v>
      </c>
      <c r="B1917">
        <v>5.3420000000000005</v>
      </c>
      <c r="C1917">
        <v>6.9180128009999997</v>
      </c>
      <c r="D1917">
        <v>231</v>
      </c>
      <c r="E1917">
        <v>1.5760128009999992</v>
      </c>
    </row>
    <row r="1918" spans="1:5" x14ac:dyDescent="0.25">
      <c r="A1918" s="2">
        <v>39915.916666665369</v>
      </c>
      <c r="B1918">
        <v>5.343</v>
      </c>
      <c r="C1918">
        <v>6.9454434620000001</v>
      </c>
      <c r="D1918">
        <v>231.2</v>
      </c>
      <c r="E1918">
        <v>1.6024434620000001</v>
      </c>
    </row>
    <row r="1919" spans="1:5" x14ac:dyDescent="0.25">
      <c r="A1919" s="2">
        <v>39947.833333330178</v>
      </c>
      <c r="B1919">
        <v>5.343</v>
      </c>
      <c r="C1919">
        <v>6.7381895759999999</v>
      </c>
      <c r="D1919">
        <v>211.4</v>
      </c>
      <c r="E1919">
        <v>1.3951895759999999</v>
      </c>
    </row>
    <row r="1920" spans="1:5" x14ac:dyDescent="0.25">
      <c r="A1920" s="2">
        <v>39976.749999995161</v>
      </c>
      <c r="B1920">
        <v>5.3439999999999994</v>
      </c>
      <c r="C1920">
        <v>7.1892715640000002</v>
      </c>
      <c r="D1920">
        <v>257.7</v>
      </c>
      <c r="E1920">
        <v>1.8452715640000008</v>
      </c>
    </row>
    <row r="1921" spans="1:5" x14ac:dyDescent="0.25">
      <c r="A1921" s="2">
        <v>39943.249999997111</v>
      </c>
      <c r="B1921">
        <v>5.3450000000000006</v>
      </c>
      <c r="C1921">
        <v>6.8174337090000003</v>
      </c>
      <c r="D1921">
        <v>221.1</v>
      </c>
      <c r="E1921">
        <v>1.4724337089999997</v>
      </c>
    </row>
    <row r="1922" spans="1:5" x14ac:dyDescent="0.25">
      <c r="A1922" s="2">
        <v>39926.208333331437</v>
      </c>
      <c r="B1922">
        <v>5.3460000000000001</v>
      </c>
      <c r="C1922">
        <v>7.2380371840000004</v>
      </c>
      <c r="D1922">
        <v>282.89999999999998</v>
      </c>
      <c r="E1922">
        <v>1.8920371840000003</v>
      </c>
    </row>
    <row r="1923" spans="1:5" x14ac:dyDescent="0.25">
      <c r="A1923" s="2">
        <v>39933.99999999765</v>
      </c>
      <c r="B1923">
        <v>5.3460000000000001</v>
      </c>
      <c r="C1923">
        <v>6.9058213960000003</v>
      </c>
      <c r="D1923">
        <v>223.3</v>
      </c>
      <c r="E1923">
        <v>1.5598213960000002</v>
      </c>
    </row>
    <row r="1924" spans="1:5" x14ac:dyDescent="0.25">
      <c r="A1924" s="2">
        <v>39946.166666663608</v>
      </c>
      <c r="B1924">
        <v>5.3460000000000001</v>
      </c>
      <c r="C1924">
        <v>7.1892715640000002</v>
      </c>
      <c r="D1924">
        <v>259.39999999999998</v>
      </c>
      <c r="E1924">
        <v>1.8432715640000001</v>
      </c>
    </row>
    <row r="1925" spans="1:5" x14ac:dyDescent="0.25">
      <c r="A1925" s="2">
        <v>39946.333333330265</v>
      </c>
      <c r="B1925">
        <v>5.3479999999999999</v>
      </c>
      <c r="C1925">
        <v>7.2197500760000004</v>
      </c>
      <c r="D1925">
        <v>273.2</v>
      </c>
      <c r="E1925">
        <v>1.8717500760000005</v>
      </c>
    </row>
    <row r="1926" spans="1:5" x14ac:dyDescent="0.25">
      <c r="A1926" s="2">
        <v>39950.833333330003</v>
      </c>
      <c r="B1926">
        <v>5.3479999999999999</v>
      </c>
      <c r="C1926">
        <v>7.280707101</v>
      </c>
      <c r="D1926">
        <v>266.5</v>
      </c>
      <c r="E1926">
        <v>1.9327071010000001</v>
      </c>
    </row>
    <row r="1927" spans="1:5" x14ac:dyDescent="0.25">
      <c r="A1927" s="2">
        <v>39925.499999998145</v>
      </c>
      <c r="B1927">
        <v>5.3490000000000002</v>
      </c>
      <c r="C1927">
        <v>7.3751904909999997</v>
      </c>
      <c r="D1927">
        <v>276.89999999999998</v>
      </c>
      <c r="E1927">
        <v>2.0261904909999995</v>
      </c>
    </row>
    <row r="1928" spans="1:5" x14ac:dyDescent="0.25">
      <c r="A1928" s="2">
        <v>39949.458333330083</v>
      </c>
      <c r="B1928">
        <v>5.35</v>
      </c>
      <c r="C1928">
        <v>7.0643096620000003</v>
      </c>
      <c r="D1928">
        <v>245.9</v>
      </c>
      <c r="E1928">
        <v>1.7143096620000007</v>
      </c>
    </row>
    <row r="1929" spans="1:5" x14ac:dyDescent="0.25">
      <c r="A1929" s="2">
        <v>39925.291666664823</v>
      </c>
      <c r="B1929">
        <v>5.3520000000000003</v>
      </c>
      <c r="C1929">
        <v>7.0856446210000001</v>
      </c>
      <c r="D1929">
        <v>247.1</v>
      </c>
      <c r="E1929">
        <v>1.7336446209999998</v>
      </c>
    </row>
    <row r="1930" spans="1:5" x14ac:dyDescent="0.25">
      <c r="A1930" s="2">
        <v>39924.999999998174</v>
      </c>
      <c r="B1930">
        <v>5.3540000000000001</v>
      </c>
      <c r="C1930">
        <v>7.3447119780000003</v>
      </c>
      <c r="D1930">
        <v>271.3</v>
      </c>
      <c r="E1930">
        <v>1.9907119780000002</v>
      </c>
    </row>
    <row r="1931" spans="1:5" x14ac:dyDescent="0.25">
      <c r="A1931" s="2">
        <v>39945.374999996988</v>
      </c>
      <c r="B1931">
        <v>5.3540000000000001</v>
      </c>
      <c r="C1931">
        <v>7.2563242910000003</v>
      </c>
      <c r="D1931">
        <v>263.2</v>
      </c>
      <c r="E1931">
        <v>1.9023242910000002</v>
      </c>
    </row>
    <row r="1932" spans="1:5" x14ac:dyDescent="0.25">
      <c r="A1932" s="2">
        <v>39990.29166666104</v>
      </c>
      <c r="B1932">
        <v>5.3550000000000004</v>
      </c>
      <c r="C1932">
        <v>6.9362999089999997</v>
      </c>
      <c r="D1932">
        <v>210.3</v>
      </c>
      <c r="E1932">
        <v>1.5812999089999993</v>
      </c>
    </row>
    <row r="1933" spans="1:5" x14ac:dyDescent="0.25">
      <c r="A1933" s="2">
        <v>39918.999999998523</v>
      </c>
      <c r="B1933">
        <v>5.3580000000000005</v>
      </c>
      <c r="C1933">
        <v>6.8387686680000002</v>
      </c>
      <c r="D1933">
        <v>213.3</v>
      </c>
      <c r="E1933">
        <v>1.4807686679999996</v>
      </c>
    </row>
    <row r="1934" spans="1:5" x14ac:dyDescent="0.25">
      <c r="A1934" s="2">
        <v>39925.041666664838</v>
      </c>
      <c r="B1934">
        <v>5.3580000000000005</v>
      </c>
      <c r="C1934">
        <v>7.317281317</v>
      </c>
      <c r="D1934">
        <v>272</v>
      </c>
      <c r="E1934">
        <v>1.9592813169999994</v>
      </c>
    </row>
    <row r="1935" spans="1:5" x14ac:dyDescent="0.25">
      <c r="A1935" s="2">
        <v>39950.916666663332</v>
      </c>
      <c r="B1935">
        <v>5.3580000000000005</v>
      </c>
      <c r="C1935">
        <v>7.1252666869999999</v>
      </c>
      <c r="D1935">
        <v>251.6</v>
      </c>
      <c r="E1935">
        <v>1.7672666869999993</v>
      </c>
    </row>
    <row r="1936" spans="1:5" x14ac:dyDescent="0.25">
      <c r="A1936" s="2">
        <v>39946.124999996944</v>
      </c>
      <c r="B1936">
        <v>5.359</v>
      </c>
      <c r="C1936">
        <v>7.0673575130000001</v>
      </c>
      <c r="D1936">
        <v>256.89999999999998</v>
      </c>
      <c r="E1936">
        <v>1.7083575130000002</v>
      </c>
    </row>
    <row r="1937" spans="1:5" x14ac:dyDescent="0.25">
      <c r="A1937" s="2">
        <v>39925.083333331502</v>
      </c>
      <c r="B1937">
        <v>5.3610000000000007</v>
      </c>
      <c r="C1937">
        <v>7.3721426389999998</v>
      </c>
      <c r="D1937">
        <v>275.60000000000002</v>
      </c>
      <c r="E1937">
        <v>2.0111426389999991</v>
      </c>
    </row>
    <row r="1938" spans="1:5" x14ac:dyDescent="0.25">
      <c r="A1938" s="2">
        <v>39949.416666663419</v>
      </c>
      <c r="B1938">
        <v>5.3629999999999995</v>
      </c>
      <c r="C1938">
        <v>7.0673575130000001</v>
      </c>
      <c r="D1938">
        <v>247.3</v>
      </c>
      <c r="E1938">
        <v>1.7043575130000006</v>
      </c>
    </row>
    <row r="1939" spans="1:5" x14ac:dyDescent="0.25">
      <c r="A1939" s="2">
        <v>39925.541666664809</v>
      </c>
      <c r="B1939">
        <v>5.3650000000000002</v>
      </c>
      <c r="C1939">
        <v>7.3965254500000004</v>
      </c>
      <c r="D1939">
        <v>276.8</v>
      </c>
      <c r="E1939">
        <v>2.0315254500000002</v>
      </c>
    </row>
    <row r="1940" spans="1:5" x14ac:dyDescent="0.25">
      <c r="A1940" s="2">
        <v>39949.958333330054</v>
      </c>
      <c r="B1940">
        <v>5.3650000000000002</v>
      </c>
      <c r="C1940">
        <v>7.2380371840000004</v>
      </c>
      <c r="D1940">
        <v>264.39999999999998</v>
      </c>
      <c r="E1940">
        <v>1.8730371840000002</v>
      </c>
    </row>
    <row r="1941" spans="1:5" x14ac:dyDescent="0.25">
      <c r="A1941" s="2">
        <v>39950.874999996668</v>
      </c>
      <c r="B1941">
        <v>5.3659999999999997</v>
      </c>
      <c r="C1941">
        <v>7.2715635479999996</v>
      </c>
      <c r="D1941">
        <v>257.39999999999998</v>
      </c>
      <c r="E1941">
        <v>1.9055635479999999</v>
      </c>
    </row>
    <row r="1942" spans="1:5" x14ac:dyDescent="0.25">
      <c r="A1942" s="2">
        <v>39950.333333330032</v>
      </c>
      <c r="B1942">
        <v>5.367</v>
      </c>
      <c r="C1942">
        <v>7.1008838770000002</v>
      </c>
      <c r="D1942">
        <v>251</v>
      </c>
      <c r="E1942">
        <v>1.7338838770000002</v>
      </c>
    </row>
    <row r="1943" spans="1:5" x14ac:dyDescent="0.25">
      <c r="A1943" s="2">
        <v>39948.666666663463</v>
      </c>
      <c r="B1943">
        <v>5.3680000000000003</v>
      </c>
      <c r="C1943">
        <v>7.3904297469999998</v>
      </c>
      <c r="D1943">
        <v>276.60000000000002</v>
      </c>
      <c r="E1943">
        <v>2.0224297469999994</v>
      </c>
    </row>
    <row r="1944" spans="1:5" x14ac:dyDescent="0.25">
      <c r="A1944" s="2">
        <v>39926.083333331444</v>
      </c>
      <c r="B1944">
        <v>5.37</v>
      </c>
      <c r="C1944">
        <v>6.9454434620000001</v>
      </c>
      <c r="D1944">
        <v>238.6</v>
      </c>
      <c r="E1944">
        <v>1.575443462</v>
      </c>
    </row>
    <row r="1945" spans="1:5" x14ac:dyDescent="0.25">
      <c r="A1945" s="2">
        <v>39933.749999997664</v>
      </c>
      <c r="B1945">
        <v>5.3710000000000004</v>
      </c>
      <c r="C1945">
        <v>7.5793965249999999</v>
      </c>
      <c r="D1945">
        <v>299.10000000000002</v>
      </c>
      <c r="E1945">
        <v>2.2083965249999995</v>
      </c>
    </row>
    <row r="1946" spans="1:5" x14ac:dyDescent="0.25">
      <c r="A1946" s="2">
        <v>39939.666666663987</v>
      </c>
      <c r="B1946">
        <v>5.3710000000000004</v>
      </c>
      <c r="C1946">
        <v>7.2502285889999998</v>
      </c>
      <c r="D1946">
        <v>262.89999999999998</v>
      </c>
      <c r="E1946">
        <v>1.8792285889999993</v>
      </c>
    </row>
    <row r="1947" spans="1:5" x14ac:dyDescent="0.25">
      <c r="A1947" s="2">
        <v>39976.708333328497</v>
      </c>
      <c r="B1947">
        <v>5.3710000000000004</v>
      </c>
      <c r="C1947">
        <v>7.2045108200000003</v>
      </c>
      <c r="D1947">
        <v>258.10000000000002</v>
      </c>
      <c r="E1947">
        <v>1.8335108199999999</v>
      </c>
    </row>
    <row r="1948" spans="1:5" x14ac:dyDescent="0.25">
      <c r="A1948" s="2">
        <v>39933.083333331037</v>
      </c>
      <c r="B1948">
        <v>5.3719999999999999</v>
      </c>
      <c r="C1948">
        <v>6.8692471810000004</v>
      </c>
      <c r="D1948">
        <v>225.9</v>
      </c>
      <c r="E1948">
        <v>1.4972471810000005</v>
      </c>
    </row>
    <row r="1949" spans="1:5" x14ac:dyDescent="0.25">
      <c r="A1949" s="2">
        <v>39983.249999994783</v>
      </c>
      <c r="B1949">
        <v>5.3730000000000002</v>
      </c>
      <c r="C1949">
        <v>7.472721731</v>
      </c>
      <c r="D1949">
        <v>292.89999999999998</v>
      </c>
      <c r="E1949">
        <v>2.0997217309999998</v>
      </c>
    </row>
    <row r="1950" spans="1:5" x14ac:dyDescent="0.25">
      <c r="A1950" s="2">
        <v>39917.49999999861</v>
      </c>
      <c r="B1950">
        <v>5.3740000000000006</v>
      </c>
      <c r="C1950">
        <v>7.4513867720000002</v>
      </c>
      <c r="D1950">
        <v>278.3</v>
      </c>
      <c r="E1950">
        <v>2.0773867719999997</v>
      </c>
    </row>
    <row r="1951" spans="1:5" x14ac:dyDescent="0.25">
      <c r="A1951" s="2">
        <v>39925.583333331473</v>
      </c>
      <c r="B1951">
        <v>5.3740000000000006</v>
      </c>
      <c r="C1951">
        <v>7.3965254500000004</v>
      </c>
      <c r="D1951">
        <v>276.8</v>
      </c>
      <c r="E1951">
        <v>2.0225254499999998</v>
      </c>
    </row>
    <row r="1952" spans="1:5" x14ac:dyDescent="0.25">
      <c r="A1952" s="2">
        <v>39985.249999994667</v>
      </c>
      <c r="B1952">
        <v>5.3740000000000006</v>
      </c>
      <c r="C1952">
        <v>6.9210606520000004</v>
      </c>
      <c r="D1952">
        <v>231</v>
      </c>
      <c r="E1952">
        <v>1.5470606519999999</v>
      </c>
    </row>
    <row r="1953" spans="1:5" x14ac:dyDescent="0.25">
      <c r="A1953" s="2">
        <v>39925.124999998166</v>
      </c>
      <c r="B1953">
        <v>5.375</v>
      </c>
      <c r="C1953">
        <v>7.3934775979999996</v>
      </c>
      <c r="D1953">
        <v>272.10000000000002</v>
      </c>
      <c r="E1953">
        <v>2.0184775979999996</v>
      </c>
    </row>
    <row r="1954" spans="1:5" x14ac:dyDescent="0.25">
      <c r="A1954" s="2">
        <v>39943.208333330447</v>
      </c>
      <c r="B1954">
        <v>5.3759999999999994</v>
      </c>
      <c r="C1954">
        <v>6.8448643709999999</v>
      </c>
      <c r="D1954">
        <v>220.9</v>
      </c>
      <c r="E1954">
        <v>1.4688643710000004</v>
      </c>
    </row>
    <row r="1955" spans="1:5" x14ac:dyDescent="0.25">
      <c r="A1955" s="2">
        <v>39987.499999994536</v>
      </c>
      <c r="B1955">
        <v>5.3770000000000007</v>
      </c>
      <c r="C1955">
        <v>7.5336787559999996</v>
      </c>
      <c r="D1955">
        <v>286.39999999999998</v>
      </c>
      <c r="E1955">
        <v>2.1566787559999989</v>
      </c>
    </row>
    <row r="1956" spans="1:5" x14ac:dyDescent="0.25">
      <c r="A1956" s="2">
        <v>39946.37499999693</v>
      </c>
      <c r="B1956">
        <v>5.3780000000000001</v>
      </c>
      <c r="C1956">
        <v>7.3721426389999998</v>
      </c>
      <c r="D1956">
        <v>282.10000000000002</v>
      </c>
      <c r="E1956">
        <v>1.9941426389999997</v>
      </c>
    </row>
    <row r="1957" spans="1:5" x14ac:dyDescent="0.25">
      <c r="A1957" s="2">
        <v>39951.791666663281</v>
      </c>
      <c r="B1957">
        <v>5.3780000000000001</v>
      </c>
      <c r="C1957">
        <v>7.3812861930000002</v>
      </c>
      <c r="D1957">
        <v>273.5</v>
      </c>
      <c r="E1957">
        <v>2.0032861930000001</v>
      </c>
    </row>
    <row r="1958" spans="1:5" x14ac:dyDescent="0.25">
      <c r="A1958" s="2">
        <v>39942.24999999717</v>
      </c>
      <c r="B1958">
        <v>5.3810000000000002</v>
      </c>
      <c r="C1958">
        <v>6.8143858579999996</v>
      </c>
      <c r="D1958">
        <v>227.7</v>
      </c>
      <c r="E1958">
        <v>1.4333858579999994</v>
      </c>
    </row>
    <row r="1959" spans="1:5" x14ac:dyDescent="0.25">
      <c r="A1959" s="2">
        <v>39925.249999998159</v>
      </c>
      <c r="B1959">
        <v>5.3819999999999997</v>
      </c>
      <c r="C1959">
        <v>7.1008838770000002</v>
      </c>
      <c r="D1959">
        <v>247.1</v>
      </c>
      <c r="E1959">
        <v>1.7188838770000006</v>
      </c>
    </row>
    <row r="1960" spans="1:5" x14ac:dyDescent="0.25">
      <c r="A1960" s="2">
        <v>39945.666666663637</v>
      </c>
      <c r="B1960">
        <v>5.3840000000000003</v>
      </c>
      <c r="C1960">
        <v>7.2319414809999998</v>
      </c>
      <c r="D1960">
        <v>259.7</v>
      </c>
      <c r="E1960">
        <v>1.8479414809999994</v>
      </c>
    </row>
    <row r="1961" spans="1:5" x14ac:dyDescent="0.25">
      <c r="A1961" s="2">
        <v>39949.999999996719</v>
      </c>
      <c r="B1961">
        <v>5.3840000000000003</v>
      </c>
      <c r="C1961">
        <v>7.244132886</v>
      </c>
      <c r="D1961">
        <v>265.60000000000002</v>
      </c>
      <c r="E1961">
        <v>1.8601328859999997</v>
      </c>
    </row>
    <row r="1962" spans="1:5" x14ac:dyDescent="0.25">
      <c r="A1962" s="2">
        <v>39942.208333330505</v>
      </c>
      <c r="B1962">
        <v>5.3849999999999998</v>
      </c>
      <c r="C1962">
        <v>6.8143858579999996</v>
      </c>
      <c r="D1962">
        <v>217.2</v>
      </c>
      <c r="E1962">
        <v>1.4293858579999998</v>
      </c>
    </row>
    <row r="1963" spans="1:5" x14ac:dyDescent="0.25">
      <c r="A1963" s="2">
        <v>39949.374999996755</v>
      </c>
      <c r="B1963">
        <v>5.3849999999999998</v>
      </c>
      <c r="C1963">
        <v>7.0582139589999997</v>
      </c>
      <c r="D1963">
        <v>247.7</v>
      </c>
      <c r="E1963">
        <v>1.6732139589999999</v>
      </c>
    </row>
    <row r="1964" spans="1:5" x14ac:dyDescent="0.25">
      <c r="A1964" s="2">
        <v>39989.791666661069</v>
      </c>
      <c r="B1964">
        <v>5.3879999999999999</v>
      </c>
      <c r="C1964">
        <v>7.2319414809999998</v>
      </c>
      <c r="D1964">
        <v>261.89999999999998</v>
      </c>
      <c r="E1964">
        <v>1.8439414809999999</v>
      </c>
    </row>
    <row r="1965" spans="1:5" x14ac:dyDescent="0.25">
      <c r="A1965" s="2">
        <v>39950.291666663368</v>
      </c>
      <c r="B1965">
        <v>5.3890000000000002</v>
      </c>
      <c r="C1965">
        <v>7.1008838770000002</v>
      </c>
      <c r="D1965">
        <v>251.2</v>
      </c>
      <c r="E1965">
        <v>1.711883877</v>
      </c>
    </row>
    <row r="1966" spans="1:5" x14ac:dyDescent="0.25">
      <c r="A1966" s="2">
        <v>39925.208333331495</v>
      </c>
      <c r="B1966">
        <v>5.3900000000000006</v>
      </c>
      <c r="C1966">
        <v>7.1252666869999999</v>
      </c>
      <c r="D1966">
        <v>248.4</v>
      </c>
      <c r="E1966">
        <v>1.7352666869999993</v>
      </c>
    </row>
    <row r="1967" spans="1:5" x14ac:dyDescent="0.25">
      <c r="A1967" s="2">
        <v>39945.624999996973</v>
      </c>
      <c r="B1967">
        <v>5.3900000000000006</v>
      </c>
      <c r="C1967">
        <v>7.0917403229999998</v>
      </c>
      <c r="D1967">
        <v>259.7</v>
      </c>
      <c r="E1967">
        <v>1.7017403229999992</v>
      </c>
    </row>
    <row r="1968" spans="1:5" x14ac:dyDescent="0.25">
      <c r="A1968" s="2">
        <v>39948.708333330127</v>
      </c>
      <c r="B1968">
        <v>5.3900000000000006</v>
      </c>
      <c r="C1968">
        <v>7.4087168549999998</v>
      </c>
      <c r="D1968">
        <v>276.2</v>
      </c>
      <c r="E1968">
        <v>2.0187168549999992</v>
      </c>
    </row>
    <row r="1969" spans="1:5" x14ac:dyDescent="0.25">
      <c r="A1969" s="2">
        <v>39945.749999996966</v>
      </c>
      <c r="B1969">
        <v>5.3919999999999995</v>
      </c>
      <c r="C1969">
        <v>7.247180738</v>
      </c>
      <c r="D1969">
        <v>272.7</v>
      </c>
      <c r="E1969">
        <v>1.8551807380000005</v>
      </c>
    </row>
    <row r="1970" spans="1:5" x14ac:dyDescent="0.25">
      <c r="A1970" s="2">
        <v>39976.666666661833</v>
      </c>
      <c r="B1970">
        <v>5.3919999999999995</v>
      </c>
      <c r="C1970">
        <v>7.2258457790000001</v>
      </c>
      <c r="D1970">
        <v>258.2</v>
      </c>
      <c r="E1970">
        <v>1.8338457790000007</v>
      </c>
    </row>
    <row r="1971" spans="1:5" x14ac:dyDescent="0.25">
      <c r="A1971" s="2">
        <v>39989.833333327733</v>
      </c>
      <c r="B1971">
        <v>5.3919999999999995</v>
      </c>
      <c r="C1971">
        <v>7.2715635479999996</v>
      </c>
      <c r="D1971">
        <v>272.7</v>
      </c>
      <c r="E1971">
        <v>1.8795635480000001</v>
      </c>
    </row>
    <row r="1972" spans="1:5" x14ac:dyDescent="0.25">
      <c r="A1972" s="2">
        <v>39945.708333330302</v>
      </c>
      <c r="B1972">
        <v>5.3949999999999996</v>
      </c>
      <c r="C1972">
        <v>7.2227979270000002</v>
      </c>
      <c r="D1972">
        <v>259.3</v>
      </c>
      <c r="E1972">
        <v>1.8277979270000007</v>
      </c>
    </row>
    <row r="1973" spans="1:5" x14ac:dyDescent="0.25">
      <c r="A1973" s="2">
        <v>39985.208333328002</v>
      </c>
      <c r="B1973">
        <v>5.3949999999999996</v>
      </c>
      <c r="C1973">
        <v>6.9241085040000003</v>
      </c>
      <c r="D1973">
        <v>231.1</v>
      </c>
      <c r="E1973">
        <v>1.5291085040000008</v>
      </c>
    </row>
    <row r="1974" spans="1:5" x14ac:dyDescent="0.25">
      <c r="A1974" s="2">
        <v>39925.624999998137</v>
      </c>
      <c r="B1974">
        <v>5.3959999999999999</v>
      </c>
      <c r="C1974">
        <v>7.42090826</v>
      </c>
      <c r="D1974">
        <v>279.2</v>
      </c>
      <c r="E1974">
        <v>2.0249082600000001</v>
      </c>
    </row>
    <row r="1975" spans="1:5" x14ac:dyDescent="0.25">
      <c r="A1975" s="2">
        <v>39925.166666664831</v>
      </c>
      <c r="B1975">
        <v>5.3979999999999997</v>
      </c>
      <c r="C1975">
        <v>7.3020420599999998</v>
      </c>
      <c r="D1975">
        <v>251</v>
      </c>
      <c r="E1975">
        <v>1.9040420600000001</v>
      </c>
    </row>
    <row r="1976" spans="1:5" x14ac:dyDescent="0.25">
      <c r="A1976" s="2">
        <v>39933.958333330986</v>
      </c>
      <c r="B1976">
        <v>5.3979999999999997</v>
      </c>
      <c r="C1976">
        <v>7.1709844560000002</v>
      </c>
      <c r="D1976">
        <v>238.8</v>
      </c>
      <c r="E1976">
        <v>1.7729844560000005</v>
      </c>
    </row>
    <row r="1977" spans="1:5" x14ac:dyDescent="0.25">
      <c r="A1977" s="2">
        <v>39946.08333333028</v>
      </c>
      <c r="B1977">
        <v>5.3979999999999997</v>
      </c>
      <c r="C1977">
        <v>7.0460225540000003</v>
      </c>
      <c r="D1977">
        <v>244.3</v>
      </c>
      <c r="E1977">
        <v>1.6480225540000006</v>
      </c>
    </row>
    <row r="1978" spans="1:5" x14ac:dyDescent="0.25">
      <c r="A1978" s="2">
        <v>39948.749999996791</v>
      </c>
      <c r="B1978">
        <v>5.3979999999999997</v>
      </c>
      <c r="C1978">
        <v>7.4087168549999998</v>
      </c>
      <c r="D1978">
        <v>276.39999999999998</v>
      </c>
      <c r="E1978">
        <v>2.0107168550000001</v>
      </c>
    </row>
    <row r="1979" spans="1:5" x14ac:dyDescent="0.25">
      <c r="A1979" s="2">
        <v>39989.874999994398</v>
      </c>
      <c r="B1979">
        <v>5.4020000000000001</v>
      </c>
      <c r="C1979">
        <v>7.4483389210000004</v>
      </c>
      <c r="D1979">
        <v>282.2</v>
      </c>
      <c r="E1979">
        <v>2.0463389210000003</v>
      </c>
    </row>
    <row r="1980" spans="1:5" x14ac:dyDescent="0.25">
      <c r="A1980" s="2">
        <v>39942.166666663841</v>
      </c>
      <c r="B1980">
        <v>5.4030000000000005</v>
      </c>
      <c r="C1980">
        <v>6.8235294120000001</v>
      </c>
      <c r="D1980">
        <v>217.7</v>
      </c>
      <c r="E1980">
        <v>1.4205294119999996</v>
      </c>
    </row>
    <row r="1981" spans="1:5" x14ac:dyDescent="0.25">
      <c r="A1981" s="2">
        <v>39945.583333330309</v>
      </c>
      <c r="B1981">
        <v>5.4030000000000005</v>
      </c>
      <c r="C1981">
        <v>7.0765010669999997</v>
      </c>
      <c r="D1981">
        <v>244.3</v>
      </c>
      <c r="E1981">
        <v>1.6735010669999992</v>
      </c>
    </row>
    <row r="1982" spans="1:5" x14ac:dyDescent="0.25">
      <c r="A1982" s="2">
        <v>39976.583333328505</v>
      </c>
      <c r="B1982">
        <v>5.4030000000000005</v>
      </c>
      <c r="C1982">
        <v>7.332520573</v>
      </c>
      <c r="D1982">
        <v>268.39999999999998</v>
      </c>
      <c r="E1982">
        <v>1.9295205729999996</v>
      </c>
    </row>
    <row r="1983" spans="1:5" x14ac:dyDescent="0.25">
      <c r="A1983" s="2">
        <v>39976.624999995169</v>
      </c>
      <c r="B1983">
        <v>5.4030000000000005</v>
      </c>
      <c r="C1983">
        <v>7.3050899119999997</v>
      </c>
      <c r="D1983">
        <v>259.2</v>
      </c>
      <c r="E1983">
        <v>1.9020899119999992</v>
      </c>
    </row>
    <row r="1984" spans="1:5" x14ac:dyDescent="0.25">
      <c r="A1984" s="2">
        <v>39990.249999994376</v>
      </c>
      <c r="B1984">
        <v>5.4030000000000005</v>
      </c>
      <c r="C1984">
        <v>6.9667784209999999</v>
      </c>
      <c r="D1984">
        <v>233.3</v>
      </c>
      <c r="E1984">
        <v>1.5637784209999994</v>
      </c>
    </row>
    <row r="1985" spans="1:5" x14ac:dyDescent="0.25">
      <c r="A1985" s="2">
        <v>39942.291666663834</v>
      </c>
      <c r="B1985">
        <v>5.4039999999999999</v>
      </c>
      <c r="C1985">
        <v>6.9332520569999998</v>
      </c>
      <c r="D1985">
        <v>229.4</v>
      </c>
      <c r="E1985">
        <v>1.5292520569999999</v>
      </c>
    </row>
    <row r="1986" spans="1:5" x14ac:dyDescent="0.25">
      <c r="A1986" s="2">
        <v>39945.416666663652</v>
      </c>
      <c r="B1986">
        <v>5.4050000000000002</v>
      </c>
      <c r="C1986">
        <v>7.262419994</v>
      </c>
      <c r="D1986">
        <v>258.2</v>
      </c>
      <c r="E1986">
        <v>1.8574199939999998</v>
      </c>
    </row>
    <row r="1987" spans="1:5" x14ac:dyDescent="0.25">
      <c r="A1987" s="2">
        <v>39950.041666663383</v>
      </c>
      <c r="B1987">
        <v>5.4050000000000002</v>
      </c>
      <c r="C1987">
        <v>7.247180738</v>
      </c>
      <c r="D1987">
        <v>265.60000000000002</v>
      </c>
      <c r="E1987">
        <v>1.8421807379999997</v>
      </c>
    </row>
    <row r="1988" spans="1:5" x14ac:dyDescent="0.25">
      <c r="A1988" s="2">
        <v>39989.749999994405</v>
      </c>
      <c r="B1988">
        <v>5.4050000000000002</v>
      </c>
      <c r="C1988">
        <v>7.22889363</v>
      </c>
      <c r="D1988">
        <v>261.8</v>
      </c>
      <c r="E1988">
        <v>1.8238936299999997</v>
      </c>
    </row>
    <row r="1989" spans="1:5" x14ac:dyDescent="0.25">
      <c r="A1989" s="2">
        <v>39933.791666664329</v>
      </c>
      <c r="B1989">
        <v>5.4060000000000006</v>
      </c>
      <c r="C1989">
        <v>7.6007314839999998</v>
      </c>
      <c r="D1989">
        <v>298.5</v>
      </c>
      <c r="E1989">
        <v>2.1947314839999992</v>
      </c>
    </row>
    <row r="1990" spans="1:5" x14ac:dyDescent="0.25">
      <c r="A1990" s="2">
        <v>39947.791666663514</v>
      </c>
      <c r="B1990">
        <v>5.4060000000000006</v>
      </c>
      <c r="C1990">
        <v>6.7778116429999997</v>
      </c>
      <c r="D1990">
        <v>211.9</v>
      </c>
      <c r="E1990">
        <v>1.3718116429999991</v>
      </c>
    </row>
    <row r="1991" spans="1:5" x14ac:dyDescent="0.25">
      <c r="A1991" s="2">
        <v>39926.249999998101</v>
      </c>
      <c r="B1991">
        <v>5.407</v>
      </c>
      <c r="C1991">
        <v>7.4666260290000004</v>
      </c>
      <c r="D1991">
        <v>278.89999999999998</v>
      </c>
      <c r="E1991">
        <v>2.0596260290000004</v>
      </c>
    </row>
    <row r="1992" spans="1:5" x14ac:dyDescent="0.25">
      <c r="A1992" s="2">
        <v>39987.5416666612</v>
      </c>
      <c r="B1992">
        <v>5.4079999999999995</v>
      </c>
      <c r="C1992">
        <v>7.5336787559999996</v>
      </c>
      <c r="D1992">
        <v>286.89999999999998</v>
      </c>
      <c r="E1992">
        <v>2.1256787560000001</v>
      </c>
    </row>
    <row r="1993" spans="1:5" x14ac:dyDescent="0.25">
      <c r="A1993" s="2">
        <v>39983.291666661447</v>
      </c>
      <c r="B1993">
        <v>5.41</v>
      </c>
      <c r="C1993">
        <v>7.4879609880000002</v>
      </c>
      <c r="D1993">
        <v>292</v>
      </c>
      <c r="E1993">
        <v>2.0779609880000001</v>
      </c>
    </row>
    <row r="1994" spans="1:5" x14ac:dyDescent="0.25">
      <c r="A1994" s="2">
        <v>39918.208333331902</v>
      </c>
      <c r="B1994">
        <v>5.4109999999999996</v>
      </c>
      <c r="C1994">
        <v>7.2014629689999996</v>
      </c>
      <c r="D1994">
        <v>266</v>
      </c>
      <c r="E1994">
        <v>1.790462969</v>
      </c>
    </row>
    <row r="1995" spans="1:5" x14ac:dyDescent="0.25">
      <c r="A1995" s="2">
        <v>39950.249999996704</v>
      </c>
      <c r="B1995">
        <v>5.4109999999999996</v>
      </c>
      <c r="C1995">
        <v>7.1252666869999999</v>
      </c>
      <c r="D1995">
        <v>251.6</v>
      </c>
      <c r="E1995">
        <v>1.7142666870000003</v>
      </c>
    </row>
    <row r="1996" spans="1:5" x14ac:dyDescent="0.25">
      <c r="A1996" s="2">
        <v>39942.333333330498</v>
      </c>
      <c r="B1996">
        <v>5.4119999999999999</v>
      </c>
      <c r="C1996">
        <v>6.9789698260000002</v>
      </c>
      <c r="D1996">
        <v>248.9</v>
      </c>
      <c r="E1996">
        <v>1.5669698260000002</v>
      </c>
    </row>
    <row r="1997" spans="1:5" x14ac:dyDescent="0.25">
      <c r="A1997" s="2">
        <v>39918.166666665238</v>
      </c>
      <c r="B1997">
        <v>5.4139999999999997</v>
      </c>
      <c r="C1997">
        <v>7.192319415</v>
      </c>
      <c r="D1997">
        <v>255.7</v>
      </c>
      <c r="E1997">
        <v>1.7783194150000003</v>
      </c>
    </row>
    <row r="1998" spans="1:5" x14ac:dyDescent="0.25">
      <c r="A1998" s="2">
        <v>39976.54166666184</v>
      </c>
      <c r="B1998">
        <v>5.415</v>
      </c>
      <c r="C1998">
        <v>7.2167022249999997</v>
      </c>
      <c r="D1998">
        <v>267.60000000000002</v>
      </c>
      <c r="E1998">
        <v>1.8017022249999997</v>
      </c>
    </row>
    <row r="1999" spans="1:5" x14ac:dyDescent="0.25">
      <c r="A1999" s="2">
        <v>39917.749999998596</v>
      </c>
      <c r="B1999">
        <v>5.4160000000000004</v>
      </c>
      <c r="C1999">
        <v>7.3203291679999998</v>
      </c>
      <c r="D1999">
        <v>267.5</v>
      </c>
      <c r="E1999">
        <v>1.9043291679999994</v>
      </c>
    </row>
    <row r="2000" spans="1:5" x14ac:dyDescent="0.25">
      <c r="A2000" s="2">
        <v>39917.541666665275</v>
      </c>
      <c r="B2000">
        <v>5.4169999999999998</v>
      </c>
      <c r="C2000">
        <v>7.4270039619999997</v>
      </c>
      <c r="D2000">
        <v>266.39999999999998</v>
      </c>
      <c r="E2000">
        <v>2.0100039619999999</v>
      </c>
    </row>
    <row r="2001" spans="1:5" x14ac:dyDescent="0.25">
      <c r="A2001" s="2">
        <v>39946.416666663594</v>
      </c>
      <c r="B2001">
        <v>5.4169999999999998</v>
      </c>
      <c r="C2001">
        <v>7.5580615670000002</v>
      </c>
      <c r="D2001">
        <v>284.89999999999998</v>
      </c>
      <c r="E2001">
        <v>2.1410615670000004</v>
      </c>
    </row>
    <row r="2002" spans="1:5" x14ac:dyDescent="0.25">
      <c r="A2002" s="2">
        <v>39950.083333330047</v>
      </c>
      <c r="B2002">
        <v>5.4180000000000001</v>
      </c>
      <c r="C2002">
        <v>7.2654678449999999</v>
      </c>
      <c r="D2002">
        <v>267.89999999999998</v>
      </c>
      <c r="E2002">
        <v>1.8474678449999997</v>
      </c>
    </row>
    <row r="2003" spans="1:5" x14ac:dyDescent="0.25">
      <c r="A2003" s="2">
        <v>39917.624999998603</v>
      </c>
      <c r="B2003">
        <v>5.4190000000000005</v>
      </c>
      <c r="C2003">
        <v>7.314233465</v>
      </c>
      <c r="D2003">
        <v>264.10000000000002</v>
      </c>
      <c r="E2003">
        <v>1.8952334649999996</v>
      </c>
    </row>
    <row r="2004" spans="1:5" x14ac:dyDescent="0.25">
      <c r="A2004" s="2">
        <v>39917.666666665267</v>
      </c>
      <c r="B2004">
        <v>5.42</v>
      </c>
      <c r="C2004">
        <v>7.3050899119999997</v>
      </c>
      <c r="D2004">
        <v>264.8</v>
      </c>
      <c r="E2004">
        <v>1.8850899119999998</v>
      </c>
    </row>
    <row r="2005" spans="1:5" x14ac:dyDescent="0.25">
      <c r="A2005" s="2">
        <v>39917.708333331931</v>
      </c>
      <c r="B2005">
        <v>5.42</v>
      </c>
      <c r="C2005">
        <v>7.3081377630000004</v>
      </c>
      <c r="D2005">
        <v>264.89999999999998</v>
      </c>
      <c r="E2005">
        <v>1.8881377630000005</v>
      </c>
    </row>
    <row r="2006" spans="1:5" x14ac:dyDescent="0.25">
      <c r="A2006" s="2">
        <v>39949.291666663426</v>
      </c>
      <c r="B2006">
        <v>5.42</v>
      </c>
      <c r="C2006">
        <v>7.1648887529999996</v>
      </c>
      <c r="D2006">
        <v>251.1</v>
      </c>
      <c r="E2006">
        <v>1.7448887529999997</v>
      </c>
    </row>
    <row r="2007" spans="1:5" x14ac:dyDescent="0.25">
      <c r="A2007" s="2">
        <v>39949.333333330091</v>
      </c>
      <c r="B2007">
        <v>5.42</v>
      </c>
      <c r="C2007">
        <v>7.0917403229999998</v>
      </c>
      <c r="D2007">
        <v>248</v>
      </c>
      <c r="E2007">
        <v>1.6717403229999999</v>
      </c>
    </row>
    <row r="2008" spans="1:5" x14ac:dyDescent="0.25">
      <c r="A2008" s="2">
        <v>39918.249999998567</v>
      </c>
      <c r="B2008">
        <v>5.4220000000000006</v>
      </c>
      <c r="C2008">
        <v>7.3294727220000002</v>
      </c>
      <c r="D2008">
        <v>274.39999999999998</v>
      </c>
      <c r="E2008">
        <v>1.9074727219999996</v>
      </c>
    </row>
    <row r="2009" spans="1:5" x14ac:dyDescent="0.25">
      <c r="A2009" s="2">
        <v>39933.916666664321</v>
      </c>
      <c r="B2009">
        <v>5.4220000000000006</v>
      </c>
      <c r="C2009">
        <v>7.1740323070000001</v>
      </c>
      <c r="D2009">
        <v>256.89999999999998</v>
      </c>
      <c r="E2009">
        <v>1.7520323069999995</v>
      </c>
    </row>
    <row r="2010" spans="1:5" x14ac:dyDescent="0.25">
      <c r="A2010" s="2">
        <v>39943.166666663783</v>
      </c>
      <c r="B2010">
        <v>5.4220000000000006</v>
      </c>
      <c r="C2010">
        <v>6.8661993289999996</v>
      </c>
      <c r="D2010">
        <v>221</v>
      </c>
      <c r="E2010">
        <v>1.444199328999999</v>
      </c>
    </row>
    <row r="2011" spans="1:5" x14ac:dyDescent="0.25">
      <c r="A2011" s="2">
        <v>39917.583333331939</v>
      </c>
      <c r="B2011">
        <v>5.423</v>
      </c>
      <c r="C2011">
        <v>7.314233465</v>
      </c>
      <c r="D2011">
        <v>264.60000000000002</v>
      </c>
      <c r="E2011">
        <v>1.891233465</v>
      </c>
    </row>
    <row r="2012" spans="1:5" x14ac:dyDescent="0.25">
      <c r="A2012" s="2">
        <v>39925.666666664802</v>
      </c>
      <c r="B2012">
        <v>5.423</v>
      </c>
      <c r="C2012">
        <v>7.4788174339999998</v>
      </c>
      <c r="D2012">
        <v>282.2</v>
      </c>
      <c r="E2012">
        <v>2.0558174339999997</v>
      </c>
    </row>
    <row r="2013" spans="1:5" x14ac:dyDescent="0.25">
      <c r="A2013" s="2">
        <v>39951.833333329945</v>
      </c>
      <c r="B2013">
        <v>5.4239999999999995</v>
      </c>
      <c r="C2013">
        <v>7.384334044</v>
      </c>
      <c r="D2013">
        <v>272</v>
      </c>
      <c r="E2013">
        <v>1.9603340440000006</v>
      </c>
    </row>
    <row r="2014" spans="1:5" x14ac:dyDescent="0.25">
      <c r="A2014" s="2">
        <v>39918.124999998574</v>
      </c>
      <c r="B2014">
        <v>5.4249999999999998</v>
      </c>
      <c r="C2014">
        <v>7.1801280099999998</v>
      </c>
      <c r="D2014">
        <v>254.5</v>
      </c>
      <c r="E2014">
        <v>1.75512801</v>
      </c>
    </row>
    <row r="2015" spans="1:5" x14ac:dyDescent="0.25">
      <c r="A2015" s="2">
        <v>39950.124999996711</v>
      </c>
      <c r="B2015">
        <v>5.4249999999999998</v>
      </c>
      <c r="C2015">
        <v>7.2928985070000003</v>
      </c>
      <c r="D2015">
        <v>270.7</v>
      </c>
      <c r="E2015">
        <v>1.8678985070000005</v>
      </c>
    </row>
    <row r="2016" spans="1:5" x14ac:dyDescent="0.25">
      <c r="A2016" s="2">
        <v>39917.79166666526</v>
      </c>
      <c r="B2016">
        <v>5.4260000000000002</v>
      </c>
      <c r="C2016">
        <v>7.3386162759999998</v>
      </c>
      <c r="D2016">
        <v>268.60000000000002</v>
      </c>
      <c r="E2016">
        <v>1.9126162759999996</v>
      </c>
    </row>
    <row r="2017" spans="1:5" x14ac:dyDescent="0.25">
      <c r="A2017" s="2">
        <v>39989.708333327741</v>
      </c>
      <c r="B2017">
        <v>5.4269999999999996</v>
      </c>
      <c r="C2017">
        <v>7.2502285889999998</v>
      </c>
      <c r="D2017">
        <v>261.2</v>
      </c>
      <c r="E2017">
        <v>1.8232285890000002</v>
      </c>
    </row>
    <row r="2018" spans="1:5" x14ac:dyDescent="0.25">
      <c r="A2018" s="2">
        <v>39945.541666663645</v>
      </c>
      <c r="B2018">
        <v>5.4279999999999999</v>
      </c>
      <c r="C2018">
        <v>7.1008838770000002</v>
      </c>
      <c r="D2018">
        <v>245</v>
      </c>
      <c r="E2018">
        <v>1.6728838770000003</v>
      </c>
    </row>
    <row r="2019" spans="1:5" x14ac:dyDescent="0.25">
      <c r="A2019" s="2">
        <v>39945.79166666363</v>
      </c>
      <c r="B2019">
        <v>5.43</v>
      </c>
      <c r="C2019">
        <v>7.384334044</v>
      </c>
      <c r="D2019">
        <v>275.5</v>
      </c>
      <c r="E2019">
        <v>1.9543340440000003</v>
      </c>
    </row>
    <row r="2020" spans="1:5" x14ac:dyDescent="0.25">
      <c r="A2020" s="2">
        <v>39976.499999995176</v>
      </c>
      <c r="B2020">
        <v>5.431</v>
      </c>
      <c r="C2020">
        <v>7.2197500760000004</v>
      </c>
      <c r="D2020">
        <v>258.3</v>
      </c>
      <c r="E2020">
        <v>1.7887500760000004</v>
      </c>
    </row>
    <row r="2021" spans="1:5" x14ac:dyDescent="0.25">
      <c r="A2021" s="2">
        <v>39918.08333333191</v>
      </c>
      <c r="B2021">
        <v>5.4320000000000004</v>
      </c>
      <c r="C2021">
        <v>7.1892715640000002</v>
      </c>
      <c r="D2021">
        <v>255</v>
      </c>
      <c r="E2021">
        <v>1.7572715639999998</v>
      </c>
    </row>
    <row r="2022" spans="1:5" x14ac:dyDescent="0.25">
      <c r="A2022" s="2">
        <v>39948.791666663456</v>
      </c>
      <c r="B2022">
        <v>5.4320000000000004</v>
      </c>
      <c r="C2022">
        <v>7.4361475160000001</v>
      </c>
      <c r="D2022">
        <v>277.2</v>
      </c>
      <c r="E2022">
        <v>2.0041475159999997</v>
      </c>
    </row>
    <row r="2023" spans="1:5" x14ac:dyDescent="0.25">
      <c r="A2023" s="2">
        <v>39987.583333327864</v>
      </c>
      <c r="B2023">
        <v>5.4320000000000004</v>
      </c>
      <c r="C2023">
        <v>7.5489180129999998</v>
      </c>
      <c r="D2023">
        <v>285.3</v>
      </c>
      <c r="E2023">
        <v>2.1169180129999994</v>
      </c>
    </row>
    <row r="2024" spans="1:5" x14ac:dyDescent="0.25">
      <c r="A2024" s="2">
        <v>39926.04166666478</v>
      </c>
      <c r="B2024">
        <v>5.4350000000000005</v>
      </c>
      <c r="C2024">
        <v>7.0216397439999998</v>
      </c>
      <c r="D2024">
        <v>233.4</v>
      </c>
      <c r="E2024">
        <v>1.5866397439999993</v>
      </c>
    </row>
    <row r="2025" spans="1:5" x14ac:dyDescent="0.25">
      <c r="A2025" s="2">
        <v>39945.458333330316</v>
      </c>
      <c r="B2025">
        <v>5.4359999999999999</v>
      </c>
      <c r="C2025">
        <v>7.210606522</v>
      </c>
      <c r="D2025">
        <v>252.4</v>
      </c>
      <c r="E2025">
        <v>1.774606522</v>
      </c>
    </row>
    <row r="2026" spans="1:5" x14ac:dyDescent="0.25">
      <c r="A2026" s="2">
        <v>39949.249999996762</v>
      </c>
      <c r="B2026">
        <v>5.4369999999999994</v>
      </c>
      <c r="C2026">
        <v>7.1892715640000002</v>
      </c>
      <c r="D2026">
        <v>254.7</v>
      </c>
      <c r="E2026">
        <v>1.7522715640000008</v>
      </c>
    </row>
    <row r="2027" spans="1:5" x14ac:dyDescent="0.25">
      <c r="A2027" s="2">
        <v>39945.49999999698</v>
      </c>
      <c r="B2027">
        <v>5.4380000000000006</v>
      </c>
      <c r="C2027">
        <v>7.1191709840000001</v>
      </c>
      <c r="D2027">
        <v>245.3</v>
      </c>
      <c r="E2027">
        <v>1.6811709839999995</v>
      </c>
    </row>
    <row r="2028" spans="1:5" x14ac:dyDescent="0.25">
      <c r="A2028" s="2">
        <v>39989.666666661076</v>
      </c>
      <c r="B2028">
        <v>5.4380000000000006</v>
      </c>
      <c r="C2028">
        <v>7.2746113990000003</v>
      </c>
      <c r="D2028">
        <v>261.5</v>
      </c>
      <c r="E2028">
        <v>1.8366113989999997</v>
      </c>
    </row>
    <row r="2029" spans="1:5" x14ac:dyDescent="0.25">
      <c r="A2029" s="2">
        <v>39933.041666664372</v>
      </c>
      <c r="B2029">
        <v>5.4390000000000001</v>
      </c>
      <c r="C2029">
        <v>6.8997256929999997</v>
      </c>
      <c r="D2029">
        <v>225.9</v>
      </c>
      <c r="E2029">
        <v>1.4607256929999997</v>
      </c>
    </row>
    <row r="2030" spans="1:5" x14ac:dyDescent="0.25">
      <c r="A2030" s="2">
        <v>39942.374999997162</v>
      </c>
      <c r="B2030">
        <v>5.4390000000000001</v>
      </c>
      <c r="C2030">
        <v>7.1618409019999998</v>
      </c>
      <c r="D2030">
        <v>250.7</v>
      </c>
      <c r="E2030">
        <v>1.7228409019999997</v>
      </c>
    </row>
    <row r="2031" spans="1:5" x14ac:dyDescent="0.25">
      <c r="A2031" s="2">
        <v>39939.708333330651</v>
      </c>
      <c r="B2031">
        <v>5.4399999999999995</v>
      </c>
      <c r="C2031">
        <v>7.2868028039999997</v>
      </c>
      <c r="D2031">
        <v>264.3</v>
      </c>
      <c r="E2031">
        <v>1.8468028040000002</v>
      </c>
    </row>
    <row r="2032" spans="1:5" x14ac:dyDescent="0.25">
      <c r="A2032" s="2">
        <v>39942.124999997177</v>
      </c>
      <c r="B2032">
        <v>5.4399999999999995</v>
      </c>
      <c r="C2032">
        <v>6.8448643709999999</v>
      </c>
      <c r="D2032">
        <v>218.3</v>
      </c>
      <c r="E2032">
        <v>1.4048643710000004</v>
      </c>
    </row>
    <row r="2033" spans="1:5" x14ac:dyDescent="0.25">
      <c r="A2033" s="2">
        <v>39950.166666663376</v>
      </c>
      <c r="B2033">
        <v>5.4399999999999995</v>
      </c>
      <c r="C2033">
        <v>7.3386162759999998</v>
      </c>
      <c r="D2033">
        <v>256.8</v>
      </c>
      <c r="E2033">
        <v>1.8986162760000003</v>
      </c>
    </row>
    <row r="2034" spans="1:5" x14ac:dyDescent="0.25">
      <c r="A2034" s="2">
        <v>39917.833333331924</v>
      </c>
      <c r="B2034">
        <v>5.4409999999999998</v>
      </c>
      <c r="C2034">
        <v>7.350807681</v>
      </c>
      <c r="D2034">
        <v>267.89999999999998</v>
      </c>
      <c r="E2034">
        <v>1.9098076810000002</v>
      </c>
    </row>
    <row r="2035" spans="1:5" x14ac:dyDescent="0.25">
      <c r="A2035" s="2">
        <v>39946.041666663616</v>
      </c>
      <c r="B2035">
        <v>5.4420000000000002</v>
      </c>
      <c r="C2035">
        <v>7.0765010669999997</v>
      </c>
      <c r="D2035">
        <v>243.3</v>
      </c>
      <c r="E2035">
        <v>1.6345010669999995</v>
      </c>
    </row>
    <row r="2036" spans="1:5" x14ac:dyDescent="0.25">
      <c r="A2036" s="2">
        <v>39985.041666661346</v>
      </c>
      <c r="B2036">
        <v>5.4420000000000002</v>
      </c>
      <c r="C2036">
        <v>7.2959463580000001</v>
      </c>
      <c r="D2036">
        <v>264.2</v>
      </c>
      <c r="E2036">
        <v>1.853946358</v>
      </c>
    </row>
    <row r="2037" spans="1:5" x14ac:dyDescent="0.25">
      <c r="A2037" s="2">
        <v>39985.166666661338</v>
      </c>
      <c r="B2037">
        <v>5.4420000000000002</v>
      </c>
      <c r="C2037">
        <v>6.9698262719999997</v>
      </c>
      <c r="D2037">
        <v>230.5</v>
      </c>
      <c r="E2037">
        <v>1.5278262719999995</v>
      </c>
    </row>
    <row r="2038" spans="1:5" x14ac:dyDescent="0.25">
      <c r="A2038" s="2">
        <v>39918.041666665245</v>
      </c>
      <c r="B2038">
        <v>5.4429999999999996</v>
      </c>
      <c r="C2038">
        <v>7.2136543739999999</v>
      </c>
      <c r="D2038">
        <v>254.6</v>
      </c>
      <c r="E2038">
        <v>1.7706543740000003</v>
      </c>
    </row>
    <row r="2039" spans="1:5" x14ac:dyDescent="0.25">
      <c r="A2039" s="2">
        <v>39918.958333331859</v>
      </c>
      <c r="B2039">
        <v>5.4429999999999996</v>
      </c>
      <c r="C2039">
        <v>7.0429747029999996</v>
      </c>
      <c r="D2039">
        <v>222.2</v>
      </c>
      <c r="E2039">
        <v>1.599974703</v>
      </c>
    </row>
    <row r="2040" spans="1:5" x14ac:dyDescent="0.25">
      <c r="A2040" s="2">
        <v>39933.833333330993</v>
      </c>
      <c r="B2040">
        <v>5.4450000000000003</v>
      </c>
      <c r="C2040">
        <v>7.5854922279999997</v>
      </c>
      <c r="D2040">
        <v>282</v>
      </c>
      <c r="E2040">
        <v>2.1404922279999994</v>
      </c>
    </row>
    <row r="2041" spans="1:5" x14ac:dyDescent="0.25">
      <c r="A2041" s="2">
        <v>39985.124999994674</v>
      </c>
      <c r="B2041">
        <v>5.4450000000000003</v>
      </c>
      <c r="C2041">
        <v>7.2502285889999998</v>
      </c>
      <c r="D2041">
        <v>243</v>
      </c>
      <c r="E2041">
        <v>1.8052285889999995</v>
      </c>
    </row>
    <row r="2042" spans="1:5" x14ac:dyDescent="0.25">
      <c r="A2042" s="2">
        <v>39984.999999994681</v>
      </c>
      <c r="B2042">
        <v>5.4459999999999997</v>
      </c>
      <c r="C2042">
        <v>7.3020420599999998</v>
      </c>
      <c r="D2042">
        <v>264.10000000000002</v>
      </c>
      <c r="E2042">
        <v>1.85604206</v>
      </c>
    </row>
    <row r="2043" spans="1:5" x14ac:dyDescent="0.25">
      <c r="A2043" s="2">
        <v>39985.08333332801</v>
      </c>
      <c r="B2043">
        <v>5.4459999999999997</v>
      </c>
      <c r="C2043">
        <v>7.2928985070000003</v>
      </c>
      <c r="D2043">
        <v>263.60000000000002</v>
      </c>
      <c r="E2043">
        <v>1.8468985070000006</v>
      </c>
    </row>
    <row r="2044" spans="1:5" x14ac:dyDescent="0.25">
      <c r="A2044" s="2">
        <v>39918.916666665194</v>
      </c>
      <c r="B2044">
        <v>5.4470000000000001</v>
      </c>
      <c r="C2044">
        <v>7.1435537949999999</v>
      </c>
      <c r="D2044">
        <v>244.9</v>
      </c>
      <c r="E2044">
        <v>1.6965537949999998</v>
      </c>
    </row>
    <row r="2045" spans="1:5" x14ac:dyDescent="0.25">
      <c r="A2045" s="2">
        <v>39987.624999994528</v>
      </c>
      <c r="B2045">
        <v>5.45</v>
      </c>
      <c r="C2045">
        <v>7.5519658639999996</v>
      </c>
      <c r="D2045">
        <v>285.8</v>
      </c>
      <c r="E2045">
        <v>2.1019658639999994</v>
      </c>
    </row>
    <row r="2046" spans="1:5" x14ac:dyDescent="0.25">
      <c r="A2046" s="2">
        <v>39949.208333330098</v>
      </c>
      <c r="B2046">
        <v>5.4510000000000005</v>
      </c>
      <c r="C2046">
        <v>7.1648887529999996</v>
      </c>
      <c r="D2046">
        <v>254</v>
      </c>
      <c r="E2046">
        <v>1.7138887529999991</v>
      </c>
    </row>
    <row r="2047" spans="1:5" x14ac:dyDescent="0.25">
      <c r="A2047" s="2">
        <v>39950.20833333004</v>
      </c>
      <c r="B2047">
        <v>5.4529999999999994</v>
      </c>
      <c r="C2047">
        <v>7.1283145379999997</v>
      </c>
      <c r="D2047">
        <v>251.4</v>
      </c>
      <c r="E2047">
        <v>1.6753145380000003</v>
      </c>
    </row>
    <row r="2048" spans="1:5" x14ac:dyDescent="0.25">
      <c r="A2048" s="2">
        <v>39983.333333328112</v>
      </c>
      <c r="B2048">
        <v>5.4529999999999994</v>
      </c>
      <c r="C2048">
        <v>7.491008839</v>
      </c>
      <c r="D2048">
        <v>293.39999999999998</v>
      </c>
      <c r="E2048">
        <v>2.0380088390000006</v>
      </c>
    </row>
    <row r="2049" spans="1:5" x14ac:dyDescent="0.25">
      <c r="A2049" s="2">
        <v>39918.291666665231</v>
      </c>
      <c r="B2049">
        <v>5.4540000000000006</v>
      </c>
      <c r="C2049">
        <v>7.4117647059999996</v>
      </c>
      <c r="D2049">
        <v>275.5</v>
      </c>
      <c r="E2049">
        <v>1.957764705999999</v>
      </c>
    </row>
    <row r="2050" spans="1:5" x14ac:dyDescent="0.25">
      <c r="A2050" s="2">
        <v>39976.416666661848</v>
      </c>
      <c r="B2050">
        <v>5.4540000000000006</v>
      </c>
      <c r="C2050">
        <v>7.2319414809999998</v>
      </c>
      <c r="D2050">
        <v>258.7</v>
      </c>
      <c r="E2050">
        <v>1.7779414809999992</v>
      </c>
    </row>
    <row r="2051" spans="1:5" x14ac:dyDescent="0.25">
      <c r="A2051" s="2">
        <v>39976.458333328512</v>
      </c>
      <c r="B2051">
        <v>5.4540000000000006</v>
      </c>
      <c r="C2051">
        <v>7.2349893329999997</v>
      </c>
      <c r="D2051">
        <v>258.7</v>
      </c>
      <c r="E2051">
        <v>1.7809893329999991</v>
      </c>
    </row>
    <row r="2052" spans="1:5" x14ac:dyDescent="0.25">
      <c r="A2052" s="2">
        <v>39984.958333328017</v>
      </c>
      <c r="B2052">
        <v>5.4540000000000006</v>
      </c>
      <c r="C2052">
        <v>7.244132886</v>
      </c>
      <c r="D2052">
        <v>263.60000000000002</v>
      </c>
      <c r="E2052">
        <v>1.7901328859999994</v>
      </c>
    </row>
    <row r="2053" spans="1:5" x14ac:dyDescent="0.25">
      <c r="A2053" s="2">
        <v>39917.999999998581</v>
      </c>
      <c r="B2053">
        <v>5.4559999999999995</v>
      </c>
      <c r="C2053">
        <v>7.210606522</v>
      </c>
      <c r="D2053">
        <v>255.2</v>
      </c>
      <c r="E2053">
        <v>1.7546065220000004</v>
      </c>
    </row>
    <row r="2054" spans="1:5" x14ac:dyDescent="0.25">
      <c r="A2054" s="2">
        <v>39948.83333333012</v>
      </c>
      <c r="B2054">
        <v>5.4580000000000002</v>
      </c>
      <c r="C2054">
        <v>7.4391953669999999</v>
      </c>
      <c r="D2054">
        <v>273.2</v>
      </c>
      <c r="E2054">
        <v>1.9811953669999998</v>
      </c>
    </row>
    <row r="2055" spans="1:5" x14ac:dyDescent="0.25">
      <c r="A2055" s="2">
        <v>39926.291666664765</v>
      </c>
      <c r="B2055">
        <v>5.4589999999999996</v>
      </c>
      <c r="C2055">
        <v>7.4148125570000003</v>
      </c>
      <c r="D2055">
        <v>277.8</v>
      </c>
      <c r="E2055">
        <v>1.9558125570000007</v>
      </c>
    </row>
    <row r="2056" spans="1:5" x14ac:dyDescent="0.25">
      <c r="A2056" s="2">
        <v>39933.874999997657</v>
      </c>
      <c r="B2056">
        <v>5.4589999999999996</v>
      </c>
      <c r="C2056">
        <v>7.3782383420000004</v>
      </c>
      <c r="D2056">
        <v>258.3</v>
      </c>
      <c r="E2056">
        <v>1.9192383420000008</v>
      </c>
    </row>
    <row r="2057" spans="1:5" x14ac:dyDescent="0.25">
      <c r="A2057" s="2">
        <v>39951.874999996609</v>
      </c>
      <c r="B2057">
        <v>5.4589999999999996</v>
      </c>
      <c r="C2057">
        <v>7.3904297469999998</v>
      </c>
      <c r="D2057">
        <v>272.10000000000002</v>
      </c>
      <c r="E2057">
        <v>1.9314297470000001</v>
      </c>
    </row>
    <row r="2058" spans="1:5" x14ac:dyDescent="0.25">
      <c r="A2058" s="2">
        <v>39976.374999995183</v>
      </c>
      <c r="B2058">
        <v>5.4589999999999996</v>
      </c>
      <c r="C2058">
        <v>7.244132886</v>
      </c>
      <c r="D2058">
        <v>259.3</v>
      </c>
      <c r="E2058">
        <v>1.7851328860000004</v>
      </c>
    </row>
    <row r="2059" spans="1:5" x14ac:dyDescent="0.25">
      <c r="A2059" s="2">
        <v>39989.624999994412</v>
      </c>
      <c r="B2059">
        <v>5.4589999999999996</v>
      </c>
      <c r="C2059">
        <v>7.2532764399999996</v>
      </c>
      <c r="D2059">
        <v>261</v>
      </c>
      <c r="E2059">
        <v>1.79427644</v>
      </c>
    </row>
    <row r="2060" spans="1:5" x14ac:dyDescent="0.25">
      <c r="A2060" s="2">
        <v>39917.874999998588</v>
      </c>
      <c r="B2060">
        <v>5.46</v>
      </c>
      <c r="C2060">
        <v>7.332520573</v>
      </c>
      <c r="D2060">
        <v>266.2</v>
      </c>
      <c r="E2060">
        <v>1.8725205730000001</v>
      </c>
    </row>
    <row r="2061" spans="1:5" x14ac:dyDescent="0.25">
      <c r="A2061" s="2">
        <v>39989.249999994434</v>
      </c>
      <c r="B2061">
        <v>5.46</v>
      </c>
      <c r="C2061">
        <v>7.1984151169999997</v>
      </c>
      <c r="D2061">
        <v>256.39999999999998</v>
      </c>
      <c r="E2061">
        <v>1.7384151169999997</v>
      </c>
    </row>
    <row r="2062" spans="1:5" x14ac:dyDescent="0.25">
      <c r="A2062" s="2">
        <v>39976.333333328519</v>
      </c>
      <c r="B2062">
        <v>5.4610000000000003</v>
      </c>
      <c r="C2062">
        <v>7.2227979270000002</v>
      </c>
      <c r="D2062">
        <v>258.8</v>
      </c>
      <c r="E2062">
        <v>1.7617979269999999</v>
      </c>
    </row>
    <row r="2063" spans="1:5" x14ac:dyDescent="0.25">
      <c r="A2063" s="2">
        <v>39942.416666663827</v>
      </c>
      <c r="B2063">
        <v>5.4619999999999997</v>
      </c>
      <c r="C2063">
        <v>7.1892715640000002</v>
      </c>
      <c r="D2063">
        <v>249.8</v>
      </c>
      <c r="E2063">
        <v>1.7272715640000005</v>
      </c>
    </row>
    <row r="2064" spans="1:5" x14ac:dyDescent="0.25">
      <c r="A2064" s="2">
        <v>39987.666666661193</v>
      </c>
      <c r="B2064">
        <v>5.4640000000000004</v>
      </c>
      <c r="C2064">
        <v>7.5672051199999997</v>
      </c>
      <c r="D2064">
        <v>284.39999999999998</v>
      </c>
      <c r="E2064">
        <v>2.1032051199999993</v>
      </c>
    </row>
    <row r="2065" spans="1:5" x14ac:dyDescent="0.25">
      <c r="A2065" s="2">
        <v>39917.916666665253</v>
      </c>
      <c r="B2065">
        <v>5.4649999999999999</v>
      </c>
      <c r="C2065">
        <v>7.317281317</v>
      </c>
      <c r="D2065">
        <v>252.5</v>
      </c>
      <c r="E2065">
        <v>1.8522813170000001</v>
      </c>
    </row>
    <row r="2066" spans="1:5" x14ac:dyDescent="0.25">
      <c r="A2066" s="2">
        <v>39942.499999997155</v>
      </c>
      <c r="B2066">
        <v>5.4660000000000002</v>
      </c>
      <c r="C2066">
        <v>7.2075586710000001</v>
      </c>
      <c r="D2066">
        <v>269.89999999999998</v>
      </c>
      <c r="E2066">
        <v>1.7415586709999999</v>
      </c>
    </row>
    <row r="2067" spans="1:5" x14ac:dyDescent="0.25">
      <c r="A2067" s="2">
        <v>39925.708333331466</v>
      </c>
      <c r="B2067">
        <v>5.4670000000000005</v>
      </c>
      <c r="C2067">
        <v>7.4940566899999999</v>
      </c>
      <c r="D2067">
        <v>279</v>
      </c>
      <c r="E2067">
        <v>2.0270566899999993</v>
      </c>
    </row>
    <row r="2068" spans="1:5" x14ac:dyDescent="0.25">
      <c r="A2068" s="2">
        <v>39989.291666661098</v>
      </c>
      <c r="B2068">
        <v>5.468</v>
      </c>
      <c r="C2068">
        <v>7.1953672659999999</v>
      </c>
      <c r="D2068">
        <v>255.8</v>
      </c>
      <c r="E2068">
        <v>1.7273672659999999</v>
      </c>
    </row>
    <row r="2069" spans="1:5" x14ac:dyDescent="0.25">
      <c r="A2069" s="2">
        <v>39942.458333330491</v>
      </c>
      <c r="B2069">
        <v>5.4689999999999994</v>
      </c>
      <c r="C2069">
        <v>7.210606522</v>
      </c>
      <c r="D2069">
        <v>250.5</v>
      </c>
      <c r="E2069">
        <v>1.7416065220000005</v>
      </c>
    </row>
    <row r="2070" spans="1:5" x14ac:dyDescent="0.25">
      <c r="A2070" s="2">
        <v>39989.916666661062</v>
      </c>
      <c r="B2070">
        <v>5.4689999999999994</v>
      </c>
      <c r="C2070">
        <v>7.4971045409999997</v>
      </c>
      <c r="D2070">
        <v>281</v>
      </c>
      <c r="E2070">
        <v>2.0281045410000003</v>
      </c>
    </row>
    <row r="2071" spans="1:5" x14ac:dyDescent="0.25">
      <c r="A2071" s="2">
        <v>39990.208333327711</v>
      </c>
      <c r="B2071">
        <v>5.4710000000000001</v>
      </c>
      <c r="C2071">
        <v>7.1130752819999996</v>
      </c>
      <c r="D2071">
        <v>235</v>
      </c>
      <c r="E2071">
        <v>1.6420752819999995</v>
      </c>
    </row>
    <row r="2072" spans="1:5" x14ac:dyDescent="0.25">
      <c r="A2072" s="2">
        <v>39918.333333331895</v>
      </c>
      <c r="B2072">
        <v>5.4719999999999995</v>
      </c>
      <c r="C2072">
        <v>7.4391953669999999</v>
      </c>
      <c r="D2072">
        <v>275.7</v>
      </c>
      <c r="E2072">
        <v>1.9671953670000004</v>
      </c>
    </row>
    <row r="2073" spans="1:5" x14ac:dyDescent="0.25">
      <c r="A2073" s="2">
        <v>39984.041666661404</v>
      </c>
      <c r="B2073">
        <v>5.4729999999999999</v>
      </c>
      <c r="C2073">
        <v>7.3873818959999999</v>
      </c>
      <c r="D2073">
        <v>274.89999999999998</v>
      </c>
      <c r="E2073">
        <v>1.9143818960000001</v>
      </c>
    </row>
    <row r="2074" spans="1:5" x14ac:dyDescent="0.25">
      <c r="A2074" s="2">
        <v>39945.833333330294</v>
      </c>
      <c r="B2074">
        <v>5.4740000000000002</v>
      </c>
      <c r="C2074">
        <v>7.4087168549999998</v>
      </c>
      <c r="D2074">
        <v>275</v>
      </c>
      <c r="E2074">
        <v>1.9347168549999996</v>
      </c>
    </row>
    <row r="2075" spans="1:5" x14ac:dyDescent="0.25">
      <c r="A2075" s="2">
        <v>39983.999999994739</v>
      </c>
      <c r="B2075">
        <v>5.4740000000000002</v>
      </c>
      <c r="C2075">
        <v>7.3721426389999998</v>
      </c>
      <c r="D2075">
        <v>275.39999999999998</v>
      </c>
      <c r="E2075">
        <v>1.8981426389999996</v>
      </c>
    </row>
    <row r="2076" spans="1:5" x14ac:dyDescent="0.25">
      <c r="A2076" s="2">
        <v>39989.583333327748</v>
      </c>
      <c r="B2076">
        <v>5.4740000000000002</v>
      </c>
      <c r="C2076">
        <v>7.2685156959999997</v>
      </c>
      <c r="D2076">
        <v>260.89999999999998</v>
      </c>
      <c r="E2076">
        <v>1.7945156959999995</v>
      </c>
    </row>
    <row r="2077" spans="1:5" x14ac:dyDescent="0.25">
      <c r="A2077" s="2">
        <v>39951.916666663274</v>
      </c>
      <c r="B2077">
        <v>5.476</v>
      </c>
      <c r="C2077">
        <v>7.3660469370000001</v>
      </c>
      <c r="D2077">
        <v>270.10000000000002</v>
      </c>
      <c r="E2077">
        <v>1.8900469370000001</v>
      </c>
    </row>
    <row r="2078" spans="1:5" x14ac:dyDescent="0.25">
      <c r="A2078" s="2">
        <v>39976.291666661855</v>
      </c>
      <c r="B2078">
        <v>5.4779999999999998</v>
      </c>
      <c r="C2078">
        <v>7.2197500760000004</v>
      </c>
      <c r="D2078">
        <v>257.89999999999998</v>
      </c>
      <c r="E2078">
        <v>1.7417500760000006</v>
      </c>
    </row>
    <row r="2079" spans="1:5" x14ac:dyDescent="0.25">
      <c r="A2079" s="2">
        <v>39989.333333327762</v>
      </c>
      <c r="B2079">
        <v>5.4779999999999998</v>
      </c>
      <c r="C2079">
        <v>7.2045108200000003</v>
      </c>
      <c r="D2079">
        <v>256.10000000000002</v>
      </c>
      <c r="E2079">
        <v>1.7265108200000006</v>
      </c>
    </row>
    <row r="2080" spans="1:5" x14ac:dyDescent="0.25">
      <c r="A2080" s="2">
        <v>39917.958333331917</v>
      </c>
      <c r="B2080">
        <v>5.4790000000000001</v>
      </c>
      <c r="C2080">
        <v>7.1435537949999999</v>
      </c>
      <c r="D2080">
        <v>254.5</v>
      </c>
      <c r="E2080">
        <v>1.6645537949999998</v>
      </c>
    </row>
    <row r="2081" spans="1:5" x14ac:dyDescent="0.25">
      <c r="A2081" s="2">
        <v>39918.87499999853</v>
      </c>
      <c r="B2081">
        <v>5.4790000000000001</v>
      </c>
      <c r="C2081">
        <v>7.1130752819999996</v>
      </c>
      <c r="D2081">
        <v>251.4</v>
      </c>
      <c r="E2081">
        <v>1.6340752819999995</v>
      </c>
    </row>
    <row r="2082" spans="1:5" x14ac:dyDescent="0.25">
      <c r="A2082" s="2">
        <v>39948.874999996784</v>
      </c>
      <c r="B2082">
        <v>5.4790000000000001</v>
      </c>
      <c r="C2082">
        <v>7.4117647059999996</v>
      </c>
      <c r="D2082">
        <v>273.89999999999998</v>
      </c>
      <c r="E2082">
        <v>1.9327647059999995</v>
      </c>
    </row>
    <row r="2083" spans="1:5" x14ac:dyDescent="0.25">
      <c r="A2083" s="2">
        <v>39949.166666663434</v>
      </c>
      <c r="B2083">
        <v>5.4790000000000001</v>
      </c>
      <c r="C2083">
        <v>7.1831758609999996</v>
      </c>
      <c r="D2083">
        <v>254.6</v>
      </c>
      <c r="E2083">
        <v>1.7041758609999995</v>
      </c>
    </row>
    <row r="2084" spans="1:5" x14ac:dyDescent="0.25">
      <c r="A2084" s="2">
        <v>39952.041666663266</v>
      </c>
      <c r="B2084">
        <v>5.4790000000000001</v>
      </c>
      <c r="C2084">
        <v>7.2928985070000003</v>
      </c>
      <c r="D2084">
        <v>266.10000000000002</v>
      </c>
      <c r="E2084">
        <v>1.8138985070000002</v>
      </c>
    </row>
    <row r="2085" spans="1:5" x14ac:dyDescent="0.25">
      <c r="A2085" s="2">
        <v>39952.083333329931</v>
      </c>
      <c r="B2085">
        <v>5.4790000000000001</v>
      </c>
      <c r="C2085">
        <v>7.3111856140000002</v>
      </c>
      <c r="D2085">
        <v>268.89999999999998</v>
      </c>
      <c r="E2085">
        <v>1.8321856140000001</v>
      </c>
    </row>
    <row r="2086" spans="1:5" x14ac:dyDescent="0.25">
      <c r="A2086" s="2">
        <v>39987.708333327857</v>
      </c>
      <c r="B2086">
        <v>5.4790000000000001</v>
      </c>
      <c r="C2086">
        <v>7.5489180129999998</v>
      </c>
      <c r="D2086">
        <v>284.39999999999998</v>
      </c>
      <c r="E2086">
        <v>2.0699180129999997</v>
      </c>
    </row>
    <row r="2087" spans="1:5" x14ac:dyDescent="0.25">
      <c r="A2087" s="2">
        <v>39976.249999995191</v>
      </c>
      <c r="B2087">
        <v>5.48</v>
      </c>
      <c r="C2087">
        <v>7.22889363</v>
      </c>
      <c r="D2087">
        <v>258.10000000000002</v>
      </c>
      <c r="E2087">
        <v>1.7488936299999995</v>
      </c>
    </row>
    <row r="2088" spans="1:5" x14ac:dyDescent="0.25">
      <c r="A2088" s="2">
        <v>39926.333333331429</v>
      </c>
      <c r="B2088">
        <v>5.4809999999999999</v>
      </c>
      <c r="C2088">
        <v>7.4605303259999998</v>
      </c>
      <c r="D2088">
        <v>287.8</v>
      </c>
      <c r="E2088">
        <v>1.9795303259999999</v>
      </c>
    </row>
    <row r="2089" spans="1:5" x14ac:dyDescent="0.25">
      <c r="A2089" s="2">
        <v>39946.458333330258</v>
      </c>
      <c r="B2089">
        <v>5.4809999999999999</v>
      </c>
      <c r="C2089">
        <v>7.5763486740000001</v>
      </c>
      <c r="D2089">
        <v>292.2</v>
      </c>
      <c r="E2089">
        <v>2.0953486740000002</v>
      </c>
    </row>
    <row r="2090" spans="1:5" x14ac:dyDescent="0.25">
      <c r="A2090" s="2">
        <v>39983.541666661433</v>
      </c>
      <c r="B2090">
        <v>5.4809999999999999</v>
      </c>
      <c r="C2090">
        <v>7.3904297469999998</v>
      </c>
      <c r="D2090">
        <v>275.3</v>
      </c>
      <c r="E2090">
        <v>1.9094297469999999</v>
      </c>
    </row>
    <row r="2091" spans="1:5" x14ac:dyDescent="0.25">
      <c r="A2091" s="2">
        <v>39984.916666661353</v>
      </c>
      <c r="B2091">
        <v>5.4809999999999999</v>
      </c>
      <c r="C2091">
        <v>7.280707101</v>
      </c>
      <c r="D2091">
        <v>259.8</v>
      </c>
      <c r="E2091">
        <v>1.7997071010000001</v>
      </c>
    </row>
    <row r="2092" spans="1:5" x14ac:dyDescent="0.25">
      <c r="A2092" s="2">
        <v>39989.20833332777</v>
      </c>
      <c r="B2092">
        <v>5.4809999999999999</v>
      </c>
      <c r="C2092">
        <v>7.1862237120000003</v>
      </c>
      <c r="D2092">
        <v>256.2</v>
      </c>
      <c r="E2092">
        <v>1.7052237120000004</v>
      </c>
    </row>
    <row r="2093" spans="1:5" x14ac:dyDescent="0.25">
      <c r="A2093" s="2">
        <v>39951.999999996602</v>
      </c>
      <c r="B2093">
        <v>5.4820000000000002</v>
      </c>
      <c r="C2093">
        <v>7.3355684239999999</v>
      </c>
      <c r="D2093">
        <v>265.3</v>
      </c>
      <c r="E2093">
        <v>1.8535684239999997</v>
      </c>
    </row>
    <row r="2094" spans="1:5" x14ac:dyDescent="0.25">
      <c r="A2094" s="2">
        <v>39983.958333328075</v>
      </c>
      <c r="B2094">
        <v>5.4820000000000002</v>
      </c>
      <c r="C2094">
        <v>7.384334044</v>
      </c>
      <c r="D2094">
        <v>273</v>
      </c>
      <c r="E2094">
        <v>1.9023340439999998</v>
      </c>
    </row>
    <row r="2095" spans="1:5" x14ac:dyDescent="0.25">
      <c r="A2095" s="2">
        <v>39987.749999994521</v>
      </c>
      <c r="B2095">
        <v>5.4820000000000002</v>
      </c>
      <c r="C2095">
        <v>7.5306309049999998</v>
      </c>
      <c r="D2095">
        <v>284</v>
      </c>
      <c r="E2095">
        <v>2.0486309049999996</v>
      </c>
    </row>
    <row r="2096" spans="1:5" x14ac:dyDescent="0.25">
      <c r="A2096" s="2">
        <v>39947.74999999685</v>
      </c>
      <c r="B2096">
        <v>5.4830000000000005</v>
      </c>
      <c r="C2096">
        <v>6.7930508989999998</v>
      </c>
      <c r="D2096">
        <v>212.1</v>
      </c>
      <c r="E2096">
        <v>1.3100508989999993</v>
      </c>
    </row>
    <row r="2097" spans="1:5" x14ac:dyDescent="0.25">
      <c r="A2097" s="2">
        <v>39951.958333329938</v>
      </c>
      <c r="B2097">
        <v>5.4830000000000005</v>
      </c>
      <c r="C2097">
        <v>7.350807681</v>
      </c>
      <c r="D2097">
        <v>267.2</v>
      </c>
      <c r="E2097">
        <v>1.8678076809999995</v>
      </c>
    </row>
    <row r="2098" spans="1:5" x14ac:dyDescent="0.25">
      <c r="A2098" s="2">
        <v>39984.083333328068</v>
      </c>
      <c r="B2098">
        <v>5.4830000000000005</v>
      </c>
      <c r="C2098">
        <v>7.3904297469999998</v>
      </c>
      <c r="D2098">
        <v>275.39999999999998</v>
      </c>
      <c r="E2098">
        <v>1.9074297469999992</v>
      </c>
    </row>
    <row r="2099" spans="1:5" x14ac:dyDescent="0.25">
      <c r="A2099" s="2">
        <v>39983.666666661426</v>
      </c>
      <c r="B2099">
        <v>5.484</v>
      </c>
      <c r="C2099">
        <v>7.3782383420000004</v>
      </c>
      <c r="D2099">
        <v>274.5</v>
      </c>
      <c r="E2099">
        <v>1.8942383420000004</v>
      </c>
    </row>
    <row r="2100" spans="1:5" x14ac:dyDescent="0.25">
      <c r="A2100" s="2">
        <v>39945.999999996951</v>
      </c>
      <c r="B2100">
        <v>5.4849999999999994</v>
      </c>
      <c r="C2100">
        <v>7.2197500760000004</v>
      </c>
      <c r="D2100">
        <v>244.6</v>
      </c>
      <c r="E2100">
        <v>1.734750076000001</v>
      </c>
    </row>
    <row r="2101" spans="1:5" x14ac:dyDescent="0.25">
      <c r="A2101" s="2">
        <v>39945.958333330287</v>
      </c>
      <c r="B2101">
        <v>5.4860000000000007</v>
      </c>
      <c r="C2101">
        <v>7.2654678449999999</v>
      </c>
      <c r="D2101">
        <v>258</v>
      </c>
      <c r="E2101">
        <v>1.7794678449999992</v>
      </c>
    </row>
    <row r="2102" spans="1:5" x14ac:dyDescent="0.25">
      <c r="A2102" s="2">
        <v>39983.374999994776</v>
      </c>
      <c r="B2102">
        <v>5.4860000000000007</v>
      </c>
      <c r="C2102">
        <v>7.5397744590000002</v>
      </c>
      <c r="D2102">
        <v>293.3</v>
      </c>
      <c r="E2102">
        <v>2.0537744589999996</v>
      </c>
    </row>
    <row r="2103" spans="1:5" x14ac:dyDescent="0.25">
      <c r="A2103" s="2">
        <v>39939.749999997315</v>
      </c>
      <c r="B2103">
        <v>5.4870000000000001</v>
      </c>
      <c r="C2103">
        <v>7.298994209</v>
      </c>
      <c r="D2103">
        <v>271</v>
      </c>
      <c r="E2103">
        <v>1.8119942089999999</v>
      </c>
    </row>
    <row r="2104" spans="1:5" x14ac:dyDescent="0.25">
      <c r="A2104" s="2">
        <v>39942.083333330513</v>
      </c>
      <c r="B2104">
        <v>5.4870000000000001</v>
      </c>
      <c r="C2104">
        <v>6.8905821400000002</v>
      </c>
      <c r="D2104">
        <v>218.3</v>
      </c>
      <c r="E2104">
        <v>1.4035821400000001</v>
      </c>
    </row>
    <row r="2105" spans="1:5" x14ac:dyDescent="0.25">
      <c r="A2105" s="2">
        <v>39983.624999994761</v>
      </c>
      <c r="B2105">
        <v>5.4870000000000001</v>
      </c>
      <c r="C2105">
        <v>7.3934775979999996</v>
      </c>
      <c r="D2105">
        <v>274.89999999999998</v>
      </c>
      <c r="E2105">
        <v>1.9064775979999995</v>
      </c>
    </row>
    <row r="2106" spans="1:5" x14ac:dyDescent="0.25">
      <c r="A2106" s="2">
        <v>39984.874999994689</v>
      </c>
      <c r="B2106">
        <v>5.4879999999999995</v>
      </c>
      <c r="C2106">
        <v>7.298994209</v>
      </c>
      <c r="D2106">
        <v>262.3</v>
      </c>
      <c r="E2106">
        <v>1.8109942090000004</v>
      </c>
    </row>
    <row r="2107" spans="1:5" x14ac:dyDescent="0.25">
      <c r="A2107" s="2">
        <v>39945.916666663623</v>
      </c>
      <c r="B2107">
        <v>5.4889999999999999</v>
      </c>
      <c r="C2107">
        <v>7.2593721430000002</v>
      </c>
      <c r="D2107">
        <v>257.10000000000002</v>
      </c>
      <c r="E2107">
        <v>1.7703721430000003</v>
      </c>
    </row>
    <row r="2108" spans="1:5" x14ac:dyDescent="0.25">
      <c r="A2108" s="2">
        <v>39943.124999997119</v>
      </c>
      <c r="B2108">
        <v>5.49</v>
      </c>
      <c r="C2108">
        <v>6.9698262719999997</v>
      </c>
      <c r="D2108">
        <v>221.9</v>
      </c>
      <c r="E2108">
        <v>1.4798262719999995</v>
      </c>
    </row>
    <row r="2109" spans="1:5" x14ac:dyDescent="0.25">
      <c r="A2109" s="2">
        <v>39952.124999996595</v>
      </c>
      <c r="B2109">
        <v>5.49</v>
      </c>
      <c r="C2109">
        <v>7.3782383420000004</v>
      </c>
      <c r="D2109">
        <v>274</v>
      </c>
      <c r="E2109">
        <v>1.8882383420000002</v>
      </c>
    </row>
    <row r="2110" spans="1:5" x14ac:dyDescent="0.25">
      <c r="A2110" s="2">
        <v>39983.916666661411</v>
      </c>
      <c r="B2110">
        <v>5.49</v>
      </c>
      <c r="C2110">
        <v>7.3416641269999996</v>
      </c>
      <c r="D2110">
        <v>272.60000000000002</v>
      </c>
      <c r="E2110">
        <v>1.8516641269999994</v>
      </c>
    </row>
    <row r="2111" spans="1:5" x14ac:dyDescent="0.25">
      <c r="A2111" s="2">
        <v>39989.416666661091</v>
      </c>
      <c r="B2111">
        <v>5.49</v>
      </c>
      <c r="C2111">
        <v>7.2380371840000004</v>
      </c>
      <c r="D2111">
        <v>267.89999999999998</v>
      </c>
      <c r="E2111">
        <v>1.7480371840000002</v>
      </c>
    </row>
    <row r="2112" spans="1:5" x14ac:dyDescent="0.25">
      <c r="A2112" s="2">
        <v>39983.583333328097</v>
      </c>
      <c r="B2112">
        <v>5.4909999999999997</v>
      </c>
      <c r="C2112">
        <v>7.3904297469999998</v>
      </c>
      <c r="D2112">
        <v>274.89999999999998</v>
      </c>
      <c r="E2112">
        <v>1.8994297470000001</v>
      </c>
    </row>
    <row r="2113" spans="1:5" x14ac:dyDescent="0.25">
      <c r="A2113" s="2">
        <v>39983.70833332809</v>
      </c>
      <c r="B2113">
        <v>5.492</v>
      </c>
      <c r="C2113">
        <v>7.3873818959999999</v>
      </c>
      <c r="D2113">
        <v>274.7</v>
      </c>
      <c r="E2113">
        <v>1.895381896</v>
      </c>
    </row>
    <row r="2114" spans="1:5" x14ac:dyDescent="0.25">
      <c r="A2114" s="2">
        <v>39983.749999994754</v>
      </c>
      <c r="B2114">
        <v>5.492</v>
      </c>
      <c r="C2114">
        <v>7.3782383420000004</v>
      </c>
      <c r="D2114">
        <v>274.89999999999998</v>
      </c>
      <c r="E2114">
        <v>1.8862383420000004</v>
      </c>
    </row>
    <row r="2115" spans="1:5" x14ac:dyDescent="0.25">
      <c r="A2115" s="2">
        <v>39925.74999999813</v>
      </c>
      <c r="B2115">
        <v>5.4930000000000003</v>
      </c>
      <c r="C2115">
        <v>7.4757695819999999</v>
      </c>
      <c r="D2115">
        <v>278.5</v>
      </c>
      <c r="E2115">
        <v>1.9827695819999995</v>
      </c>
    </row>
    <row r="2116" spans="1:5" x14ac:dyDescent="0.25">
      <c r="A2116" s="2">
        <v>39945.874999996959</v>
      </c>
      <c r="B2116">
        <v>5.4950000000000001</v>
      </c>
      <c r="C2116">
        <v>7.402621152</v>
      </c>
      <c r="D2116">
        <v>258.89999999999998</v>
      </c>
      <c r="E2116">
        <v>1.9076211519999999</v>
      </c>
    </row>
    <row r="2117" spans="1:5" x14ac:dyDescent="0.25">
      <c r="A2117" s="2">
        <v>39949.124999996769</v>
      </c>
      <c r="B2117">
        <v>5.4950000000000001</v>
      </c>
      <c r="C2117">
        <v>7.1679366050000004</v>
      </c>
      <c r="D2117">
        <v>252.8</v>
      </c>
      <c r="E2117">
        <v>1.6729366050000003</v>
      </c>
    </row>
    <row r="2118" spans="1:5" x14ac:dyDescent="0.25">
      <c r="A2118" s="2">
        <v>39984.124999994732</v>
      </c>
      <c r="B2118">
        <v>5.4950000000000001</v>
      </c>
      <c r="C2118">
        <v>7.3965254500000004</v>
      </c>
      <c r="D2118">
        <v>276.89999999999998</v>
      </c>
      <c r="E2118">
        <v>1.9015254500000003</v>
      </c>
    </row>
    <row r="2119" spans="1:5" x14ac:dyDescent="0.25">
      <c r="A2119" s="2">
        <v>39989.541666661084</v>
      </c>
      <c r="B2119">
        <v>5.4950000000000001</v>
      </c>
      <c r="C2119">
        <v>7.2746113990000003</v>
      </c>
      <c r="D2119">
        <v>261</v>
      </c>
      <c r="E2119">
        <v>1.7796113990000002</v>
      </c>
    </row>
    <row r="2120" spans="1:5" x14ac:dyDescent="0.25">
      <c r="A2120" s="2">
        <v>39989.374999994427</v>
      </c>
      <c r="B2120">
        <v>5.4969999999999999</v>
      </c>
      <c r="C2120">
        <v>7.2167022249999997</v>
      </c>
      <c r="D2120">
        <v>256.8</v>
      </c>
      <c r="E2120">
        <v>1.7197022249999998</v>
      </c>
    </row>
    <row r="2121" spans="1:5" x14ac:dyDescent="0.25">
      <c r="A2121" s="2">
        <v>39925.999999998116</v>
      </c>
      <c r="B2121">
        <v>5.4980000000000002</v>
      </c>
      <c r="C2121">
        <v>7.0917403229999998</v>
      </c>
      <c r="D2121">
        <v>239.3</v>
      </c>
      <c r="E2121">
        <v>1.5937403229999996</v>
      </c>
    </row>
    <row r="2122" spans="1:5" x14ac:dyDescent="0.25">
      <c r="A2122" s="2">
        <v>39983.41666666144</v>
      </c>
      <c r="B2122">
        <v>5.4980000000000002</v>
      </c>
      <c r="C2122">
        <v>7.5733008230000003</v>
      </c>
      <c r="D2122">
        <v>292.10000000000002</v>
      </c>
      <c r="E2122">
        <v>2.0753008230000001</v>
      </c>
    </row>
    <row r="2123" spans="1:5" x14ac:dyDescent="0.25">
      <c r="A2123" s="2">
        <v>39983.833333328083</v>
      </c>
      <c r="B2123">
        <v>5.4980000000000002</v>
      </c>
      <c r="C2123">
        <v>7.3934775979999996</v>
      </c>
      <c r="D2123">
        <v>273.5</v>
      </c>
      <c r="E2123">
        <v>1.8954775979999994</v>
      </c>
    </row>
    <row r="2124" spans="1:5" x14ac:dyDescent="0.25">
      <c r="A2124" s="2">
        <v>39942.541666663819</v>
      </c>
      <c r="B2124">
        <v>5.4990000000000006</v>
      </c>
      <c r="C2124">
        <v>7.4087168549999998</v>
      </c>
      <c r="D2124">
        <v>270.39999999999998</v>
      </c>
      <c r="E2124">
        <v>1.9097168549999992</v>
      </c>
    </row>
    <row r="2125" spans="1:5" x14ac:dyDescent="0.25">
      <c r="A2125" s="2">
        <v>39983.874999994747</v>
      </c>
      <c r="B2125">
        <v>5.4990000000000006</v>
      </c>
      <c r="C2125">
        <v>7.3965254500000004</v>
      </c>
      <c r="D2125">
        <v>270.89999999999998</v>
      </c>
      <c r="E2125">
        <v>1.8975254499999998</v>
      </c>
    </row>
    <row r="2126" spans="1:5" x14ac:dyDescent="0.25">
      <c r="A2126" s="2">
        <v>39948.916666663448</v>
      </c>
      <c r="B2126">
        <v>5.5</v>
      </c>
      <c r="C2126">
        <v>7.42090826</v>
      </c>
      <c r="D2126">
        <v>273.3</v>
      </c>
      <c r="E2126">
        <v>1.92090826</v>
      </c>
    </row>
    <row r="2127" spans="1:5" x14ac:dyDescent="0.25">
      <c r="A2127" s="2">
        <v>39952.166666663259</v>
      </c>
      <c r="B2127">
        <v>5.5009999999999994</v>
      </c>
      <c r="C2127">
        <v>7.4330996650000003</v>
      </c>
      <c r="D2127">
        <v>272.89999999999998</v>
      </c>
      <c r="E2127">
        <v>1.9320996650000009</v>
      </c>
    </row>
    <row r="2128" spans="1:5" x14ac:dyDescent="0.25">
      <c r="A2128" s="2">
        <v>39983.499999994769</v>
      </c>
      <c r="B2128">
        <v>5.5020000000000007</v>
      </c>
      <c r="C2128">
        <v>7.4148125570000003</v>
      </c>
      <c r="D2128">
        <v>275.10000000000002</v>
      </c>
      <c r="E2128">
        <v>1.9128125569999996</v>
      </c>
    </row>
    <row r="2129" spans="1:5" x14ac:dyDescent="0.25">
      <c r="A2129" s="2">
        <v>39984.833333328024</v>
      </c>
      <c r="B2129">
        <v>5.5030000000000001</v>
      </c>
      <c r="C2129">
        <v>7.3203291679999998</v>
      </c>
      <c r="D2129">
        <v>263.7</v>
      </c>
      <c r="E2129">
        <v>1.8173291679999997</v>
      </c>
    </row>
    <row r="2130" spans="1:5" x14ac:dyDescent="0.25">
      <c r="A2130" s="2">
        <v>39932.999999997708</v>
      </c>
      <c r="B2130">
        <v>5.5049999999999999</v>
      </c>
      <c r="C2130">
        <v>6.9332520569999998</v>
      </c>
      <c r="D2130">
        <v>225.8</v>
      </c>
      <c r="E2130">
        <v>1.4282520569999999</v>
      </c>
    </row>
    <row r="2131" spans="1:5" x14ac:dyDescent="0.25">
      <c r="A2131" s="2">
        <v>39983.791666661418</v>
      </c>
      <c r="B2131">
        <v>5.5060000000000002</v>
      </c>
      <c r="C2131">
        <v>7.3904297469999998</v>
      </c>
      <c r="D2131">
        <v>274.60000000000002</v>
      </c>
      <c r="E2131">
        <v>1.8844297469999995</v>
      </c>
    </row>
    <row r="2132" spans="1:5" x14ac:dyDescent="0.25">
      <c r="A2132" s="2">
        <v>39989.499999994419</v>
      </c>
      <c r="B2132">
        <v>5.5060000000000002</v>
      </c>
      <c r="C2132">
        <v>7.298994209</v>
      </c>
      <c r="D2132">
        <v>260.7</v>
      </c>
      <c r="E2132">
        <v>1.7929942089999997</v>
      </c>
    </row>
    <row r="2133" spans="1:5" x14ac:dyDescent="0.25">
      <c r="A2133" s="2">
        <v>39989.958333327726</v>
      </c>
      <c r="B2133">
        <v>5.508</v>
      </c>
      <c r="C2133">
        <v>7.4818652849999996</v>
      </c>
      <c r="D2133">
        <v>270.60000000000002</v>
      </c>
      <c r="E2133">
        <v>1.9738652849999996</v>
      </c>
    </row>
    <row r="2134" spans="1:5" x14ac:dyDescent="0.25">
      <c r="A2134" s="2">
        <v>39918.374999998559</v>
      </c>
      <c r="B2134">
        <v>5.5090000000000003</v>
      </c>
      <c r="C2134">
        <v>7.4605303259999998</v>
      </c>
      <c r="D2134">
        <v>276.3</v>
      </c>
      <c r="E2134">
        <v>1.9515303259999994</v>
      </c>
    </row>
    <row r="2135" spans="1:5" x14ac:dyDescent="0.25">
      <c r="A2135" s="2">
        <v>39983.458333328104</v>
      </c>
      <c r="B2135">
        <v>5.5090000000000003</v>
      </c>
      <c r="C2135">
        <v>7.5275830539999999</v>
      </c>
      <c r="D2135">
        <v>278.5</v>
      </c>
      <c r="E2135">
        <v>2.0185830539999996</v>
      </c>
    </row>
    <row r="2136" spans="1:5" x14ac:dyDescent="0.25">
      <c r="A2136" s="2">
        <v>39948.958333330113</v>
      </c>
      <c r="B2136">
        <v>5.51</v>
      </c>
      <c r="C2136">
        <v>7.3904297469999998</v>
      </c>
      <c r="D2136">
        <v>272.3</v>
      </c>
      <c r="E2136">
        <v>1.880429747</v>
      </c>
    </row>
    <row r="2137" spans="1:5" x14ac:dyDescent="0.25">
      <c r="A2137" s="2">
        <v>39976.208333328526</v>
      </c>
      <c r="B2137">
        <v>5.5120000000000005</v>
      </c>
      <c r="C2137">
        <v>7.1740323070000001</v>
      </c>
      <c r="D2137">
        <v>257.3</v>
      </c>
      <c r="E2137">
        <v>1.6620323069999996</v>
      </c>
    </row>
    <row r="2138" spans="1:5" x14ac:dyDescent="0.25">
      <c r="A2138" s="2">
        <v>39987.791666661185</v>
      </c>
      <c r="B2138">
        <v>5.5120000000000005</v>
      </c>
      <c r="C2138">
        <v>7.54282231</v>
      </c>
      <c r="D2138">
        <v>283.5</v>
      </c>
      <c r="E2138">
        <v>2.0308223099999996</v>
      </c>
    </row>
    <row r="2139" spans="1:5" x14ac:dyDescent="0.25">
      <c r="A2139" s="2">
        <v>39984.79166666136</v>
      </c>
      <c r="B2139">
        <v>5.5140000000000002</v>
      </c>
      <c r="C2139">
        <v>7.3355684239999999</v>
      </c>
      <c r="D2139">
        <v>264.7</v>
      </c>
      <c r="E2139">
        <v>1.8215684239999996</v>
      </c>
    </row>
    <row r="2140" spans="1:5" x14ac:dyDescent="0.25">
      <c r="A2140" s="2">
        <v>39942.583333330484</v>
      </c>
      <c r="B2140">
        <v>5.5150000000000006</v>
      </c>
      <c r="C2140">
        <v>7.4117647059999996</v>
      </c>
      <c r="D2140">
        <v>268.60000000000002</v>
      </c>
      <c r="E2140">
        <v>1.896764705999999</v>
      </c>
    </row>
    <row r="2141" spans="1:5" x14ac:dyDescent="0.25">
      <c r="A2141" s="2">
        <v>39984.166666661396</v>
      </c>
      <c r="B2141">
        <v>5.5150000000000006</v>
      </c>
      <c r="C2141">
        <v>7.4422432189999999</v>
      </c>
      <c r="D2141">
        <v>291.2</v>
      </c>
      <c r="E2141">
        <v>1.9272432189999993</v>
      </c>
    </row>
    <row r="2142" spans="1:5" x14ac:dyDescent="0.25">
      <c r="A2142" s="2">
        <v>39989.458333327755</v>
      </c>
      <c r="B2142">
        <v>5.5150000000000006</v>
      </c>
      <c r="C2142">
        <v>7.369094788</v>
      </c>
      <c r="D2142">
        <v>263.39999999999998</v>
      </c>
      <c r="E2142">
        <v>1.8540947879999994</v>
      </c>
    </row>
    <row r="2143" spans="1:5" x14ac:dyDescent="0.25">
      <c r="A2143" s="2">
        <v>39925.791666664794</v>
      </c>
      <c r="B2143">
        <v>5.516</v>
      </c>
      <c r="C2143">
        <v>7.4879609880000002</v>
      </c>
      <c r="D2143">
        <v>278.89999999999998</v>
      </c>
      <c r="E2143">
        <v>1.9719609880000002</v>
      </c>
    </row>
    <row r="2144" spans="1:5" x14ac:dyDescent="0.25">
      <c r="A2144" s="2">
        <v>39952.208333329923</v>
      </c>
      <c r="B2144">
        <v>5.516</v>
      </c>
      <c r="C2144">
        <v>7.4300518130000004</v>
      </c>
      <c r="D2144">
        <v>274.10000000000002</v>
      </c>
      <c r="E2144">
        <v>1.9140518130000004</v>
      </c>
    </row>
    <row r="2145" spans="1:5" x14ac:dyDescent="0.25">
      <c r="A2145" s="2">
        <v>39918.833333331866</v>
      </c>
      <c r="B2145">
        <v>5.5190000000000001</v>
      </c>
      <c r="C2145">
        <v>7.158793051</v>
      </c>
      <c r="D2145">
        <v>244</v>
      </c>
      <c r="E2145">
        <v>1.6397930509999998</v>
      </c>
    </row>
    <row r="2146" spans="1:5" x14ac:dyDescent="0.25">
      <c r="A2146" s="2">
        <v>39990.166666661047</v>
      </c>
      <c r="B2146">
        <v>5.5190000000000001</v>
      </c>
      <c r="C2146">
        <v>7.2258457790000001</v>
      </c>
      <c r="D2146">
        <v>251.4</v>
      </c>
      <c r="E2146">
        <v>1.706845779</v>
      </c>
    </row>
    <row r="2147" spans="1:5" x14ac:dyDescent="0.25">
      <c r="A2147" s="2">
        <v>39942.749999997141</v>
      </c>
      <c r="B2147">
        <v>5.5209999999999999</v>
      </c>
      <c r="C2147">
        <v>7.298994209</v>
      </c>
      <c r="D2147">
        <v>258</v>
      </c>
      <c r="E2147">
        <v>1.777994209</v>
      </c>
    </row>
    <row r="2148" spans="1:5" x14ac:dyDescent="0.25">
      <c r="A2148" s="2">
        <v>39942.708333330476</v>
      </c>
      <c r="B2148">
        <v>5.5220000000000002</v>
      </c>
      <c r="C2148">
        <v>7.2928985070000003</v>
      </c>
      <c r="D2148">
        <v>258.10000000000002</v>
      </c>
      <c r="E2148">
        <v>1.7708985070000001</v>
      </c>
    </row>
    <row r="2149" spans="1:5" x14ac:dyDescent="0.25">
      <c r="A2149" s="2">
        <v>39926.374999998094</v>
      </c>
      <c r="B2149">
        <v>5.524</v>
      </c>
      <c r="C2149">
        <v>7.5641572689999999</v>
      </c>
      <c r="D2149">
        <v>285.60000000000002</v>
      </c>
      <c r="E2149">
        <v>2.0401572689999998</v>
      </c>
    </row>
    <row r="2150" spans="1:5" x14ac:dyDescent="0.25">
      <c r="A2150" s="2">
        <v>39942.666666663812</v>
      </c>
      <c r="B2150">
        <v>5.524</v>
      </c>
      <c r="C2150">
        <v>7.314233465</v>
      </c>
      <c r="D2150">
        <v>258.3</v>
      </c>
      <c r="E2150">
        <v>1.790233465</v>
      </c>
    </row>
    <row r="2151" spans="1:5" x14ac:dyDescent="0.25">
      <c r="A2151" s="2">
        <v>39984.749999994696</v>
      </c>
      <c r="B2151">
        <v>5.5250000000000004</v>
      </c>
      <c r="C2151">
        <v>7.3782383420000004</v>
      </c>
      <c r="D2151">
        <v>266</v>
      </c>
      <c r="E2151">
        <v>1.853238342</v>
      </c>
    </row>
    <row r="2152" spans="1:5" x14ac:dyDescent="0.25">
      <c r="A2152" s="2">
        <v>39949.083333330105</v>
      </c>
      <c r="B2152">
        <v>5.5270000000000001</v>
      </c>
      <c r="C2152">
        <v>7.2898506550000004</v>
      </c>
      <c r="D2152">
        <v>250.7</v>
      </c>
      <c r="E2152">
        <v>1.7628506550000003</v>
      </c>
    </row>
    <row r="2153" spans="1:5" x14ac:dyDescent="0.25">
      <c r="A2153" s="2">
        <v>39989.166666661105</v>
      </c>
      <c r="B2153">
        <v>5.5280000000000005</v>
      </c>
      <c r="C2153">
        <v>7.1039317280000001</v>
      </c>
      <c r="D2153">
        <v>254.4</v>
      </c>
      <c r="E2153">
        <v>1.5759317279999996</v>
      </c>
    </row>
    <row r="2154" spans="1:5" x14ac:dyDescent="0.25">
      <c r="A2154" s="2">
        <v>39942.041666663848</v>
      </c>
      <c r="B2154">
        <v>5.5289999999999999</v>
      </c>
      <c r="C2154">
        <v>6.911917098</v>
      </c>
      <c r="D2154">
        <v>218.4</v>
      </c>
      <c r="E2154">
        <v>1.3829170980000001</v>
      </c>
    </row>
    <row r="2155" spans="1:5" x14ac:dyDescent="0.25">
      <c r="A2155" s="2">
        <v>39942.624999997148</v>
      </c>
      <c r="B2155">
        <v>5.5289999999999999</v>
      </c>
      <c r="C2155">
        <v>7.3995733010000002</v>
      </c>
      <c r="D2155">
        <v>259.39999999999998</v>
      </c>
      <c r="E2155">
        <v>1.8705733010000003</v>
      </c>
    </row>
    <row r="2156" spans="1:5" x14ac:dyDescent="0.25">
      <c r="A2156" s="2">
        <v>39946.499999996922</v>
      </c>
      <c r="B2156">
        <v>5.5289999999999999</v>
      </c>
      <c r="C2156">
        <v>7.683023468</v>
      </c>
      <c r="D2156">
        <v>293.3</v>
      </c>
      <c r="E2156">
        <v>2.1540234680000001</v>
      </c>
    </row>
    <row r="2157" spans="1:5" x14ac:dyDescent="0.25">
      <c r="A2157" s="2">
        <v>39918.416666665224</v>
      </c>
      <c r="B2157">
        <v>5.53</v>
      </c>
      <c r="C2157">
        <v>7.472721731</v>
      </c>
      <c r="D2157">
        <v>276.3</v>
      </c>
      <c r="E2157">
        <v>1.9427217309999998</v>
      </c>
    </row>
    <row r="2158" spans="1:5" x14ac:dyDescent="0.25">
      <c r="A2158" s="2">
        <v>39948.999999996777</v>
      </c>
      <c r="B2158">
        <v>5.53</v>
      </c>
      <c r="C2158">
        <v>7.3782383420000004</v>
      </c>
      <c r="D2158">
        <v>273.8</v>
      </c>
      <c r="E2158">
        <v>1.8482383420000001</v>
      </c>
    </row>
    <row r="2159" spans="1:5" x14ac:dyDescent="0.25">
      <c r="A2159" s="2">
        <v>39949.041666663441</v>
      </c>
      <c r="B2159">
        <v>5.53</v>
      </c>
      <c r="C2159">
        <v>7.402621152</v>
      </c>
      <c r="D2159">
        <v>264.10000000000002</v>
      </c>
      <c r="E2159">
        <v>1.8726211519999998</v>
      </c>
    </row>
    <row r="2160" spans="1:5" x14ac:dyDescent="0.25">
      <c r="A2160" s="2">
        <v>39989.99999999439</v>
      </c>
      <c r="B2160">
        <v>5.53</v>
      </c>
      <c r="C2160">
        <v>7.3934775979999996</v>
      </c>
      <c r="D2160">
        <v>270.10000000000002</v>
      </c>
      <c r="E2160">
        <v>1.8634775979999993</v>
      </c>
    </row>
    <row r="2161" spans="1:5" x14ac:dyDescent="0.25">
      <c r="A2161" s="2">
        <v>39990.124999994383</v>
      </c>
      <c r="B2161">
        <v>5.5310000000000006</v>
      </c>
      <c r="C2161">
        <v>7.384334044</v>
      </c>
      <c r="D2161">
        <v>261.39999999999998</v>
      </c>
      <c r="E2161">
        <v>1.8533340439999995</v>
      </c>
    </row>
    <row r="2162" spans="1:5" x14ac:dyDescent="0.25">
      <c r="A2162" s="2">
        <v>39990.083333327719</v>
      </c>
      <c r="B2162">
        <v>5.5329999999999995</v>
      </c>
      <c r="C2162">
        <v>7.3782383420000004</v>
      </c>
      <c r="D2162">
        <v>267.60000000000002</v>
      </c>
      <c r="E2162">
        <v>1.8452383420000009</v>
      </c>
    </row>
    <row r="2163" spans="1:5" x14ac:dyDescent="0.25">
      <c r="A2163" s="2">
        <v>39942.791666663805</v>
      </c>
      <c r="B2163">
        <v>5.5350000000000001</v>
      </c>
      <c r="C2163">
        <v>7.2928985070000003</v>
      </c>
      <c r="D2163">
        <v>258.2</v>
      </c>
      <c r="E2163">
        <v>1.7578985070000002</v>
      </c>
    </row>
    <row r="2164" spans="1:5" x14ac:dyDescent="0.25">
      <c r="A2164" s="2">
        <v>39987.83333332785</v>
      </c>
      <c r="B2164">
        <v>5.5359999999999996</v>
      </c>
      <c r="C2164">
        <v>7.5367266080000004</v>
      </c>
      <c r="D2164">
        <v>295.10000000000002</v>
      </c>
      <c r="E2164">
        <v>2.0007266080000008</v>
      </c>
    </row>
    <row r="2165" spans="1:5" x14ac:dyDescent="0.25">
      <c r="A2165" s="2">
        <v>39990.041666661054</v>
      </c>
      <c r="B2165">
        <v>5.5359999999999996</v>
      </c>
      <c r="C2165">
        <v>7.3965254500000004</v>
      </c>
      <c r="D2165">
        <v>267.89999999999998</v>
      </c>
      <c r="E2165">
        <v>1.8605254500000008</v>
      </c>
    </row>
    <row r="2166" spans="1:5" x14ac:dyDescent="0.25">
      <c r="A2166" s="2">
        <v>39939.791666663979</v>
      </c>
      <c r="B2166">
        <v>5.5380000000000003</v>
      </c>
      <c r="C2166">
        <v>7.384334044</v>
      </c>
      <c r="D2166">
        <v>269.8</v>
      </c>
      <c r="E2166">
        <v>1.8463340439999998</v>
      </c>
    </row>
    <row r="2167" spans="1:5" x14ac:dyDescent="0.25">
      <c r="A2167" s="2">
        <v>39984.708333328032</v>
      </c>
      <c r="B2167">
        <v>5.5419999999999998</v>
      </c>
      <c r="C2167">
        <v>7.3660469370000001</v>
      </c>
      <c r="D2167">
        <v>265.60000000000002</v>
      </c>
      <c r="E2167">
        <v>1.8240469370000003</v>
      </c>
    </row>
    <row r="2168" spans="1:5" x14ac:dyDescent="0.25">
      <c r="A2168" s="2">
        <v>39943.083333330454</v>
      </c>
      <c r="B2168">
        <v>5.5430000000000001</v>
      </c>
      <c r="C2168">
        <v>7.0856446210000001</v>
      </c>
      <c r="D2168">
        <v>229.1</v>
      </c>
      <c r="E2168">
        <v>1.542644621</v>
      </c>
    </row>
    <row r="2169" spans="1:5" x14ac:dyDescent="0.25">
      <c r="A2169" s="2">
        <v>39925.833333331459</v>
      </c>
      <c r="B2169">
        <v>5.5440000000000005</v>
      </c>
      <c r="C2169">
        <v>7.5062480950000001</v>
      </c>
      <c r="D2169">
        <v>278.89999999999998</v>
      </c>
      <c r="E2169">
        <v>1.9622480949999996</v>
      </c>
    </row>
    <row r="2170" spans="1:5" x14ac:dyDescent="0.25">
      <c r="A2170" s="2">
        <v>39947.249999996879</v>
      </c>
      <c r="B2170">
        <v>5.5460000000000003</v>
      </c>
      <c r="C2170">
        <v>7.2685156959999997</v>
      </c>
      <c r="D2170">
        <v>257</v>
      </c>
      <c r="E2170">
        <v>1.7225156959999994</v>
      </c>
    </row>
    <row r="2171" spans="1:5" x14ac:dyDescent="0.25">
      <c r="A2171" s="2">
        <v>39984.666666661367</v>
      </c>
      <c r="B2171">
        <v>5.5460000000000003</v>
      </c>
      <c r="C2171">
        <v>7.3812861930000002</v>
      </c>
      <c r="D2171">
        <v>265.8</v>
      </c>
      <c r="E2171">
        <v>1.835286193</v>
      </c>
    </row>
    <row r="2172" spans="1:5" x14ac:dyDescent="0.25">
      <c r="A2172" s="2">
        <v>39952.249999996588</v>
      </c>
      <c r="B2172">
        <v>5.5470000000000006</v>
      </c>
      <c r="C2172">
        <v>7.4422432189999999</v>
      </c>
      <c r="D2172">
        <v>274.10000000000002</v>
      </c>
      <c r="E2172">
        <v>1.8952432189999993</v>
      </c>
    </row>
    <row r="2173" spans="1:5" x14ac:dyDescent="0.25">
      <c r="A2173" s="2">
        <v>39925.958333331451</v>
      </c>
      <c r="B2173">
        <v>5.548</v>
      </c>
      <c r="C2173">
        <v>7.22889363</v>
      </c>
      <c r="D2173">
        <v>242.9</v>
      </c>
      <c r="E2173">
        <v>1.6808936299999999</v>
      </c>
    </row>
    <row r="2174" spans="1:5" x14ac:dyDescent="0.25">
      <c r="A2174" s="2">
        <v>39918.458333331888</v>
      </c>
      <c r="B2174">
        <v>5.5529999999999999</v>
      </c>
      <c r="C2174">
        <v>7.4849131360000003</v>
      </c>
      <c r="D2174">
        <v>277</v>
      </c>
      <c r="E2174">
        <v>1.9319131360000004</v>
      </c>
    </row>
    <row r="2175" spans="1:5" x14ac:dyDescent="0.25">
      <c r="A2175" s="2">
        <v>39947.208333330214</v>
      </c>
      <c r="B2175">
        <v>5.5540000000000003</v>
      </c>
      <c r="C2175">
        <v>7.1892715640000002</v>
      </c>
      <c r="D2175">
        <v>251.8</v>
      </c>
      <c r="E2175">
        <v>1.635271564</v>
      </c>
    </row>
    <row r="2176" spans="1:5" x14ac:dyDescent="0.25">
      <c r="A2176" s="2">
        <v>39926.416666664758</v>
      </c>
      <c r="B2176">
        <v>5.5549999999999997</v>
      </c>
      <c r="C2176">
        <v>7.5672051199999997</v>
      </c>
      <c r="D2176">
        <v>297.2</v>
      </c>
      <c r="E2176">
        <v>2.01220512</v>
      </c>
    </row>
    <row r="2177" spans="1:5" x14ac:dyDescent="0.25">
      <c r="A2177" s="2">
        <v>39989.124999994441</v>
      </c>
      <c r="B2177">
        <v>5.5549999999999997</v>
      </c>
      <c r="C2177">
        <v>7.2746113990000003</v>
      </c>
      <c r="D2177">
        <v>245.9</v>
      </c>
      <c r="E2177">
        <v>1.7196113990000006</v>
      </c>
    </row>
    <row r="2178" spans="1:5" x14ac:dyDescent="0.25">
      <c r="A2178" s="2">
        <v>39918.624999998545</v>
      </c>
      <c r="B2178">
        <v>5.556</v>
      </c>
      <c r="C2178">
        <v>7.3721426389999998</v>
      </c>
      <c r="D2178">
        <v>275.5</v>
      </c>
      <c r="E2178">
        <v>1.8161426389999997</v>
      </c>
    </row>
    <row r="2179" spans="1:5" x14ac:dyDescent="0.25">
      <c r="A2179" s="2">
        <v>39942.833333330469</v>
      </c>
      <c r="B2179">
        <v>5.556</v>
      </c>
      <c r="C2179">
        <v>7.2868028039999997</v>
      </c>
      <c r="D2179">
        <v>260.2</v>
      </c>
      <c r="E2179">
        <v>1.7308028039999996</v>
      </c>
    </row>
    <row r="2180" spans="1:5" x14ac:dyDescent="0.25">
      <c r="A2180" s="2">
        <v>39976.166666661862</v>
      </c>
      <c r="B2180">
        <v>5.556</v>
      </c>
      <c r="C2180">
        <v>7.192319415</v>
      </c>
      <c r="D2180">
        <v>249.2</v>
      </c>
      <c r="E2180">
        <v>1.636319415</v>
      </c>
    </row>
    <row r="2181" spans="1:5" x14ac:dyDescent="0.25">
      <c r="A2181" s="2">
        <v>39984.208333328061</v>
      </c>
      <c r="B2181">
        <v>5.556</v>
      </c>
      <c r="C2181">
        <v>7.612922889</v>
      </c>
      <c r="D2181">
        <v>294.7</v>
      </c>
      <c r="E2181">
        <v>2.056922889</v>
      </c>
    </row>
    <row r="2182" spans="1:5" x14ac:dyDescent="0.25">
      <c r="A2182" s="2">
        <v>39918.666666665209</v>
      </c>
      <c r="B2182">
        <v>5.5570000000000004</v>
      </c>
      <c r="C2182">
        <v>7.4971045409999997</v>
      </c>
      <c r="D2182">
        <v>276.39999999999998</v>
      </c>
      <c r="E2182">
        <v>1.9401045409999993</v>
      </c>
    </row>
    <row r="2183" spans="1:5" x14ac:dyDescent="0.25">
      <c r="A2183" s="2">
        <v>39947.291666663543</v>
      </c>
      <c r="B2183">
        <v>5.5570000000000004</v>
      </c>
      <c r="C2183">
        <v>7.317281317</v>
      </c>
      <c r="D2183">
        <v>263.7</v>
      </c>
      <c r="E2183">
        <v>1.7602813169999996</v>
      </c>
    </row>
    <row r="2184" spans="1:5" x14ac:dyDescent="0.25">
      <c r="A2184" s="2">
        <v>39918.749999998538</v>
      </c>
      <c r="B2184">
        <v>5.5609999999999999</v>
      </c>
      <c r="C2184">
        <v>7.491008839</v>
      </c>
      <c r="D2184">
        <v>276.7</v>
      </c>
      <c r="E2184">
        <v>1.9300088390000001</v>
      </c>
    </row>
    <row r="2185" spans="1:5" x14ac:dyDescent="0.25">
      <c r="A2185" s="2">
        <v>39918.708333331873</v>
      </c>
      <c r="B2185">
        <v>5.5619999999999994</v>
      </c>
      <c r="C2185">
        <v>7.5032002440000003</v>
      </c>
      <c r="D2185">
        <v>276.39999999999998</v>
      </c>
      <c r="E2185">
        <v>1.9412002440000009</v>
      </c>
    </row>
    <row r="2186" spans="1:5" x14ac:dyDescent="0.25">
      <c r="A2186" s="2">
        <v>39952.499999996573</v>
      </c>
      <c r="B2186">
        <v>5.5619999999999994</v>
      </c>
      <c r="C2186">
        <v>7.4422432189999999</v>
      </c>
      <c r="D2186">
        <v>282.39999999999998</v>
      </c>
      <c r="E2186">
        <v>1.8802432190000005</v>
      </c>
    </row>
    <row r="2187" spans="1:5" x14ac:dyDescent="0.25">
      <c r="A2187" s="2">
        <v>39925.874999998123</v>
      </c>
      <c r="B2187">
        <v>5.5630000000000006</v>
      </c>
      <c r="C2187">
        <v>7.4818652849999996</v>
      </c>
      <c r="D2187">
        <v>278.2</v>
      </c>
      <c r="E2187">
        <v>1.918865284999999</v>
      </c>
    </row>
    <row r="2188" spans="1:5" x14ac:dyDescent="0.25">
      <c r="A2188" s="2">
        <v>39918.499999998552</v>
      </c>
      <c r="B2188">
        <v>5.5640000000000001</v>
      </c>
      <c r="C2188">
        <v>7.5062480950000001</v>
      </c>
      <c r="D2188">
        <v>276.89999999999998</v>
      </c>
      <c r="E2188">
        <v>1.9422480950000001</v>
      </c>
    </row>
    <row r="2189" spans="1:5" x14ac:dyDescent="0.25">
      <c r="A2189" s="2">
        <v>39987.874999994514</v>
      </c>
      <c r="B2189">
        <v>5.5649999999999995</v>
      </c>
      <c r="C2189">
        <v>7.7653154530000004</v>
      </c>
      <c r="D2189">
        <v>304.3</v>
      </c>
      <c r="E2189">
        <v>2.2003154530000009</v>
      </c>
    </row>
    <row r="2190" spans="1:5" x14ac:dyDescent="0.25">
      <c r="A2190" s="2">
        <v>39918.791666665202</v>
      </c>
      <c r="B2190">
        <v>5.569</v>
      </c>
      <c r="C2190">
        <v>7.5001523929999996</v>
      </c>
      <c r="D2190">
        <v>249.1</v>
      </c>
      <c r="E2190">
        <v>1.9311523929999996</v>
      </c>
    </row>
    <row r="2191" spans="1:5" x14ac:dyDescent="0.25">
      <c r="A2191" s="2">
        <v>39947.333333330207</v>
      </c>
      <c r="B2191">
        <v>5.5709999999999997</v>
      </c>
      <c r="C2191">
        <v>7.3629990860000003</v>
      </c>
      <c r="D2191">
        <v>265.60000000000002</v>
      </c>
      <c r="E2191">
        <v>1.7919990860000006</v>
      </c>
    </row>
    <row r="2192" spans="1:5" x14ac:dyDescent="0.25">
      <c r="A2192" s="2">
        <v>39918.541666665216</v>
      </c>
      <c r="B2192">
        <v>5.5720000000000001</v>
      </c>
      <c r="C2192">
        <v>7.5092959459999999</v>
      </c>
      <c r="D2192">
        <v>276</v>
      </c>
      <c r="E2192">
        <v>1.9372959459999999</v>
      </c>
    </row>
    <row r="2193" spans="1:5" x14ac:dyDescent="0.25">
      <c r="A2193" s="2">
        <v>39952.333333329916</v>
      </c>
      <c r="B2193">
        <v>5.5720000000000001</v>
      </c>
      <c r="C2193">
        <v>7.4635781769999996</v>
      </c>
      <c r="D2193">
        <v>275.7</v>
      </c>
      <c r="E2193">
        <v>1.8915781769999995</v>
      </c>
    </row>
    <row r="2194" spans="1:5" x14ac:dyDescent="0.25">
      <c r="A2194" s="2">
        <v>39952.291666663252</v>
      </c>
      <c r="B2194">
        <v>5.5730000000000004</v>
      </c>
      <c r="C2194">
        <v>7.4452910699999997</v>
      </c>
      <c r="D2194">
        <v>273.89999999999998</v>
      </c>
      <c r="E2194">
        <v>1.8722910699999993</v>
      </c>
    </row>
    <row r="2195" spans="1:5" x14ac:dyDescent="0.25">
      <c r="A2195" s="2">
        <v>39925.916666664787</v>
      </c>
      <c r="B2195">
        <v>5.5739999999999998</v>
      </c>
      <c r="C2195">
        <v>7.4513867720000002</v>
      </c>
      <c r="D2195">
        <v>258.10000000000002</v>
      </c>
      <c r="E2195">
        <v>1.8773867720000004</v>
      </c>
    </row>
    <row r="2196" spans="1:5" x14ac:dyDescent="0.25">
      <c r="A2196" s="2">
        <v>39942.874999997133</v>
      </c>
      <c r="B2196">
        <v>5.5739999999999998</v>
      </c>
      <c r="C2196">
        <v>7.3386162759999998</v>
      </c>
      <c r="D2196">
        <v>260.7</v>
      </c>
      <c r="E2196">
        <v>1.7646162759999999</v>
      </c>
    </row>
    <row r="2197" spans="1:5" x14ac:dyDescent="0.25">
      <c r="A2197" s="2">
        <v>39984.624999994703</v>
      </c>
      <c r="B2197">
        <v>5.5750000000000002</v>
      </c>
      <c r="C2197">
        <v>7.3995733010000002</v>
      </c>
      <c r="D2197">
        <v>266.2</v>
      </c>
      <c r="E2197">
        <v>1.824573301</v>
      </c>
    </row>
    <row r="2198" spans="1:5" x14ac:dyDescent="0.25">
      <c r="A2198" s="2">
        <v>39952.541666663237</v>
      </c>
      <c r="B2198">
        <v>5.577</v>
      </c>
      <c r="C2198">
        <v>7.5824443769999998</v>
      </c>
      <c r="D2198">
        <v>288.7</v>
      </c>
      <c r="E2198">
        <v>2.0054443769999999</v>
      </c>
    </row>
    <row r="2199" spans="1:5" x14ac:dyDescent="0.25">
      <c r="A2199" s="2">
        <v>39939.833333330644</v>
      </c>
      <c r="B2199">
        <v>5.5830000000000002</v>
      </c>
      <c r="C2199">
        <v>7.3599512340000004</v>
      </c>
      <c r="D2199">
        <v>269.89999999999998</v>
      </c>
      <c r="E2199">
        <v>1.7769512340000002</v>
      </c>
    </row>
    <row r="2200" spans="1:5" x14ac:dyDescent="0.25">
      <c r="A2200" s="2">
        <v>39952.37499999658</v>
      </c>
      <c r="B2200">
        <v>5.5830000000000002</v>
      </c>
      <c r="C2200">
        <v>7.4788174339999998</v>
      </c>
      <c r="D2200">
        <v>274.60000000000002</v>
      </c>
      <c r="E2200">
        <v>1.8958174339999996</v>
      </c>
    </row>
    <row r="2201" spans="1:5" x14ac:dyDescent="0.25">
      <c r="A2201" s="2">
        <v>39952.416666663245</v>
      </c>
      <c r="B2201">
        <v>5.5830000000000002</v>
      </c>
      <c r="C2201">
        <v>7.4574824749999999</v>
      </c>
      <c r="D2201">
        <v>271.39999999999998</v>
      </c>
      <c r="E2201">
        <v>1.8744824749999998</v>
      </c>
    </row>
    <row r="2202" spans="1:5" x14ac:dyDescent="0.25">
      <c r="A2202" s="2">
        <v>39941.999999997184</v>
      </c>
      <c r="B2202">
        <v>5.5839999999999996</v>
      </c>
      <c r="C2202">
        <v>6.9515391649999998</v>
      </c>
      <c r="D2202">
        <v>217.7</v>
      </c>
      <c r="E2202">
        <v>1.3675391650000002</v>
      </c>
    </row>
    <row r="2203" spans="1:5" x14ac:dyDescent="0.25">
      <c r="A2203" s="2">
        <v>39918.583333331881</v>
      </c>
      <c r="B2203">
        <v>5.585</v>
      </c>
      <c r="C2203">
        <v>7.5032002440000003</v>
      </c>
      <c r="D2203">
        <v>260.89999999999998</v>
      </c>
      <c r="E2203">
        <v>1.9182002440000003</v>
      </c>
    </row>
    <row r="2204" spans="1:5" x14ac:dyDescent="0.25">
      <c r="A2204" s="2">
        <v>39932.958333331044</v>
      </c>
      <c r="B2204">
        <v>5.585</v>
      </c>
      <c r="C2204">
        <v>7.192319415</v>
      </c>
      <c r="D2204">
        <v>227.5</v>
      </c>
      <c r="E2204">
        <v>1.6073194150000001</v>
      </c>
    </row>
    <row r="2205" spans="1:5" x14ac:dyDescent="0.25">
      <c r="A2205" s="2">
        <v>39943.04166666379</v>
      </c>
      <c r="B2205">
        <v>5.585</v>
      </c>
      <c r="C2205">
        <v>7.2136543739999999</v>
      </c>
      <c r="D2205">
        <v>239.5</v>
      </c>
      <c r="E2205">
        <v>1.6286543739999999</v>
      </c>
    </row>
    <row r="2206" spans="1:5" x14ac:dyDescent="0.25">
      <c r="A2206" s="2">
        <v>39952.458333329909</v>
      </c>
      <c r="B2206">
        <v>5.585</v>
      </c>
      <c r="C2206">
        <v>7.384334044</v>
      </c>
      <c r="D2206">
        <v>270.10000000000002</v>
      </c>
      <c r="E2206">
        <v>1.7993340440000001</v>
      </c>
    </row>
    <row r="2207" spans="1:5" x14ac:dyDescent="0.25">
      <c r="A2207" s="2">
        <v>39947.708333330185</v>
      </c>
      <c r="B2207">
        <v>5.5860000000000003</v>
      </c>
      <c r="C2207">
        <v>7.0368789999999999</v>
      </c>
      <c r="D2207">
        <v>212.6</v>
      </c>
      <c r="E2207">
        <v>1.4508789999999996</v>
      </c>
    </row>
    <row r="2208" spans="1:5" x14ac:dyDescent="0.25">
      <c r="A2208" s="2">
        <v>39939.874999997308</v>
      </c>
      <c r="B2208">
        <v>5.5890000000000004</v>
      </c>
      <c r="C2208">
        <v>7.3782383420000004</v>
      </c>
      <c r="D2208">
        <v>269.89999999999998</v>
      </c>
      <c r="E2208">
        <v>1.789238342</v>
      </c>
    </row>
    <row r="2209" spans="1:5" x14ac:dyDescent="0.25">
      <c r="A2209" s="2">
        <v>39946.541666663587</v>
      </c>
      <c r="B2209">
        <v>5.5890000000000004</v>
      </c>
      <c r="C2209">
        <v>7.7135019810000003</v>
      </c>
      <c r="D2209">
        <v>288.89999999999998</v>
      </c>
      <c r="E2209">
        <v>2.1245019809999999</v>
      </c>
    </row>
    <row r="2210" spans="1:5" x14ac:dyDescent="0.25">
      <c r="A2210" s="2">
        <v>39926.458333331422</v>
      </c>
      <c r="B2210">
        <v>5.59</v>
      </c>
      <c r="C2210">
        <v>7.6799756170000002</v>
      </c>
      <c r="D2210">
        <v>292.8</v>
      </c>
      <c r="E2210">
        <v>2.0899756170000003</v>
      </c>
    </row>
    <row r="2211" spans="1:5" x14ac:dyDescent="0.25">
      <c r="A2211" s="2">
        <v>39939.916666663972</v>
      </c>
      <c r="B2211">
        <v>5.59</v>
      </c>
      <c r="C2211">
        <v>7.3782383420000004</v>
      </c>
      <c r="D2211">
        <v>270.7</v>
      </c>
      <c r="E2211">
        <v>1.7882383420000005</v>
      </c>
    </row>
    <row r="2212" spans="1:5" x14ac:dyDescent="0.25">
      <c r="A2212" s="2">
        <v>39989.083333327777</v>
      </c>
      <c r="B2212">
        <v>5.5910000000000002</v>
      </c>
      <c r="C2212">
        <v>7.2898506550000004</v>
      </c>
      <c r="D2212">
        <v>256.89999999999998</v>
      </c>
      <c r="E2212">
        <v>1.6988506550000002</v>
      </c>
    </row>
    <row r="2213" spans="1:5" x14ac:dyDescent="0.25">
      <c r="A2213" s="2">
        <v>39942.916666663798</v>
      </c>
      <c r="B2213">
        <v>5.593</v>
      </c>
      <c r="C2213">
        <v>7.3111856140000002</v>
      </c>
      <c r="D2213">
        <v>259.8</v>
      </c>
      <c r="E2213">
        <v>1.7181856140000002</v>
      </c>
    </row>
    <row r="2214" spans="1:5" x14ac:dyDescent="0.25">
      <c r="A2214" s="2">
        <v>39942.999999997126</v>
      </c>
      <c r="B2214">
        <v>5.5939999999999994</v>
      </c>
      <c r="C2214">
        <v>7.2928985070000003</v>
      </c>
      <c r="D2214">
        <v>255.4</v>
      </c>
      <c r="E2214">
        <v>1.6988985070000009</v>
      </c>
    </row>
    <row r="2215" spans="1:5" x14ac:dyDescent="0.25">
      <c r="A2215" s="2">
        <v>39976.124999995198</v>
      </c>
      <c r="B2215">
        <v>5.5979999999999999</v>
      </c>
      <c r="C2215">
        <v>7.2045108200000003</v>
      </c>
      <c r="D2215">
        <v>249.6</v>
      </c>
      <c r="E2215">
        <v>1.6065108200000005</v>
      </c>
    </row>
    <row r="2216" spans="1:5" x14ac:dyDescent="0.25">
      <c r="A2216" s="2">
        <v>39942.958333330462</v>
      </c>
      <c r="B2216">
        <v>5.6020000000000003</v>
      </c>
      <c r="C2216">
        <v>7.3081377630000004</v>
      </c>
      <c r="D2216">
        <v>256</v>
      </c>
      <c r="E2216">
        <v>1.7061377630000001</v>
      </c>
    </row>
    <row r="2217" spans="1:5" x14ac:dyDescent="0.25">
      <c r="A2217" s="2">
        <v>39984.249999994725</v>
      </c>
      <c r="B2217">
        <v>5.6020000000000003</v>
      </c>
      <c r="C2217">
        <v>7.6525449559999998</v>
      </c>
      <c r="D2217">
        <v>294.5</v>
      </c>
      <c r="E2217">
        <v>2.0505449559999995</v>
      </c>
    </row>
    <row r="2218" spans="1:5" x14ac:dyDescent="0.25">
      <c r="A2218" s="2">
        <v>39947.16666666355</v>
      </c>
      <c r="B2218">
        <v>5.6029999999999998</v>
      </c>
      <c r="C2218">
        <v>7.1984151169999997</v>
      </c>
      <c r="D2218">
        <v>243.6</v>
      </c>
      <c r="E2218">
        <v>1.5954151169999999</v>
      </c>
    </row>
    <row r="2219" spans="1:5" x14ac:dyDescent="0.25">
      <c r="A2219" s="2">
        <v>39939.958333330636</v>
      </c>
      <c r="B2219">
        <v>5.6040000000000001</v>
      </c>
      <c r="C2219">
        <v>7.3904297469999998</v>
      </c>
      <c r="D2219">
        <v>267.60000000000002</v>
      </c>
      <c r="E2219">
        <v>1.7864297469999997</v>
      </c>
    </row>
    <row r="2220" spans="1:5" x14ac:dyDescent="0.25">
      <c r="A2220" s="2">
        <v>39940.083333330629</v>
      </c>
      <c r="B2220">
        <v>5.6059999999999999</v>
      </c>
      <c r="C2220">
        <v>7.3751904909999997</v>
      </c>
      <c r="D2220">
        <v>261.89999999999998</v>
      </c>
      <c r="E2220">
        <v>1.7691904909999998</v>
      </c>
    </row>
    <row r="2221" spans="1:5" x14ac:dyDescent="0.25">
      <c r="A2221" s="2">
        <v>39939.999999997301</v>
      </c>
      <c r="B2221">
        <v>5.6080000000000005</v>
      </c>
      <c r="C2221">
        <v>7.3873818959999999</v>
      </c>
      <c r="D2221">
        <v>265.60000000000002</v>
      </c>
      <c r="E2221">
        <v>1.7793818959999994</v>
      </c>
    </row>
    <row r="2222" spans="1:5" x14ac:dyDescent="0.25">
      <c r="A2222" s="2">
        <v>39932.791666664387</v>
      </c>
      <c r="B2222">
        <v>5.6110000000000007</v>
      </c>
      <c r="C2222">
        <v>7.5489180129999998</v>
      </c>
      <c r="D2222">
        <v>285</v>
      </c>
      <c r="E2222">
        <v>1.9379180129999991</v>
      </c>
    </row>
    <row r="2223" spans="1:5" x14ac:dyDescent="0.25">
      <c r="A2223" s="2">
        <v>39946.583333330251</v>
      </c>
      <c r="B2223">
        <v>5.6129999999999995</v>
      </c>
      <c r="C2223">
        <v>7.6860713199999999</v>
      </c>
      <c r="D2223">
        <v>288.8</v>
      </c>
      <c r="E2223">
        <v>2.0730713200000004</v>
      </c>
    </row>
    <row r="2224" spans="1:5" x14ac:dyDescent="0.25">
      <c r="A2224" s="2">
        <v>39947.374999996871</v>
      </c>
      <c r="B2224">
        <v>5.6139999999999999</v>
      </c>
      <c r="C2224">
        <v>7.3904297469999998</v>
      </c>
      <c r="D2224">
        <v>274.8</v>
      </c>
      <c r="E2224">
        <v>1.7764297469999999</v>
      </c>
    </row>
    <row r="2225" spans="1:5" x14ac:dyDescent="0.25">
      <c r="A2225" s="2">
        <v>39926.499999998086</v>
      </c>
      <c r="B2225">
        <v>5.6159999999999997</v>
      </c>
      <c r="C2225">
        <v>7.6738799149999997</v>
      </c>
      <c r="D2225">
        <v>292.7</v>
      </c>
      <c r="E2225">
        <v>2.057879915</v>
      </c>
    </row>
    <row r="2226" spans="1:5" x14ac:dyDescent="0.25">
      <c r="A2226" s="2">
        <v>39931.666666664452</v>
      </c>
      <c r="B2226">
        <v>5.617</v>
      </c>
      <c r="C2226">
        <v>7.4544346240000001</v>
      </c>
      <c r="D2226">
        <v>282.10000000000002</v>
      </c>
      <c r="E2226">
        <v>1.8374346240000001</v>
      </c>
    </row>
    <row r="2227" spans="1:5" x14ac:dyDescent="0.25">
      <c r="A2227" s="2">
        <v>39932.749999997723</v>
      </c>
      <c r="B2227">
        <v>5.617</v>
      </c>
      <c r="C2227">
        <v>7.5336787559999996</v>
      </c>
      <c r="D2227">
        <v>284.3</v>
      </c>
      <c r="E2227">
        <v>1.9166787559999996</v>
      </c>
    </row>
    <row r="2228" spans="1:5" x14ac:dyDescent="0.25">
      <c r="A2228" s="2">
        <v>39932.833333331051</v>
      </c>
      <c r="B2228">
        <v>5.6180000000000003</v>
      </c>
      <c r="C2228">
        <v>7.5397744590000002</v>
      </c>
      <c r="D2228">
        <v>284.5</v>
      </c>
      <c r="E2228">
        <v>1.9217744589999999</v>
      </c>
    </row>
    <row r="2229" spans="1:5" x14ac:dyDescent="0.25">
      <c r="A2229" s="2">
        <v>39984.583333328039</v>
      </c>
      <c r="B2229">
        <v>5.6189999999999998</v>
      </c>
      <c r="C2229">
        <v>7.4056690029999999</v>
      </c>
      <c r="D2229">
        <v>266.60000000000002</v>
      </c>
      <c r="E2229">
        <v>1.7866690030000001</v>
      </c>
    </row>
    <row r="2230" spans="1:5" x14ac:dyDescent="0.25">
      <c r="A2230" s="2">
        <v>39931.708333331117</v>
      </c>
      <c r="B2230">
        <v>5.62</v>
      </c>
      <c r="C2230">
        <v>7.5458701619999999</v>
      </c>
      <c r="D2230">
        <v>282.89999999999998</v>
      </c>
      <c r="E2230">
        <v>1.9258701619999998</v>
      </c>
    </row>
    <row r="2231" spans="1:5" x14ac:dyDescent="0.25">
      <c r="A2231" s="2">
        <v>39940.041666663965</v>
      </c>
      <c r="B2231">
        <v>5.62</v>
      </c>
      <c r="C2231">
        <v>7.3995733010000002</v>
      </c>
      <c r="D2231">
        <v>263</v>
      </c>
      <c r="E2231">
        <v>1.7795733010000001</v>
      </c>
    </row>
    <row r="2232" spans="1:5" x14ac:dyDescent="0.25">
      <c r="A2232" s="2">
        <v>39932.874999997715</v>
      </c>
      <c r="B2232">
        <v>5.6210000000000004</v>
      </c>
      <c r="C2232">
        <v>7.5367266080000004</v>
      </c>
      <c r="D2232">
        <v>282.89999999999998</v>
      </c>
      <c r="E2232">
        <v>1.9157266079999999</v>
      </c>
    </row>
    <row r="2233" spans="1:5" x14ac:dyDescent="0.25">
      <c r="A2233" s="2">
        <v>39952.583333329902</v>
      </c>
      <c r="B2233">
        <v>5.6210000000000004</v>
      </c>
      <c r="C2233">
        <v>7.6860713199999999</v>
      </c>
      <c r="D2233">
        <v>297.10000000000002</v>
      </c>
      <c r="E2233">
        <v>2.0650713199999995</v>
      </c>
    </row>
    <row r="2234" spans="1:5" x14ac:dyDescent="0.25">
      <c r="A2234" s="2">
        <v>39932.91666666438</v>
      </c>
      <c r="B2234">
        <v>5.6240000000000006</v>
      </c>
      <c r="C2234">
        <v>7.5001523929999996</v>
      </c>
      <c r="D2234">
        <v>254.1</v>
      </c>
      <c r="E2234">
        <v>1.876152392999999</v>
      </c>
    </row>
    <row r="2235" spans="1:5" x14ac:dyDescent="0.25">
      <c r="A2235" s="2">
        <v>39946.708333330243</v>
      </c>
      <c r="B2235">
        <v>5.6240000000000006</v>
      </c>
      <c r="C2235">
        <v>7.6586406580000004</v>
      </c>
      <c r="D2235">
        <v>286.39999999999998</v>
      </c>
      <c r="E2235">
        <v>2.0346406579999998</v>
      </c>
    </row>
    <row r="2236" spans="1:5" x14ac:dyDescent="0.25">
      <c r="A2236" s="2">
        <v>39946.666666663579</v>
      </c>
      <c r="B2236">
        <v>5.625</v>
      </c>
      <c r="C2236">
        <v>7.5641572689999999</v>
      </c>
      <c r="D2236">
        <v>285.8</v>
      </c>
      <c r="E2236">
        <v>1.9391572689999999</v>
      </c>
    </row>
    <row r="2237" spans="1:5" x14ac:dyDescent="0.25">
      <c r="A2237" s="2">
        <v>39926.541666664751</v>
      </c>
      <c r="B2237">
        <v>5.6270000000000007</v>
      </c>
      <c r="C2237">
        <v>7.6708320629999998</v>
      </c>
      <c r="D2237">
        <v>291.2</v>
      </c>
      <c r="E2237">
        <v>2.0438320629999991</v>
      </c>
    </row>
    <row r="2238" spans="1:5" x14ac:dyDescent="0.25">
      <c r="A2238" s="2">
        <v>39932.708333331058</v>
      </c>
      <c r="B2238">
        <v>5.6270000000000007</v>
      </c>
      <c r="C2238">
        <v>7.5306309049999998</v>
      </c>
      <c r="D2238">
        <v>282.8</v>
      </c>
      <c r="E2238">
        <v>1.9036309049999991</v>
      </c>
    </row>
    <row r="2239" spans="1:5" x14ac:dyDescent="0.25">
      <c r="A2239" s="2">
        <v>39940.124999997293</v>
      </c>
      <c r="B2239">
        <v>5.6289999999999996</v>
      </c>
      <c r="C2239">
        <v>7.384334044</v>
      </c>
      <c r="D2239">
        <v>267.89999999999998</v>
      </c>
      <c r="E2239">
        <v>1.7553340440000005</v>
      </c>
    </row>
    <row r="2240" spans="1:5" x14ac:dyDescent="0.25">
      <c r="A2240" s="2">
        <v>39946.624999996915</v>
      </c>
      <c r="B2240">
        <v>5.6289999999999996</v>
      </c>
      <c r="C2240">
        <v>7.6342578479999998</v>
      </c>
      <c r="D2240">
        <v>280.7</v>
      </c>
      <c r="E2240">
        <v>2.0052578480000003</v>
      </c>
    </row>
    <row r="2241" spans="1:5" x14ac:dyDescent="0.25">
      <c r="A2241" s="2">
        <v>39946.833333330236</v>
      </c>
      <c r="B2241">
        <v>5.6289999999999996</v>
      </c>
      <c r="C2241">
        <v>7.6342578479999998</v>
      </c>
      <c r="D2241">
        <v>284.10000000000002</v>
      </c>
      <c r="E2241">
        <v>2.0052578480000003</v>
      </c>
    </row>
    <row r="2242" spans="1:5" x14ac:dyDescent="0.25">
      <c r="A2242" s="2">
        <v>39987.916666661178</v>
      </c>
      <c r="B2242">
        <v>5.6289999999999996</v>
      </c>
      <c r="C2242">
        <v>7.7836025600000003</v>
      </c>
      <c r="D2242">
        <v>298.2</v>
      </c>
      <c r="E2242">
        <v>2.1546025600000007</v>
      </c>
    </row>
    <row r="2243" spans="1:5" x14ac:dyDescent="0.25">
      <c r="A2243" s="2">
        <v>39989.041666661113</v>
      </c>
      <c r="B2243">
        <v>5.6289999999999996</v>
      </c>
      <c r="C2243">
        <v>7.2837549529999999</v>
      </c>
      <c r="D2243">
        <v>256.7</v>
      </c>
      <c r="E2243">
        <v>1.6547549530000003</v>
      </c>
    </row>
    <row r="2244" spans="1:5" x14ac:dyDescent="0.25">
      <c r="A2244" s="2">
        <v>39946.791666663572</v>
      </c>
      <c r="B2244">
        <v>5.63</v>
      </c>
      <c r="C2244">
        <v>7.6220664429999996</v>
      </c>
      <c r="D2244">
        <v>284.3</v>
      </c>
      <c r="E2244">
        <v>1.9920664429999997</v>
      </c>
    </row>
    <row r="2245" spans="1:5" x14ac:dyDescent="0.25">
      <c r="A2245" s="2">
        <v>39931.749999997781</v>
      </c>
      <c r="B2245">
        <v>5.6310000000000002</v>
      </c>
      <c r="C2245">
        <v>7.5458701619999999</v>
      </c>
      <c r="D2245">
        <v>282.60000000000002</v>
      </c>
      <c r="E2245">
        <v>1.9148701619999997</v>
      </c>
    </row>
    <row r="2246" spans="1:5" x14ac:dyDescent="0.25">
      <c r="A2246" s="2">
        <v>39932.666666664394</v>
      </c>
      <c r="B2246">
        <v>5.6310000000000002</v>
      </c>
      <c r="C2246">
        <v>7.5062480950000001</v>
      </c>
      <c r="D2246">
        <v>283.10000000000002</v>
      </c>
      <c r="E2246">
        <v>1.8752480949999999</v>
      </c>
    </row>
    <row r="2247" spans="1:5" x14ac:dyDescent="0.25">
      <c r="A2247" s="2">
        <v>39926.583333331415</v>
      </c>
      <c r="B2247">
        <v>5.633</v>
      </c>
      <c r="C2247">
        <v>7.6891191709999998</v>
      </c>
      <c r="D2247">
        <v>292.3</v>
      </c>
      <c r="E2247">
        <v>2.0561191709999997</v>
      </c>
    </row>
    <row r="2248" spans="1:5" x14ac:dyDescent="0.25">
      <c r="A2248" s="2">
        <v>39946.749999996908</v>
      </c>
      <c r="B2248">
        <v>5.633</v>
      </c>
      <c r="C2248">
        <v>7.6677842119999999</v>
      </c>
      <c r="D2248">
        <v>285.5</v>
      </c>
      <c r="E2248">
        <v>2.0347842119999999</v>
      </c>
    </row>
    <row r="2249" spans="1:5" x14ac:dyDescent="0.25">
      <c r="A2249" s="2">
        <v>39931.624999997788</v>
      </c>
      <c r="B2249">
        <v>5.6349999999999998</v>
      </c>
      <c r="C2249">
        <v>7.4422432189999999</v>
      </c>
      <c r="D2249">
        <v>270</v>
      </c>
      <c r="E2249">
        <v>1.8072432190000001</v>
      </c>
    </row>
    <row r="2250" spans="1:5" x14ac:dyDescent="0.25">
      <c r="A2250" s="2">
        <v>39947.666666663521</v>
      </c>
      <c r="B2250">
        <v>5.6349999999999998</v>
      </c>
      <c r="C2250">
        <v>7.2319414809999998</v>
      </c>
      <c r="D2250">
        <v>235.7</v>
      </c>
      <c r="E2250">
        <v>1.596941481</v>
      </c>
    </row>
    <row r="2251" spans="1:5" x14ac:dyDescent="0.25">
      <c r="A2251" s="2">
        <v>39984.291666661389</v>
      </c>
      <c r="B2251">
        <v>5.6349999999999998</v>
      </c>
      <c r="C2251">
        <v>7.6555928069999997</v>
      </c>
      <c r="D2251">
        <v>294.5</v>
      </c>
      <c r="E2251">
        <v>2.0205928069999999</v>
      </c>
    </row>
    <row r="2252" spans="1:5" x14ac:dyDescent="0.25">
      <c r="A2252" s="2">
        <v>39946.8749999969</v>
      </c>
      <c r="B2252">
        <v>5.6390000000000002</v>
      </c>
      <c r="C2252">
        <v>7.6677842119999999</v>
      </c>
      <c r="D2252">
        <v>284.7</v>
      </c>
      <c r="E2252">
        <v>2.0287842119999997</v>
      </c>
    </row>
    <row r="2253" spans="1:5" x14ac:dyDescent="0.25">
      <c r="A2253" s="2">
        <v>39947.124999996886</v>
      </c>
      <c r="B2253">
        <v>5.6400000000000006</v>
      </c>
      <c r="C2253">
        <v>7.3873818959999999</v>
      </c>
      <c r="D2253">
        <v>244.7</v>
      </c>
      <c r="E2253">
        <v>1.7473818959999994</v>
      </c>
    </row>
    <row r="2254" spans="1:5" x14ac:dyDescent="0.25">
      <c r="A2254" s="2">
        <v>39941.583333330542</v>
      </c>
      <c r="B2254">
        <v>5.6419999999999995</v>
      </c>
      <c r="C2254">
        <v>7.4696738800000002</v>
      </c>
      <c r="D2254">
        <v>266.8</v>
      </c>
      <c r="E2254">
        <v>1.8276738800000008</v>
      </c>
    </row>
    <row r="2255" spans="1:5" x14ac:dyDescent="0.25">
      <c r="A2255" s="2">
        <v>39931.791666664445</v>
      </c>
      <c r="B2255">
        <v>5.6440000000000001</v>
      </c>
      <c r="C2255">
        <v>7.5519658639999996</v>
      </c>
      <c r="D2255">
        <v>281.39999999999998</v>
      </c>
      <c r="E2255">
        <v>1.9079658639999995</v>
      </c>
    </row>
    <row r="2256" spans="1:5" x14ac:dyDescent="0.25">
      <c r="A2256" s="2">
        <v>39941.458333330549</v>
      </c>
      <c r="B2256">
        <v>5.6440000000000001</v>
      </c>
      <c r="C2256">
        <v>7.3050899119999997</v>
      </c>
      <c r="D2256">
        <v>252.2</v>
      </c>
      <c r="E2256">
        <v>1.6610899119999996</v>
      </c>
    </row>
    <row r="2257" spans="1:5" x14ac:dyDescent="0.25">
      <c r="A2257" s="2">
        <v>39941.541666663878</v>
      </c>
      <c r="B2257">
        <v>5.6440000000000001</v>
      </c>
      <c r="C2257">
        <v>7.314233465</v>
      </c>
      <c r="D2257">
        <v>263.8</v>
      </c>
      <c r="E2257">
        <v>1.6702334649999999</v>
      </c>
    </row>
    <row r="2258" spans="1:5" x14ac:dyDescent="0.25">
      <c r="A2258" s="2">
        <v>39976.083333328534</v>
      </c>
      <c r="B2258">
        <v>5.6440000000000001</v>
      </c>
      <c r="C2258">
        <v>7.2410850350000002</v>
      </c>
      <c r="D2258">
        <v>249.6</v>
      </c>
      <c r="E2258">
        <v>1.5970850350000001</v>
      </c>
    </row>
    <row r="2259" spans="1:5" x14ac:dyDescent="0.25">
      <c r="A2259" s="2">
        <v>39931.833333331109</v>
      </c>
      <c r="B2259">
        <v>5.6459999999999999</v>
      </c>
      <c r="C2259">
        <v>7.5184395000000004</v>
      </c>
      <c r="D2259">
        <v>280.3</v>
      </c>
      <c r="E2259">
        <v>1.8724395000000005</v>
      </c>
    </row>
    <row r="2260" spans="1:5" x14ac:dyDescent="0.25">
      <c r="A2260" s="2">
        <v>39952.624999996566</v>
      </c>
      <c r="B2260">
        <v>5.6470000000000002</v>
      </c>
      <c r="C2260">
        <v>7.7531240480000001</v>
      </c>
      <c r="D2260">
        <v>297.60000000000002</v>
      </c>
      <c r="E2260">
        <v>2.1061240479999999</v>
      </c>
    </row>
    <row r="2261" spans="1:5" x14ac:dyDescent="0.25">
      <c r="A2261" s="2">
        <v>39931.583333331124</v>
      </c>
      <c r="B2261">
        <v>5.6479999999999997</v>
      </c>
      <c r="C2261">
        <v>7.4422432189999999</v>
      </c>
      <c r="D2261">
        <v>270.3</v>
      </c>
      <c r="E2261">
        <v>1.7942432190000002</v>
      </c>
    </row>
    <row r="2262" spans="1:5" x14ac:dyDescent="0.25">
      <c r="A2262" s="2">
        <v>39932.62499999773</v>
      </c>
      <c r="B2262">
        <v>5.6479999999999997</v>
      </c>
      <c r="C2262">
        <v>7.5153916489999997</v>
      </c>
      <c r="D2262">
        <v>280</v>
      </c>
      <c r="E2262">
        <v>1.867391649</v>
      </c>
    </row>
    <row r="2263" spans="1:5" x14ac:dyDescent="0.25">
      <c r="A2263" s="2">
        <v>39941.66666666387</v>
      </c>
      <c r="B2263">
        <v>5.6479999999999997</v>
      </c>
      <c r="C2263">
        <v>7.4452910699999997</v>
      </c>
      <c r="D2263">
        <v>264.60000000000002</v>
      </c>
      <c r="E2263">
        <v>1.79729107</v>
      </c>
    </row>
    <row r="2264" spans="1:5" x14ac:dyDescent="0.25">
      <c r="A2264" s="2">
        <v>39947.416666663536</v>
      </c>
      <c r="B2264">
        <v>5.6479999999999997</v>
      </c>
      <c r="C2264">
        <v>7.5092959459999999</v>
      </c>
      <c r="D2264">
        <v>275.60000000000002</v>
      </c>
      <c r="E2264">
        <v>1.8612959460000003</v>
      </c>
    </row>
    <row r="2265" spans="1:5" x14ac:dyDescent="0.25">
      <c r="A2265" s="2">
        <v>39941.95833333052</v>
      </c>
      <c r="B2265">
        <v>5.65</v>
      </c>
      <c r="C2265">
        <v>6.9820176780000001</v>
      </c>
      <c r="D2265">
        <v>217.6</v>
      </c>
      <c r="E2265">
        <v>1.3320176779999997</v>
      </c>
    </row>
    <row r="2266" spans="1:5" x14ac:dyDescent="0.25">
      <c r="A2266" s="2">
        <v>39947.083333330222</v>
      </c>
      <c r="B2266">
        <v>5.65</v>
      </c>
      <c r="C2266">
        <v>7.4117647059999996</v>
      </c>
      <c r="D2266">
        <v>262.10000000000002</v>
      </c>
      <c r="E2266">
        <v>1.7617647059999992</v>
      </c>
    </row>
    <row r="2267" spans="1:5" x14ac:dyDescent="0.25">
      <c r="A2267" s="2">
        <v>39926.624999998079</v>
      </c>
      <c r="B2267">
        <v>5.6520000000000001</v>
      </c>
      <c r="C2267">
        <v>7.6952148740000004</v>
      </c>
      <c r="D2267">
        <v>291.8</v>
      </c>
      <c r="E2267">
        <v>2.0432148740000002</v>
      </c>
    </row>
    <row r="2268" spans="1:5" x14ac:dyDescent="0.25">
      <c r="A2268" s="2">
        <v>39941.624999997206</v>
      </c>
      <c r="B2268">
        <v>5.6530000000000005</v>
      </c>
      <c r="C2268">
        <v>7.4361475160000001</v>
      </c>
      <c r="D2268">
        <v>264.60000000000002</v>
      </c>
      <c r="E2268">
        <v>1.7831475159999997</v>
      </c>
    </row>
    <row r="2269" spans="1:5" x14ac:dyDescent="0.25">
      <c r="A2269" s="2">
        <v>39947.041666663557</v>
      </c>
      <c r="B2269">
        <v>5.6530000000000005</v>
      </c>
      <c r="C2269">
        <v>7.4056690029999999</v>
      </c>
      <c r="D2269">
        <v>261.10000000000002</v>
      </c>
      <c r="E2269">
        <v>1.7526690029999994</v>
      </c>
    </row>
    <row r="2270" spans="1:5" x14ac:dyDescent="0.25">
      <c r="A2270" s="2">
        <v>39931.874999997774</v>
      </c>
      <c r="B2270">
        <v>5.6539999999999999</v>
      </c>
      <c r="C2270">
        <v>7.5214873510000002</v>
      </c>
      <c r="D2270">
        <v>280.2</v>
      </c>
      <c r="E2270">
        <v>1.8674873510000003</v>
      </c>
    </row>
    <row r="2271" spans="1:5" x14ac:dyDescent="0.25">
      <c r="A2271" s="2">
        <v>39941.708333330535</v>
      </c>
      <c r="B2271">
        <v>5.6550000000000002</v>
      </c>
      <c r="C2271">
        <v>7.4422432189999999</v>
      </c>
      <c r="D2271">
        <v>265.10000000000002</v>
      </c>
      <c r="E2271">
        <v>1.7872432189999996</v>
      </c>
    </row>
    <row r="2272" spans="1:5" x14ac:dyDescent="0.25">
      <c r="A2272" s="2">
        <v>39941.499999997213</v>
      </c>
      <c r="B2272">
        <v>5.6560000000000006</v>
      </c>
      <c r="C2272">
        <v>7.3050899119999997</v>
      </c>
      <c r="D2272">
        <v>251.7</v>
      </c>
      <c r="E2272">
        <v>1.6490899119999991</v>
      </c>
    </row>
    <row r="2273" spans="1:5" x14ac:dyDescent="0.25">
      <c r="A2273" s="2">
        <v>39988.999999994448</v>
      </c>
      <c r="B2273">
        <v>5.6579999999999995</v>
      </c>
      <c r="C2273">
        <v>7.3233770189999996</v>
      </c>
      <c r="D2273">
        <v>256.89999999999998</v>
      </c>
      <c r="E2273">
        <v>1.6653770190000001</v>
      </c>
    </row>
    <row r="2274" spans="1:5" x14ac:dyDescent="0.25">
      <c r="A2274" s="2">
        <v>39932.166666664423</v>
      </c>
      <c r="B2274">
        <v>5.6590000000000007</v>
      </c>
      <c r="C2274">
        <v>7.5550137150000003</v>
      </c>
      <c r="D2274">
        <v>285.5</v>
      </c>
      <c r="E2274">
        <v>1.8960137149999996</v>
      </c>
    </row>
    <row r="2275" spans="1:5" x14ac:dyDescent="0.25">
      <c r="A2275" s="2">
        <v>39932.249999997752</v>
      </c>
      <c r="B2275">
        <v>5.6590000000000007</v>
      </c>
      <c r="C2275">
        <v>7.5976836329999999</v>
      </c>
      <c r="D2275">
        <v>288.10000000000002</v>
      </c>
      <c r="E2275">
        <v>1.9386836329999992</v>
      </c>
    </row>
    <row r="2276" spans="1:5" x14ac:dyDescent="0.25">
      <c r="A2276" s="2">
        <v>39940.166666663958</v>
      </c>
      <c r="B2276">
        <v>5.66</v>
      </c>
      <c r="C2276">
        <v>7.4513867720000002</v>
      </c>
      <c r="D2276">
        <v>269.8</v>
      </c>
      <c r="E2276">
        <v>1.7913867720000001</v>
      </c>
    </row>
    <row r="2277" spans="1:5" x14ac:dyDescent="0.25">
      <c r="A2277" s="2">
        <v>39926.666666664743</v>
      </c>
      <c r="B2277">
        <v>5.6609999999999996</v>
      </c>
      <c r="C2277">
        <v>7.7256933859999997</v>
      </c>
      <c r="D2277">
        <v>301.8</v>
      </c>
      <c r="E2277">
        <v>2.0646933860000001</v>
      </c>
    </row>
    <row r="2278" spans="1:5" x14ac:dyDescent="0.25">
      <c r="A2278" s="2">
        <v>39931.916666664438</v>
      </c>
      <c r="B2278">
        <v>5.6619999999999999</v>
      </c>
      <c r="C2278">
        <v>7.5245352030000001</v>
      </c>
      <c r="D2278">
        <v>279.3</v>
      </c>
      <c r="E2278">
        <v>1.8625352030000002</v>
      </c>
    </row>
    <row r="2279" spans="1:5" x14ac:dyDescent="0.25">
      <c r="A2279" s="2">
        <v>39932.208333331087</v>
      </c>
      <c r="B2279">
        <v>5.6619999999999999</v>
      </c>
      <c r="C2279">
        <v>7.5580615670000002</v>
      </c>
      <c r="D2279">
        <v>287.60000000000002</v>
      </c>
      <c r="E2279">
        <v>1.8960615670000003</v>
      </c>
    </row>
    <row r="2280" spans="1:5" x14ac:dyDescent="0.25">
      <c r="A2280" s="2">
        <v>39984.541666661375</v>
      </c>
      <c r="B2280">
        <v>5.6630000000000003</v>
      </c>
      <c r="C2280">
        <v>7.4544346240000001</v>
      </c>
      <c r="D2280">
        <v>266.60000000000002</v>
      </c>
      <c r="E2280">
        <v>1.7914346239999999</v>
      </c>
    </row>
    <row r="2281" spans="1:5" x14ac:dyDescent="0.25">
      <c r="A2281" s="2">
        <v>39984.333333328053</v>
      </c>
      <c r="B2281">
        <v>5.6639999999999997</v>
      </c>
      <c r="C2281">
        <v>7.6860713199999999</v>
      </c>
      <c r="D2281">
        <v>295.5</v>
      </c>
      <c r="E2281">
        <v>2.0220713200000002</v>
      </c>
    </row>
    <row r="2282" spans="1:5" x14ac:dyDescent="0.25">
      <c r="A2282" s="2">
        <v>39932.583333331066</v>
      </c>
      <c r="B2282">
        <v>5.665</v>
      </c>
      <c r="C2282">
        <v>7.5245352030000001</v>
      </c>
      <c r="D2282">
        <v>279.8</v>
      </c>
      <c r="E2282">
        <v>1.8595352030000001</v>
      </c>
    </row>
    <row r="2283" spans="1:5" x14ac:dyDescent="0.25">
      <c r="A2283" s="2">
        <v>39932.083333331095</v>
      </c>
      <c r="B2283">
        <v>5.6660000000000004</v>
      </c>
      <c r="C2283">
        <v>7.5519658639999996</v>
      </c>
      <c r="D2283">
        <v>283.39999999999998</v>
      </c>
      <c r="E2283">
        <v>1.8859658639999992</v>
      </c>
    </row>
    <row r="2284" spans="1:5" x14ac:dyDescent="0.25">
      <c r="A2284" s="2">
        <v>39947.624999996857</v>
      </c>
      <c r="B2284">
        <v>5.6660000000000004</v>
      </c>
      <c r="C2284">
        <v>7.2868028039999997</v>
      </c>
      <c r="D2284">
        <v>250.6</v>
      </c>
      <c r="E2284">
        <v>1.6208028039999993</v>
      </c>
    </row>
    <row r="2285" spans="1:5" x14ac:dyDescent="0.25">
      <c r="A2285" s="2">
        <v>39931.999999997766</v>
      </c>
      <c r="B2285">
        <v>5.6669999999999998</v>
      </c>
      <c r="C2285">
        <v>7.5336787559999996</v>
      </c>
      <c r="D2285">
        <v>281.60000000000002</v>
      </c>
      <c r="E2285">
        <v>1.8666787559999998</v>
      </c>
    </row>
    <row r="2286" spans="1:5" x14ac:dyDescent="0.25">
      <c r="A2286" s="2">
        <v>39932.541666664401</v>
      </c>
      <c r="B2286">
        <v>5.6669999999999998</v>
      </c>
      <c r="C2286">
        <v>7.5214873510000002</v>
      </c>
      <c r="D2286">
        <v>279.8</v>
      </c>
      <c r="E2286">
        <v>1.8544873510000004</v>
      </c>
    </row>
    <row r="2287" spans="1:5" x14ac:dyDescent="0.25">
      <c r="A2287" s="2">
        <v>39946.916666663565</v>
      </c>
      <c r="B2287">
        <v>5.6669999999999998</v>
      </c>
      <c r="C2287">
        <v>7.6677842119999999</v>
      </c>
      <c r="D2287">
        <v>283.5</v>
      </c>
      <c r="E2287">
        <v>2.0007842120000001</v>
      </c>
    </row>
    <row r="2288" spans="1:5" x14ac:dyDescent="0.25">
      <c r="A2288" s="2">
        <v>39931.54166666446</v>
      </c>
      <c r="B2288">
        <v>5.6690000000000005</v>
      </c>
      <c r="C2288">
        <v>7.3965254500000004</v>
      </c>
      <c r="D2288">
        <v>269.89999999999998</v>
      </c>
      <c r="E2288">
        <v>1.7275254499999999</v>
      </c>
    </row>
    <row r="2289" spans="1:5" x14ac:dyDescent="0.25">
      <c r="A2289" s="2">
        <v>39932.124999997759</v>
      </c>
      <c r="B2289">
        <v>5.6690000000000005</v>
      </c>
      <c r="C2289">
        <v>7.5519658639999996</v>
      </c>
      <c r="D2289">
        <v>284.2</v>
      </c>
      <c r="E2289">
        <v>1.8829658639999991</v>
      </c>
    </row>
    <row r="2290" spans="1:5" x14ac:dyDescent="0.25">
      <c r="A2290" s="2">
        <v>39987.958333327842</v>
      </c>
      <c r="B2290">
        <v>5.6690000000000005</v>
      </c>
      <c r="C2290">
        <v>7.7287412370000004</v>
      </c>
      <c r="D2290">
        <v>297.3</v>
      </c>
      <c r="E2290">
        <v>2.0597412369999999</v>
      </c>
    </row>
    <row r="2291" spans="1:5" x14ac:dyDescent="0.25">
      <c r="A2291" s="2">
        <v>39931.958333331102</v>
      </c>
      <c r="B2291">
        <v>5.67</v>
      </c>
      <c r="C2291">
        <v>7.5123437979999999</v>
      </c>
      <c r="D2291">
        <v>280.39999999999998</v>
      </c>
      <c r="E2291">
        <v>1.8423437979999999</v>
      </c>
    </row>
    <row r="2292" spans="1:5" x14ac:dyDescent="0.25">
      <c r="A2292" s="2">
        <v>39932.041666664431</v>
      </c>
      <c r="B2292">
        <v>5.6710000000000003</v>
      </c>
      <c r="C2292">
        <v>7.5397744590000002</v>
      </c>
      <c r="D2292">
        <v>283.5</v>
      </c>
      <c r="E2292">
        <v>1.8687744589999999</v>
      </c>
    </row>
    <row r="2293" spans="1:5" x14ac:dyDescent="0.25">
      <c r="A2293" s="2">
        <v>39941.416666663885</v>
      </c>
      <c r="B2293">
        <v>5.6710000000000003</v>
      </c>
      <c r="C2293">
        <v>7.1283145379999997</v>
      </c>
      <c r="D2293">
        <v>247.5</v>
      </c>
      <c r="E2293">
        <v>1.4573145379999994</v>
      </c>
    </row>
    <row r="2294" spans="1:5" x14ac:dyDescent="0.25">
      <c r="A2294" s="2">
        <v>39932.291666664416</v>
      </c>
      <c r="B2294">
        <v>5.6720000000000006</v>
      </c>
      <c r="C2294">
        <v>7.5915879310000003</v>
      </c>
      <c r="D2294">
        <v>289.2</v>
      </c>
      <c r="E2294">
        <v>1.9195879309999997</v>
      </c>
    </row>
    <row r="2295" spans="1:5" x14ac:dyDescent="0.25">
      <c r="A2295" s="2">
        <v>39946.999999996893</v>
      </c>
      <c r="B2295">
        <v>5.6760000000000002</v>
      </c>
      <c r="C2295">
        <v>7.4056690029999999</v>
      </c>
      <c r="D2295">
        <v>259.8</v>
      </c>
      <c r="E2295">
        <v>1.7296690029999997</v>
      </c>
    </row>
    <row r="2296" spans="1:5" x14ac:dyDescent="0.25">
      <c r="A2296" s="2">
        <v>39932.499999997737</v>
      </c>
      <c r="B2296">
        <v>5.6769999999999996</v>
      </c>
      <c r="C2296">
        <v>7.4361475160000001</v>
      </c>
      <c r="D2296">
        <v>277.2</v>
      </c>
      <c r="E2296">
        <v>1.7591475160000005</v>
      </c>
    </row>
    <row r="2297" spans="1:5" x14ac:dyDescent="0.25">
      <c r="A2297" s="2">
        <v>39941.749999997199</v>
      </c>
      <c r="B2297">
        <v>5.6769999999999996</v>
      </c>
      <c r="C2297">
        <v>7.4757695819999999</v>
      </c>
      <c r="D2297">
        <v>265.8</v>
      </c>
      <c r="E2297">
        <v>1.7987695820000003</v>
      </c>
    </row>
    <row r="2298" spans="1:5" x14ac:dyDescent="0.25">
      <c r="A2298" s="2">
        <v>39984.374999994718</v>
      </c>
      <c r="B2298">
        <v>5.6779999999999999</v>
      </c>
      <c r="C2298">
        <v>7.701310576</v>
      </c>
      <c r="D2298">
        <v>296.3</v>
      </c>
      <c r="E2298">
        <v>2.0233105760000001</v>
      </c>
    </row>
    <row r="2299" spans="1:5" x14ac:dyDescent="0.25">
      <c r="A2299" s="2">
        <v>39987.999999994507</v>
      </c>
      <c r="B2299">
        <v>5.6820000000000004</v>
      </c>
      <c r="C2299">
        <v>7.7226455349999998</v>
      </c>
      <c r="D2299">
        <v>290.3</v>
      </c>
      <c r="E2299">
        <v>2.0406455349999995</v>
      </c>
    </row>
    <row r="2300" spans="1:5" x14ac:dyDescent="0.25">
      <c r="A2300" s="2">
        <v>39988.124999994499</v>
      </c>
      <c r="B2300">
        <v>5.6820000000000004</v>
      </c>
      <c r="C2300">
        <v>7.6982627250000002</v>
      </c>
      <c r="D2300">
        <v>294.3</v>
      </c>
      <c r="E2300">
        <v>2.0162627249999998</v>
      </c>
    </row>
    <row r="2301" spans="1:5" x14ac:dyDescent="0.25">
      <c r="A2301" s="2">
        <v>39941.791666663863</v>
      </c>
      <c r="B2301">
        <v>5.6850000000000005</v>
      </c>
      <c r="C2301">
        <v>7.4635781769999996</v>
      </c>
      <c r="D2301">
        <v>265.8</v>
      </c>
      <c r="E2301">
        <v>1.7785781769999991</v>
      </c>
    </row>
    <row r="2302" spans="1:5" x14ac:dyDescent="0.25">
      <c r="A2302" s="2">
        <v>39947.4583333302</v>
      </c>
      <c r="B2302">
        <v>5.6850000000000005</v>
      </c>
      <c r="C2302">
        <v>7.5062480950000001</v>
      </c>
      <c r="D2302">
        <v>272.10000000000002</v>
      </c>
      <c r="E2302">
        <v>1.8212480949999996</v>
      </c>
    </row>
    <row r="2303" spans="1:5" x14ac:dyDescent="0.25">
      <c r="A2303" s="2">
        <v>39984.416666661382</v>
      </c>
      <c r="B2303">
        <v>5.6850000000000005</v>
      </c>
      <c r="C2303">
        <v>7.7165498320000001</v>
      </c>
      <c r="D2303">
        <v>296.3</v>
      </c>
      <c r="E2303">
        <v>2.0315498319999996</v>
      </c>
    </row>
    <row r="2304" spans="1:5" x14ac:dyDescent="0.25">
      <c r="A2304" s="2">
        <v>39988.958333327784</v>
      </c>
      <c r="B2304">
        <v>5.6859999999999999</v>
      </c>
      <c r="C2304">
        <v>7.3538555319999999</v>
      </c>
      <c r="D2304">
        <v>257.8</v>
      </c>
      <c r="E2304">
        <v>1.6678555319999999</v>
      </c>
    </row>
    <row r="2305" spans="1:5" x14ac:dyDescent="0.25">
      <c r="A2305" s="2">
        <v>39988.083333327835</v>
      </c>
      <c r="B2305">
        <v>5.6869999999999994</v>
      </c>
      <c r="C2305">
        <v>7.6799756170000002</v>
      </c>
      <c r="D2305">
        <v>291</v>
      </c>
      <c r="E2305">
        <v>1.9929756170000008</v>
      </c>
    </row>
    <row r="2306" spans="1:5" x14ac:dyDescent="0.25">
      <c r="A2306" s="2">
        <v>39946.958333330229</v>
      </c>
      <c r="B2306">
        <v>5.6880000000000006</v>
      </c>
      <c r="C2306">
        <v>7.649497105</v>
      </c>
      <c r="D2306">
        <v>261.2</v>
      </c>
      <c r="E2306">
        <v>1.9614971049999994</v>
      </c>
    </row>
    <row r="2307" spans="1:5" x14ac:dyDescent="0.25">
      <c r="A2307" s="2">
        <v>39932.33333333108</v>
      </c>
      <c r="B2307">
        <v>5.6890000000000001</v>
      </c>
      <c r="C2307">
        <v>7.612922889</v>
      </c>
      <c r="D2307">
        <v>287.10000000000002</v>
      </c>
      <c r="E2307">
        <v>1.923922889</v>
      </c>
    </row>
    <row r="2308" spans="1:5" x14ac:dyDescent="0.25">
      <c r="A2308" s="2">
        <v>39988.208333327828</v>
      </c>
      <c r="B2308">
        <v>5.6890000000000001</v>
      </c>
      <c r="C2308">
        <v>7.6464492530000001</v>
      </c>
      <c r="D2308">
        <v>286.7</v>
      </c>
      <c r="E2308">
        <v>1.9574492530000001</v>
      </c>
    </row>
    <row r="2309" spans="1:5" x14ac:dyDescent="0.25">
      <c r="A2309" s="2">
        <v>39941.374999997221</v>
      </c>
      <c r="B2309">
        <v>5.6899999999999995</v>
      </c>
      <c r="C2309">
        <v>7.1557452000000001</v>
      </c>
      <c r="D2309">
        <v>233.6</v>
      </c>
      <c r="E2309">
        <v>1.4657452000000006</v>
      </c>
    </row>
    <row r="2310" spans="1:5" x14ac:dyDescent="0.25">
      <c r="A2310" s="2">
        <v>39931.499999997795</v>
      </c>
      <c r="B2310">
        <v>5.6929999999999996</v>
      </c>
      <c r="C2310">
        <v>7.3873818959999999</v>
      </c>
      <c r="D2310">
        <v>262.7</v>
      </c>
      <c r="E2310">
        <v>1.6943818960000003</v>
      </c>
    </row>
    <row r="2311" spans="1:5" x14ac:dyDescent="0.25">
      <c r="A2311" s="2">
        <v>39947.583333330193</v>
      </c>
      <c r="B2311">
        <v>5.6950000000000003</v>
      </c>
      <c r="C2311">
        <v>7.4117647059999996</v>
      </c>
      <c r="D2311">
        <v>253.1</v>
      </c>
      <c r="E2311">
        <v>1.7167647059999993</v>
      </c>
    </row>
    <row r="2312" spans="1:5" x14ac:dyDescent="0.25">
      <c r="A2312" s="2">
        <v>39988.166666661164</v>
      </c>
      <c r="B2312">
        <v>5.6950000000000003</v>
      </c>
      <c r="C2312">
        <v>7.6525449559999998</v>
      </c>
      <c r="D2312">
        <v>286.3</v>
      </c>
      <c r="E2312">
        <v>1.9575449559999996</v>
      </c>
    </row>
    <row r="2313" spans="1:5" x14ac:dyDescent="0.25">
      <c r="A2313" s="2">
        <v>39926.708333331408</v>
      </c>
      <c r="B2313">
        <v>5.6970000000000001</v>
      </c>
      <c r="C2313">
        <v>7.8445595849999998</v>
      </c>
      <c r="D2313">
        <v>305.89999999999998</v>
      </c>
      <c r="E2313">
        <v>2.1475595849999998</v>
      </c>
    </row>
    <row r="2314" spans="1:5" x14ac:dyDescent="0.25">
      <c r="A2314" s="2">
        <v>39988.041666661171</v>
      </c>
      <c r="B2314">
        <v>5.6970000000000001</v>
      </c>
      <c r="C2314">
        <v>7.6677842119999999</v>
      </c>
      <c r="D2314">
        <v>290.2</v>
      </c>
      <c r="E2314">
        <v>1.9707842119999999</v>
      </c>
    </row>
    <row r="2315" spans="1:5" x14ac:dyDescent="0.25">
      <c r="A2315" s="2">
        <v>39932.374999997744</v>
      </c>
      <c r="B2315">
        <v>5.6989999999999998</v>
      </c>
      <c r="C2315">
        <v>7.5915879310000003</v>
      </c>
      <c r="D2315">
        <v>287</v>
      </c>
      <c r="E2315">
        <v>1.8925879310000004</v>
      </c>
    </row>
    <row r="2316" spans="1:5" x14ac:dyDescent="0.25">
      <c r="A2316" s="2">
        <v>39976.041666661869</v>
      </c>
      <c r="B2316">
        <v>5.7010000000000005</v>
      </c>
      <c r="C2316">
        <v>7.3660469370000001</v>
      </c>
      <c r="D2316">
        <v>251</v>
      </c>
      <c r="E2316">
        <v>1.6650469369999996</v>
      </c>
    </row>
    <row r="2317" spans="1:5" x14ac:dyDescent="0.25">
      <c r="A2317" s="2">
        <v>39988.249999994492</v>
      </c>
      <c r="B2317">
        <v>5.702</v>
      </c>
      <c r="C2317">
        <v>7.6708320629999998</v>
      </c>
      <c r="D2317">
        <v>287.89999999999998</v>
      </c>
      <c r="E2317">
        <v>1.9688320629999998</v>
      </c>
    </row>
    <row r="2318" spans="1:5" x14ac:dyDescent="0.25">
      <c r="A2318" s="2">
        <v>39984.458333328046</v>
      </c>
      <c r="B2318">
        <v>5.7029999999999994</v>
      </c>
      <c r="C2318">
        <v>7.7226455349999998</v>
      </c>
      <c r="D2318">
        <v>289.39999999999998</v>
      </c>
      <c r="E2318">
        <v>2.0196455350000004</v>
      </c>
    </row>
    <row r="2319" spans="1:5" x14ac:dyDescent="0.25">
      <c r="A2319" s="2">
        <v>39932.458333331073</v>
      </c>
      <c r="B2319">
        <v>5.7040000000000006</v>
      </c>
      <c r="C2319">
        <v>7.42090826</v>
      </c>
      <c r="D2319">
        <v>267.89999999999998</v>
      </c>
      <c r="E2319">
        <v>1.7169082599999994</v>
      </c>
    </row>
    <row r="2320" spans="1:5" x14ac:dyDescent="0.25">
      <c r="A2320" s="2">
        <v>39947.499999996864</v>
      </c>
      <c r="B2320">
        <v>5.7040000000000006</v>
      </c>
      <c r="C2320">
        <v>7.4818652849999996</v>
      </c>
      <c r="D2320">
        <v>271.2</v>
      </c>
      <c r="E2320">
        <v>1.777865284999999</v>
      </c>
    </row>
    <row r="2321" spans="1:5" x14ac:dyDescent="0.25">
      <c r="A2321" s="2">
        <v>39947.541666663528</v>
      </c>
      <c r="B2321">
        <v>5.7050000000000001</v>
      </c>
      <c r="C2321">
        <v>7.4788174339999998</v>
      </c>
      <c r="D2321">
        <v>265.3</v>
      </c>
      <c r="E2321">
        <v>1.7738174339999997</v>
      </c>
    </row>
    <row r="2322" spans="1:5" x14ac:dyDescent="0.25">
      <c r="A2322" s="2">
        <v>39957.166666662968</v>
      </c>
      <c r="B2322">
        <v>5.7050000000000001</v>
      </c>
      <c r="C2322">
        <v>7.4818652849999996</v>
      </c>
      <c r="D2322">
        <v>273.3</v>
      </c>
      <c r="E2322">
        <v>1.7768652849999995</v>
      </c>
    </row>
    <row r="2323" spans="1:5" x14ac:dyDescent="0.25">
      <c r="A2323" s="2">
        <v>39952.66666666323</v>
      </c>
      <c r="B2323">
        <v>5.7059999999999995</v>
      </c>
      <c r="C2323">
        <v>7.7927461139999998</v>
      </c>
      <c r="D2323">
        <v>297.89999999999998</v>
      </c>
      <c r="E2323">
        <v>2.0867461140000003</v>
      </c>
    </row>
    <row r="2324" spans="1:5" x14ac:dyDescent="0.25">
      <c r="A2324" s="2">
        <v>39957.124999996304</v>
      </c>
      <c r="B2324">
        <v>5.7069999999999999</v>
      </c>
      <c r="C2324">
        <v>7.3812861930000002</v>
      </c>
      <c r="D2324">
        <v>272.3</v>
      </c>
      <c r="E2324">
        <v>1.6742861930000004</v>
      </c>
    </row>
    <row r="2325" spans="1:5" x14ac:dyDescent="0.25">
      <c r="A2325" s="2">
        <v>39988.91666666112</v>
      </c>
      <c r="B2325">
        <v>5.7080000000000002</v>
      </c>
      <c r="C2325">
        <v>7.3599512340000004</v>
      </c>
      <c r="D2325">
        <v>257.89999999999998</v>
      </c>
      <c r="E2325">
        <v>1.6519512340000002</v>
      </c>
    </row>
    <row r="2326" spans="1:5" x14ac:dyDescent="0.25">
      <c r="A2326" s="2">
        <v>39984.49999999471</v>
      </c>
      <c r="B2326">
        <v>5.7119999999999997</v>
      </c>
      <c r="C2326">
        <v>7.5915879310000003</v>
      </c>
      <c r="D2326">
        <v>271.5</v>
      </c>
      <c r="E2326">
        <v>1.8795879310000005</v>
      </c>
    </row>
    <row r="2327" spans="1:5" x14ac:dyDescent="0.25">
      <c r="A2327" s="2">
        <v>39941.916666663856</v>
      </c>
      <c r="B2327">
        <v>5.7130000000000001</v>
      </c>
      <c r="C2327">
        <v>7.1862237120000003</v>
      </c>
      <c r="D2327">
        <v>220.7</v>
      </c>
      <c r="E2327">
        <v>1.4732237120000002</v>
      </c>
    </row>
    <row r="2328" spans="1:5" x14ac:dyDescent="0.25">
      <c r="A2328" s="2">
        <v>39940.208333330622</v>
      </c>
      <c r="B2328">
        <v>5.7140000000000004</v>
      </c>
      <c r="C2328">
        <v>7.4696738800000002</v>
      </c>
      <c r="D2328">
        <v>287</v>
      </c>
      <c r="E2328">
        <v>1.7556738799999998</v>
      </c>
    </row>
    <row r="2329" spans="1:5" x14ac:dyDescent="0.25">
      <c r="A2329" s="2">
        <v>39932.416666664409</v>
      </c>
      <c r="B2329">
        <v>5.7149999999999999</v>
      </c>
      <c r="C2329">
        <v>7.5824443769999998</v>
      </c>
      <c r="D2329">
        <v>270.39999999999998</v>
      </c>
      <c r="E2329">
        <v>1.867444377</v>
      </c>
    </row>
    <row r="2330" spans="1:5" x14ac:dyDescent="0.25">
      <c r="A2330" s="2">
        <v>39931.458333331131</v>
      </c>
      <c r="B2330">
        <v>5.7170000000000005</v>
      </c>
      <c r="C2330">
        <v>7.402621152</v>
      </c>
      <c r="D2330">
        <v>263.60000000000002</v>
      </c>
      <c r="E2330">
        <v>1.6856211519999995</v>
      </c>
    </row>
    <row r="2331" spans="1:5" x14ac:dyDescent="0.25">
      <c r="A2331" s="2">
        <v>39941.833333330527</v>
      </c>
      <c r="B2331">
        <v>5.7170000000000005</v>
      </c>
      <c r="C2331">
        <v>7.4818652849999996</v>
      </c>
      <c r="D2331">
        <v>264.8</v>
      </c>
      <c r="E2331">
        <v>1.7648652849999991</v>
      </c>
    </row>
    <row r="2332" spans="1:5" x14ac:dyDescent="0.25">
      <c r="A2332" s="2">
        <v>39957.208333329632</v>
      </c>
      <c r="B2332">
        <v>5.718</v>
      </c>
      <c r="C2332">
        <v>7.4940566899999999</v>
      </c>
      <c r="D2332">
        <v>273.89999999999998</v>
      </c>
      <c r="E2332">
        <v>1.7760566899999999</v>
      </c>
    </row>
    <row r="2333" spans="1:5" x14ac:dyDescent="0.25">
      <c r="A2333" s="2">
        <v>39941.333333330556</v>
      </c>
      <c r="B2333">
        <v>5.7189999999999994</v>
      </c>
      <c r="C2333">
        <v>7.088692472</v>
      </c>
      <c r="D2333">
        <v>233</v>
      </c>
      <c r="E2333">
        <v>1.3696924720000005</v>
      </c>
    </row>
    <row r="2334" spans="1:5" x14ac:dyDescent="0.25">
      <c r="A2334" s="2">
        <v>39975.999999995205</v>
      </c>
      <c r="B2334">
        <v>5.7270000000000003</v>
      </c>
      <c r="C2334">
        <v>7.3873818959999999</v>
      </c>
      <c r="D2334">
        <v>260.5</v>
      </c>
      <c r="E2334">
        <v>1.6603818959999996</v>
      </c>
    </row>
    <row r="2335" spans="1:5" x14ac:dyDescent="0.25">
      <c r="A2335" s="2">
        <v>39931.416666664467</v>
      </c>
      <c r="B2335">
        <v>5.7320000000000002</v>
      </c>
      <c r="C2335">
        <v>7.42090826</v>
      </c>
      <c r="D2335">
        <v>264.10000000000002</v>
      </c>
      <c r="E2335">
        <v>1.6889082599999998</v>
      </c>
    </row>
    <row r="2336" spans="1:5" x14ac:dyDescent="0.25">
      <c r="A2336" s="2">
        <v>39926.749999998072</v>
      </c>
      <c r="B2336">
        <v>5.7330000000000005</v>
      </c>
      <c r="C2336">
        <v>7.8689423959999996</v>
      </c>
      <c r="D2336">
        <v>307.39999999999998</v>
      </c>
      <c r="E2336">
        <v>2.135942395999999</v>
      </c>
    </row>
    <row r="2337" spans="1:5" x14ac:dyDescent="0.25">
      <c r="A2337" s="2">
        <v>39931.291666664474</v>
      </c>
      <c r="B2337">
        <v>5.7330000000000005</v>
      </c>
      <c r="C2337">
        <v>7.4788174339999998</v>
      </c>
      <c r="D2337">
        <v>269.89999999999998</v>
      </c>
      <c r="E2337">
        <v>1.7458174339999992</v>
      </c>
    </row>
    <row r="2338" spans="1:5" x14ac:dyDescent="0.25">
      <c r="A2338" s="2">
        <v>39931.333333331138</v>
      </c>
      <c r="B2338">
        <v>5.7330000000000005</v>
      </c>
      <c r="C2338">
        <v>7.4483389210000004</v>
      </c>
      <c r="D2338">
        <v>268.39999999999998</v>
      </c>
      <c r="E2338">
        <v>1.7153389209999998</v>
      </c>
    </row>
    <row r="2339" spans="1:5" x14ac:dyDescent="0.25">
      <c r="A2339" s="2">
        <v>39931.374999997803</v>
      </c>
      <c r="B2339">
        <v>5.7349999999999994</v>
      </c>
      <c r="C2339">
        <v>7.4483389210000004</v>
      </c>
      <c r="D2339">
        <v>266</v>
      </c>
      <c r="E2339">
        <v>1.713338921000001</v>
      </c>
    </row>
    <row r="2340" spans="1:5" x14ac:dyDescent="0.25">
      <c r="A2340" s="2">
        <v>39957.249999996297</v>
      </c>
      <c r="B2340">
        <v>5.7360000000000007</v>
      </c>
      <c r="C2340">
        <v>7.5001523929999996</v>
      </c>
      <c r="D2340">
        <v>279.60000000000002</v>
      </c>
      <c r="E2340">
        <v>1.7641523929999989</v>
      </c>
    </row>
    <row r="2341" spans="1:5" x14ac:dyDescent="0.25">
      <c r="A2341" s="2">
        <v>39930.749999997839</v>
      </c>
      <c r="B2341">
        <v>5.7370000000000001</v>
      </c>
      <c r="C2341">
        <v>7.6373056989999997</v>
      </c>
      <c r="D2341">
        <v>284.7</v>
      </c>
      <c r="E2341">
        <v>1.9003056989999996</v>
      </c>
    </row>
    <row r="2342" spans="1:5" x14ac:dyDescent="0.25">
      <c r="A2342" s="2">
        <v>39941.874999997191</v>
      </c>
      <c r="B2342">
        <v>5.7389999999999999</v>
      </c>
      <c r="C2342">
        <v>7.4391953669999999</v>
      </c>
      <c r="D2342">
        <v>240.7</v>
      </c>
      <c r="E2342">
        <v>1.7001953670000001</v>
      </c>
    </row>
    <row r="2343" spans="1:5" x14ac:dyDescent="0.25">
      <c r="A2343" s="2">
        <v>39988.291666661156</v>
      </c>
      <c r="B2343">
        <v>5.7389999999999999</v>
      </c>
      <c r="C2343">
        <v>7.6738799149999997</v>
      </c>
      <c r="D2343">
        <v>287.2</v>
      </c>
      <c r="E2343">
        <v>1.9348799149999998</v>
      </c>
    </row>
    <row r="2344" spans="1:5" x14ac:dyDescent="0.25">
      <c r="A2344" s="2">
        <v>39930.791666664503</v>
      </c>
      <c r="B2344">
        <v>5.7409999999999997</v>
      </c>
      <c r="C2344">
        <v>7.649497105</v>
      </c>
      <c r="D2344">
        <v>297.89999999999998</v>
      </c>
      <c r="E2344">
        <v>1.9084971050000004</v>
      </c>
    </row>
    <row r="2345" spans="1:5" x14ac:dyDescent="0.25">
      <c r="A2345" s="2">
        <v>39957.08333332964</v>
      </c>
      <c r="B2345">
        <v>5.7430000000000003</v>
      </c>
      <c r="C2345">
        <v>7.3721426389999998</v>
      </c>
      <c r="D2345">
        <v>261.60000000000002</v>
      </c>
      <c r="E2345">
        <v>1.6291426389999994</v>
      </c>
    </row>
    <row r="2346" spans="1:5" x14ac:dyDescent="0.25">
      <c r="A2346" s="2">
        <v>39988.874999994456</v>
      </c>
      <c r="B2346">
        <v>5.7439999999999998</v>
      </c>
      <c r="C2346">
        <v>7.4056690029999999</v>
      </c>
      <c r="D2346">
        <v>257.89999999999998</v>
      </c>
      <c r="E2346">
        <v>1.6616690030000001</v>
      </c>
    </row>
    <row r="2347" spans="1:5" x14ac:dyDescent="0.25">
      <c r="A2347" s="2">
        <v>39930.708333331175</v>
      </c>
      <c r="B2347">
        <v>5.75</v>
      </c>
      <c r="C2347">
        <v>7.6342578479999998</v>
      </c>
      <c r="D2347">
        <v>283.2</v>
      </c>
      <c r="E2347">
        <v>1.8842578479999998</v>
      </c>
    </row>
    <row r="2348" spans="1:5" x14ac:dyDescent="0.25">
      <c r="A2348" s="2">
        <v>39931.208333331146</v>
      </c>
      <c r="B2348">
        <v>5.7509999999999994</v>
      </c>
      <c r="C2348">
        <v>7.6677842119999999</v>
      </c>
      <c r="D2348">
        <v>278.5</v>
      </c>
      <c r="E2348">
        <v>1.9167842120000005</v>
      </c>
    </row>
    <row r="2349" spans="1:5" x14ac:dyDescent="0.25">
      <c r="A2349" s="2">
        <v>39931.166666664481</v>
      </c>
      <c r="B2349">
        <v>5.7520000000000007</v>
      </c>
      <c r="C2349">
        <v>7.6677842119999999</v>
      </c>
      <c r="D2349">
        <v>287.7</v>
      </c>
      <c r="E2349">
        <v>1.9157842119999993</v>
      </c>
    </row>
    <row r="2350" spans="1:5" x14ac:dyDescent="0.25">
      <c r="A2350" s="2">
        <v>39988.833333327791</v>
      </c>
      <c r="B2350">
        <v>5.7530000000000001</v>
      </c>
      <c r="C2350">
        <v>7.4757695819999999</v>
      </c>
      <c r="D2350">
        <v>259.3</v>
      </c>
      <c r="E2350">
        <v>1.7227695819999997</v>
      </c>
    </row>
    <row r="2351" spans="1:5" x14ac:dyDescent="0.25">
      <c r="A2351" s="2">
        <v>39952.708333329894</v>
      </c>
      <c r="B2351">
        <v>5.7560000000000002</v>
      </c>
      <c r="C2351">
        <v>7.8110332219999998</v>
      </c>
      <c r="D2351">
        <v>301.2</v>
      </c>
      <c r="E2351">
        <v>2.0550332219999996</v>
      </c>
    </row>
    <row r="2352" spans="1:5" x14ac:dyDescent="0.25">
      <c r="A2352" s="2">
        <v>39988.666666661135</v>
      </c>
      <c r="B2352">
        <v>5.7560000000000002</v>
      </c>
      <c r="C2352">
        <v>7.6769277660000004</v>
      </c>
      <c r="D2352">
        <v>285.5</v>
      </c>
      <c r="E2352">
        <v>1.9209277660000001</v>
      </c>
    </row>
    <row r="2353" spans="1:5" x14ac:dyDescent="0.25">
      <c r="A2353" s="2">
        <v>39931.083333331153</v>
      </c>
      <c r="B2353">
        <v>5.758</v>
      </c>
      <c r="C2353">
        <v>7.6464492530000001</v>
      </c>
      <c r="D2353">
        <v>285.89999999999998</v>
      </c>
      <c r="E2353">
        <v>1.8884492530000001</v>
      </c>
    </row>
    <row r="2354" spans="1:5" x14ac:dyDescent="0.25">
      <c r="A2354" s="2">
        <v>39941.291666663892</v>
      </c>
      <c r="B2354">
        <v>5.7590000000000003</v>
      </c>
      <c r="C2354">
        <v>7.0917403229999998</v>
      </c>
      <c r="D2354">
        <v>223.5</v>
      </c>
      <c r="E2354">
        <v>1.3327403229999994</v>
      </c>
    </row>
    <row r="2355" spans="1:5" x14ac:dyDescent="0.25">
      <c r="A2355" s="2">
        <v>39988.749999994463</v>
      </c>
      <c r="B2355">
        <v>5.7590000000000003</v>
      </c>
      <c r="C2355">
        <v>7.6647363610000001</v>
      </c>
      <c r="D2355">
        <v>278.89999999999998</v>
      </c>
      <c r="E2355">
        <v>1.9057363609999998</v>
      </c>
    </row>
    <row r="2356" spans="1:5" x14ac:dyDescent="0.25">
      <c r="A2356" s="2">
        <v>39931.24999999781</v>
      </c>
      <c r="B2356">
        <v>5.76</v>
      </c>
      <c r="C2356">
        <v>7.4696738800000002</v>
      </c>
      <c r="D2356">
        <v>270.2</v>
      </c>
      <c r="E2356">
        <v>1.7096738800000004</v>
      </c>
    </row>
    <row r="2357" spans="1:5" x14ac:dyDescent="0.25">
      <c r="A2357" s="2">
        <v>39931.124999997817</v>
      </c>
      <c r="B2357">
        <v>5.7610000000000001</v>
      </c>
      <c r="C2357">
        <v>7.6616885100000003</v>
      </c>
      <c r="D2357">
        <v>287</v>
      </c>
      <c r="E2357">
        <v>1.9006885100000002</v>
      </c>
    </row>
    <row r="2358" spans="1:5" x14ac:dyDescent="0.25">
      <c r="A2358" s="2">
        <v>39957.291666662961</v>
      </c>
      <c r="B2358">
        <v>5.7610000000000001</v>
      </c>
      <c r="C2358">
        <v>7.5793965249999999</v>
      </c>
      <c r="D2358">
        <v>282.39999999999998</v>
      </c>
      <c r="E2358">
        <v>1.8183965249999998</v>
      </c>
    </row>
    <row r="2359" spans="1:5" x14ac:dyDescent="0.25">
      <c r="A2359" s="2">
        <v>39988.708333327799</v>
      </c>
      <c r="B2359">
        <v>5.7610000000000001</v>
      </c>
      <c r="C2359">
        <v>7.6799756170000002</v>
      </c>
      <c r="D2359">
        <v>285</v>
      </c>
      <c r="E2359">
        <v>1.9189756170000001</v>
      </c>
    </row>
    <row r="2360" spans="1:5" x14ac:dyDescent="0.25">
      <c r="A2360" s="2">
        <v>39930.666666664511</v>
      </c>
      <c r="B2360">
        <v>5.7629999999999999</v>
      </c>
      <c r="C2360">
        <v>7.5641572689999999</v>
      </c>
      <c r="D2360">
        <v>282.8</v>
      </c>
      <c r="E2360">
        <v>1.8011572689999999</v>
      </c>
    </row>
    <row r="2361" spans="1:5" x14ac:dyDescent="0.25">
      <c r="A2361" s="2">
        <v>39988.62499999447</v>
      </c>
      <c r="B2361">
        <v>5.7640000000000002</v>
      </c>
      <c r="C2361">
        <v>7.683023468</v>
      </c>
      <c r="D2361">
        <v>285.8</v>
      </c>
      <c r="E2361">
        <v>1.9190234679999998</v>
      </c>
    </row>
    <row r="2362" spans="1:5" x14ac:dyDescent="0.25">
      <c r="A2362" s="2">
        <v>39975.958333328541</v>
      </c>
      <c r="B2362">
        <v>5.766</v>
      </c>
      <c r="C2362">
        <v>7.4087168549999998</v>
      </c>
      <c r="D2362">
        <v>260.60000000000002</v>
      </c>
      <c r="E2362">
        <v>1.6427168549999998</v>
      </c>
    </row>
    <row r="2363" spans="1:5" x14ac:dyDescent="0.25">
      <c r="A2363" s="2">
        <v>39988.333333327821</v>
      </c>
      <c r="B2363">
        <v>5.766</v>
      </c>
      <c r="C2363">
        <v>7.6921670219999996</v>
      </c>
      <c r="D2363">
        <v>286.5</v>
      </c>
      <c r="E2363">
        <v>1.9261670219999996</v>
      </c>
    </row>
    <row r="2364" spans="1:5" x14ac:dyDescent="0.25">
      <c r="A2364" s="2">
        <v>39988.791666661127</v>
      </c>
      <c r="B2364">
        <v>5.7669999999999995</v>
      </c>
      <c r="C2364">
        <v>7.5306309049999998</v>
      </c>
      <c r="D2364">
        <v>265.3</v>
      </c>
      <c r="E2364">
        <v>1.7636309050000003</v>
      </c>
    </row>
    <row r="2365" spans="1:5" x14ac:dyDescent="0.25">
      <c r="A2365" s="2">
        <v>39988.416666661149</v>
      </c>
      <c r="B2365">
        <v>5.7709999999999999</v>
      </c>
      <c r="C2365">
        <v>7.6952148740000004</v>
      </c>
      <c r="D2365">
        <v>280.89999999999998</v>
      </c>
      <c r="E2365">
        <v>1.9242148740000005</v>
      </c>
    </row>
    <row r="2366" spans="1:5" x14ac:dyDescent="0.25">
      <c r="A2366" s="2">
        <v>39988.583333327806</v>
      </c>
      <c r="B2366">
        <v>5.7720000000000002</v>
      </c>
      <c r="C2366">
        <v>7.683023468</v>
      </c>
      <c r="D2366">
        <v>285.60000000000002</v>
      </c>
      <c r="E2366">
        <v>1.9110234679999998</v>
      </c>
    </row>
    <row r="2367" spans="1:5" x14ac:dyDescent="0.25">
      <c r="A2367" s="2">
        <v>39931.041666664489</v>
      </c>
      <c r="B2367">
        <v>5.7750000000000004</v>
      </c>
      <c r="C2367">
        <v>7.5092959459999999</v>
      </c>
      <c r="D2367">
        <v>283.89999999999998</v>
      </c>
      <c r="E2367">
        <v>1.7342959459999996</v>
      </c>
    </row>
    <row r="2368" spans="1:5" x14ac:dyDescent="0.25">
      <c r="A2368" s="2">
        <v>39930.833333331168</v>
      </c>
      <c r="B2368">
        <v>5.7759999999999998</v>
      </c>
      <c r="C2368">
        <v>7.8140810729999997</v>
      </c>
      <c r="D2368">
        <v>299</v>
      </c>
      <c r="E2368">
        <v>2.0380810729999999</v>
      </c>
    </row>
    <row r="2369" spans="1:5" x14ac:dyDescent="0.25">
      <c r="A2369" s="2">
        <v>39957.333333329625</v>
      </c>
      <c r="B2369">
        <v>5.7770000000000001</v>
      </c>
      <c r="C2369">
        <v>7.6220664429999996</v>
      </c>
      <c r="D2369">
        <v>282.60000000000002</v>
      </c>
      <c r="E2369">
        <v>1.8450664429999994</v>
      </c>
    </row>
    <row r="2370" spans="1:5" x14ac:dyDescent="0.25">
      <c r="A2370" s="2">
        <v>39926.791666664736</v>
      </c>
      <c r="B2370">
        <v>5.78</v>
      </c>
      <c r="C2370">
        <v>7.9055166110000004</v>
      </c>
      <c r="D2370">
        <v>307.3</v>
      </c>
      <c r="E2370">
        <v>2.1255166110000001</v>
      </c>
    </row>
    <row r="2371" spans="1:5" x14ac:dyDescent="0.25">
      <c r="A2371" s="2">
        <v>39988.541666661142</v>
      </c>
      <c r="B2371">
        <v>5.78</v>
      </c>
      <c r="C2371">
        <v>7.7043584269999998</v>
      </c>
      <c r="D2371">
        <v>286.39999999999998</v>
      </c>
      <c r="E2371">
        <v>1.9243584269999996</v>
      </c>
    </row>
    <row r="2372" spans="1:5" x14ac:dyDescent="0.25">
      <c r="A2372" s="2">
        <v>39957.041666662975</v>
      </c>
      <c r="B2372">
        <v>5.7810000000000006</v>
      </c>
      <c r="C2372">
        <v>7.4117647059999996</v>
      </c>
      <c r="D2372">
        <v>262.3</v>
      </c>
      <c r="E2372">
        <v>1.630764705999999</v>
      </c>
    </row>
    <row r="2373" spans="1:5" x14ac:dyDescent="0.25">
      <c r="A2373" s="2">
        <v>39988.499999994478</v>
      </c>
      <c r="B2373">
        <v>5.7810000000000006</v>
      </c>
      <c r="C2373">
        <v>7.7043584269999998</v>
      </c>
      <c r="D2373">
        <v>284.10000000000002</v>
      </c>
      <c r="E2373">
        <v>1.9233584269999993</v>
      </c>
    </row>
    <row r="2374" spans="1:5" x14ac:dyDescent="0.25">
      <c r="A2374" s="2">
        <v>39957.374999996289</v>
      </c>
      <c r="B2374">
        <v>5.7850000000000001</v>
      </c>
      <c r="C2374">
        <v>7.6281621460000002</v>
      </c>
      <c r="D2374">
        <v>282.3</v>
      </c>
      <c r="E2374">
        <v>1.8431621460000001</v>
      </c>
    </row>
    <row r="2375" spans="1:5" x14ac:dyDescent="0.25">
      <c r="A2375" s="2">
        <v>39957.416666662954</v>
      </c>
      <c r="B2375">
        <v>5.7859999999999996</v>
      </c>
      <c r="C2375">
        <v>7.6342578479999998</v>
      </c>
      <c r="D2375">
        <v>281.7</v>
      </c>
      <c r="E2375">
        <v>1.8482578480000003</v>
      </c>
    </row>
    <row r="2376" spans="1:5" x14ac:dyDescent="0.25">
      <c r="A2376" s="2">
        <v>39988.458333327813</v>
      </c>
      <c r="B2376">
        <v>5.7859999999999996</v>
      </c>
      <c r="C2376">
        <v>7.6281621460000002</v>
      </c>
      <c r="D2376">
        <v>286</v>
      </c>
      <c r="E2376">
        <v>1.8421621460000006</v>
      </c>
    </row>
    <row r="2377" spans="1:5" x14ac:dyDescent="0.25">
      <c r="A2377" s="2">
        <v>39957.458333329618</v>
      </c>
      <c r="B2377">
        <v>5.7869999999999999</v>
      </c>
      <c r="C2377">
        <v>7.6068271870000004</v>
      </c>
      <c r="D2377">
        <v>301.89999999999998</v>
      </c>
      <c r="E2377">
        <v>1.8198271870000005</v>
      </c>
    </row>
    <row r="2378" spans="1:5" x14ac:dyDescent="0.25">
      <c r="A2378" s="2">
        <v>39940.249999997286</v>
      </c>
      <c r="B2378">
        <v>5.7889999999999997</v>
      </c>
      <c r="C2378">
        <v>7.7165498320000001</v>
      </c>
      <c r="D2378">
        <v>293.8</v>
      </c>
      <c r="E2378">
        <v>1.9275498320000004</v>
      </c>
    </row>
    <row r="2379" spans="1:5" x14ac:dyDescent="0.25">
      <c r="A2379" s="2">
        <v>39988.374999994485</v>
      </c>
      <c r="B2379">
        <v>5.7889999999999997</v>
      </c>
      <c r="C2379">
        <v>7.6769277660000004</v>
      </c>
      <c r="D2379">
        <v>282.89999999999998</v>
      </c>
      <c r="E2379">
        <v>1.8879277660000007</v>
      </c>
    </row>
    <row r="2380" spans="1:5" x14ac:dyDescent="0.25">
      <c r="A2380" s="2">
        <v>39952.749999996558</v>
      </c>
      <c r="B2380">
        <v>5.79</v>
      </c>
      <c r="C2380">
        <v>7.8323681799999996</v>
      </c>
      <c r="D2380">
        <v>300.89999999999998</v>
      </c>
      <c r="E2380">
        <v>2.0423681799999995</v>
      </c>
    </row>
    <row r="2381" spans="1:5" x14ac:dyDescent="0.25">
      <c r="A2381" s="2">
        <v>39930.624999997846</v>
      </c>
      <c r="B2381">
        <v>5.7910000000000004</v>
      </c>
      <c r="C2381">
        <v>7.6586406580000004</v>
      </c>
      <c r="D2381">
        <v>275.60000000000002</v>
      </c>
      <c r="E2381">
        <v>1.867640658</v>
      </c>
    </row>
    <row r="2382" spans="1:5" x14ac:dyDescent="0.25">
      <c r="A2382" s="2">
        <v>39956.999999996311</v>
      </c>
      <c r="B2382">
        <v>5.7919999999999998</v>
      </c>
      <c r="C2382">
        <v>7.4056690029999999</v>
      </c>
      <c r="D2382">
        <v>264.2</v>
      </c>
      <c r="E2382">
        <v>1.613669003</v>
      </c>
    </row>
    <row r="2383" spans="1:5" x14ac:dyDescent="0.25">
      <c r="A2383" s="2">
        <v>39941.249999997228</v>
      </c>
      <c r="B2383">
        <v>5.7960000000000003</v>
      </c>
      <c r="C2383">
        <v>7.0947881739999996</v>
      </c>
      <c r="D2383">
        <v>223.9</v>
      </c>
      <c r="E2383">
        <v>1.2987881739999994</v>
      </c>
    </row>
    <row r="2384" spans="1:5" x14ac:dyDescent="0.25">
      <c r="A2384" s="2">
        <v>39975.916666661877</v>
      </c>
      <c r="B2384">
        <v>5.798</v>
      </c>
      <c r="C2384">
        <v>7.42090826</v>
      </c>
      <c r="D2384">
        <v>260.5</v>
      </c>
      <c r="E2384">
        <v>1.62290826</v>
      </c>
    </row>
    <row r="2385" spans="1:5" x14ac:dyDescent="0.25">
      <c r="A2385" s="2">
        <v>39930.874999997832</v>
      </c>
      <c r="B2385">
        <v>5.8019999999999996</v>
      </c>
      <c r="C2385">
        <v>7.8049375190000001</v>
      </c>
      <c r="D2385">
        <v>297</v>
      </c>
      <c r="E2385">
        <v>2.0029375190000005</v>
      </c>
    </row>
    <row r="2386" spans="1:5" x14ac:dyDescent="0.25">
      <c r="A2386" s="2">
        <v>39957.499999996282</v>
      </c>
      <c r="B2386">
        <v>5.8079999999999998</v>
      </c>
      <c r="C2386">
        <v>7.8750380980000001</v>
      </c>
      <c r="D2386">
        <v>302.5</v>
      </c>
      <c r="E2386">
        <v>2.0670380980000003</v>
      </c>
    </row>
    <row r="2387" spans="1:5" x14ac:dyDescent="0.25">
      <c r="A2387" s="2">
        <v>39930.999999997824</v>
      </c>
      <c r="B2387">
        <v>5.82</v>
      </c>
      <c r="C2387">
        <v>7.5092959459999999</v>
      </c>
      <c r="D2387">
        <v>266.5</v>
      </c>
      <c r="E2387">
        <v>1.6892959459999997</v>
      </c>
    </row>
    <row r="2388" spans="1:5" x14ac:dyDescent="0.25">
      <c r="A2388" s="2">
        <v>39956.958333329647</v>
      </c>
      <c r="B2388">
        <v>5.82</v>
      </c>
      <c r="C2388">
        <v>7.4330996650000003</v>
      </c>
      <c r="D2388">
        <v>265.7</v>
      </c>
      <c r="E2388">
        <v>1.613099665</v>
      </c>
    </row>
    <row r="2389" spans="1:5" x14ac:dyDescent="0.25">
      <c r="A2389" s="2">
        <v>39926.8333333314</v>
      </c>
      <c r="B2389">
        <v>5.8209999999999997</v>
      </c>
      <c r="C2389">
        <v>7.9207558669999996</v>
      </c>
      <c r="D2389">
        <v>306.3</v>
      </c>
      <c r="E2389">
        <v>2.0997558669999998</v>
      </c>
    </row>
    <row r="2390" spans="1:5" x14ac:dyDescent="0.25">
      <c r="A2390" s="2">
        <v>39952.791666663223</v>
      </c>
      <c r="B2390">
        <v>5.8220000000000001</v>
      </c>
      <c r="C2390">
        <v>7.8750380980000001</v>
      </c>
      <c r="D2390">
        <v>301.3</v>
      </c>
      <c r="E2390">
        <v>2.053038098</v>
      </c>
    </row>
    <row r="2391" spans="1:5" x14ac:dyDescent="0.25">
      <c r="A2391" s="2">
        <v>39930.916666664496</v>
      </c>
      <c r="B2391">
        <v>5.8230000000000004</v>
      </c>
      <c r="C2391">
        <v>7.8140810729999997</v>
      </c>
      <c r="D2391">
        <v>297.3</v>
      </c>
      <c r="E2391">
        <v>1.9910810729999993</v>
      </c>
    </row>
    <row r="2392" spans="1:5" x14ac:dyDescent="0.25">
      <c r="A2392" s="2">
        <v>39930.583333331182</v>
      </c>
      <c r="B2392">
        <v>5.8279999999999994</v>
      </c>
      <c r="C2392">
        <v>7.5976836329999999</v>
      </c>
      <c r="D2392">
        <v>300</v>
      </c>
      <c r="E2392">
        <v>1.7696836330000005</v>
      </c>
    </row>
    <row r="2393" spans="1:5" x14ac:dyDescent="0.25">
      <c r="A2393" s="2">
        <v>39957.541666662946</v>
      </c>
      <c r="B2393">
        <v>5.8290000000000006</v>
      </c>
      <c r="C2393">
        <v>7.8841816519999997</v>
      </c>
      <c r="D2393">
        <v>300.7</v>
      </c>
      <c r="E2393">
        <v>2.055181651999999</v>
      </c>
    </row>
    <row r="2394" spans="1:5" x14ac:dyDescent="0.25">
      <c r="A2394" s="2">
        <v>39975.874999995212</v>
      </c>
      <c r="B2394">
        <v>5.8390000000000004</v>
      </c>
      <c r="C2394">
        <v>7.4513867720000002</v>
      </c>
      <c r="D2394">
        <v>261.2</v>
      </c>
      <c r="E2394">
        <v>1.6123867719999998</v>
      </c>
    </row>
    <row r="2395" spans="1:5" x14ac:dyDescent="0.25">
      <c r="A2395" s="2">
        <v>39957.58333332961</v>
      </c>
      <c r="B2395">
        <v>5.84</v>
      </c>
      <c r="C2395">
        <v>7.841511734</v>
      </c>
      <c r="D2395">
        <v>298.7</v>
      </c>
      <c r="E2395">
        <v>2.0015117340000002</v>
      </c>
    </row>
    <row r="2396" spans="1:5" x14ac:dyDescent="0.25">
      <c r="A2396" s="2">
        <v>39957.708333329603</v>
      </c>
      <c r="B2396">
        <v>5.843</v>
      </c>
      <c r="C2396">
        <v>7.8780859489999999</v>
      </c>
      <c r="D2396">
        <v>312.60000000000002</v>
      </c>
      <c r="E2396">
        <v>2.0350859489999999</v>
      </c>
    </row>
    <row r="2397" spans="1:5" x14ac:dyDescent="0.25">
      <c r="A2397" s="2">
        <v>39957.624999996275</v>
      </c>
      <c r="B2397">
        <v>5.8439999999999994</v>
      </c>
      <c r="C2397">
        <v>7.8201767750000002</v>
      </c>
      <c r="D2397">
        <v>298.5</v>
      </c>
      <c r="E2397">
        <v>1.9761767750000008</v>
      </c>
    </row>
    <row r="2398" spans="1:5" x14ac:dyDescent="0.25">
      <c r="A2398" s="2">
        <v>39956.916666662983</v>
      </c>
      <c r="B2398">
        <v>5.8460000000000001</v>
      </c>
      <c r="C2398">
        <v>7.4574824749999999</v>
      </c>
      <c r="D2398">
        <v>269.10000000000002</v>
      </c>
      <c r="E2398">
        <v>1.6114824749999999</v>
      </c>
    </row>
    <row r="2399" spans="1:5" x14ac:dyDescent="0.25">
      <c r="A2399" s="2">
        <v>39957.666666662939</v>
      </c>
      <c r="B2399">
        <v>5.8490000000000002</v>
      </c>
      <c r="C2399">
        <v>7.8049375190000001</v>
      </c>
      <c r="D2399">
        <v>299</v>
      </c>
      <c r="E2399">
        <v>1.9559375189999999</v>
      </c>
    </row>
    <row r="2400" spans="1:5" x14ac:dyDescent="0.25">
      <c r="A2400" s="2">
        <v>39930.95833333116</v>
      </c>
      <c r="B2400">
        <v>5.85</v>
      </c>
      <c r="C2400">
        <v>7.8049375190000001</v>
      </c>
      <c r="D2400">
        <v>270.5</v>
      </c>
      <c r="E2400">
        <v>1.9549375190000005</v>
      </c>
    </row>
    <row r="2401" spans="1:5" x14ac:dyDescent="0.25">
      <c r="A2401" s="2">
        <v>39926.874999998065</v>
      </c>
      <c r="B2401">
        <v>5.8559999999999999</v>
      </c>
      <c r="C2401">
        <v>7.9603779340000003</v>
      </c>
      <c r="D2401">
        <v>305.5</v>
      </c>
      <c r="E2401">
        <v>2.1043779340000004</v>
      </c>
    </row>
    <row r="2402" spans="1:5" x14ac:dyDescent="0.25">
      <c r="A2402" s="2">
        <v>39952.833333329887</v>
      </c>
      <c r="B2402">
        <v>5.8570000000000002</v>
      </c>
      <c r="C2402">
        <v>7.8506552879999996</v>
      </c>
      <c r="D2402">
        <v>300.5</v>
      </c>
      <c r="E2402">
        <v>1.9936552879999994</v>
      </c>
    </row>
    <row r="2403" spans="1:5" x14ac:dyDescent="0.25">
      <c r="A2403" s="2">
        <v>39957.749999996267</v>
      </c>
      <c r="B2403">
        <v>5.859</v>
      </c>
      <c r="C2403">
        <v>8.0365742149999999</v>
      </c>
      <c r="D2403">
        <v>315</v>
      </c>
      <c r="E2403">
        <v>2.1775742149999999</v>
      </c>
    </row>
    <row r="2404" spans="1:5" x14ac:dyDescent="0.25">
      <c r="A2404" s="2">
        <v>39953.041666663208</v>
      </c>
      <c r="B2404">
        <v>5.8610000000000007</v>
      </c>
      <c r="C2404">
        <v>7.7439804939999997</v>
      </c>
      <c r="D2404">
        <v>290.89999999999998</v>
      </c>
      <c r="E2404">
        <v>1.882980493999999</v>
      </c>
    </row>
    <row r="2405" spans="1:5" x14ac:dyDescent="0.25">
      <c r="A2405" s="2">
        <v>39941.208333330564</v>
      </c>
      <c r="B2405">
        <v>5.8620000000000001</v>
      </c>
      <c r="C2405">
        <v>7.1892715640000002</v>
      </c>
      <c r="D2405">
        <v>221.5</v>
      </c>
      <c r="E2405">
        <v>1.3272715640000001</v>
      </c>
    </row>
    <row r="2406" spans="1:5" x14ac:dyDescent="0.25">
      <c r="A2406" s="2">
        <v>39953.083333329872</v>
      </c>
      <c r="B2406">
        <v>5.8620000000000001</v>
      </c>
      <c r="C2406">
        <v>7.7378847909999999</v>
      </c>
      <c r="D2406">
        <v>295.2</v>
      </c>
      <c r="E2406">
        <v>1.8758847909999998</v>
      </c>
    </row>
    <row r="2407" spans="1:5" x14ac:dyDescent="0.25">
      <c r="A2407" s="2">
        <v>39940.29166666395</v>
      </c>
      <c r="B2407">
        <v>5.8629999999999995</v>
      </c>
      <c r="C2407">
        <v>7.7592197499999997</v>
      </c>
      <c r="D2407">
        <v>298</v>
      </c>
      <c r="E2407">
        <v>1.8962197500000002</v>
      </c>
    </row>
    <row r="2408" spans="1:5" x14ac:dyDescent="0.25">
      <c r="A2408" s="2">
        <v>39930.541666664518</v>
      </c>
      <c r="B2408">
        <v>5.8680000000000003</v>
      </c>
      <c r="C2408">
        <v>7.7043584269999998</v>
      </c>
      <c r="D2408">
        <v>282</v>
      </c>
      <c r="E2408">
        <v>1.8363584269999995</v>
      </c>
    </row>
    <row r="2409" spans="1:5" x14ac:dyDescent="0.25">
      <c r="A2409" s="2">
        <v>39956.874999996318</v>
      </c>
      <c r="B2409">
        <v>5.8680000000000003</v>
      </c>
      <c r="C2409">
        <v>7.491008839</v>
      </c>
      <c r="D2409">
        <v>270.39999999999998</v>
      </c>
      <c r="E2409">
        <v>1.6230088389999997</v>
      </c>
    </row>
    <row r="2410" spans="1:5" x14ac:dyDescent="0.25">
      <c r="A2410" s="2">
        <v>39952.999999996544</v>
      </c>
      <c r="B2410">
        <v>5.8710000000000004</v>
      </c>
      <c r="C2410">
        <v>7.7287412370000004</v>
      </c>
      <c r="D2410">
        <v>289.89999999999998</v>
      </c>
      <c r="E2410">
        <v>1.8577412369999999</v>
      </c>
    </row>
    <row r="2411" spans="1:5" x14ac:dyDescent="0.25">
      <c r="A2411" s="2">
        <v>39953.124999996537</v>
      </c>
      <c r="B2411">
        <v>5.8719999999999999</v>
      </c>
      <c r="C2411">
        <v>7.7866504110000001</v>
      </c>
      <c r="D2411">
        <v>297.2</v>
      </c>
      <c r="E2411">
        <v>1.9146504110000002</v>
      </c>
    </row>
    <row r="2412" spans="1:5" x14ac:dyDescent="0.25">
      <c r="A2412" s="2">
        <v>39926.916666664729</v>
      </c>
      <c r="B2412">
        <v>5.8770000000000007</v>
      </c>
      <c r="C2412">
        <v>7.929899421</v>
      </c>
      <c r="D2412">
        <v>302.89999999999998</v>
      </c>
      <c r="E2412">
        <v>2.0528994209999993</v>
      </c>
    </row>
    <row r="2413" spans="1:5" x14ac:dyDescent="0.25">
      <c r="A2413" s="2">
        <v>39956.833333329654</v>
      </c>
      <c r="B2413">
        <v>5.88</v>
      </c>
      <c r="C2413">
        <v>7.5032002440000003</v>
      </c>
      <c r="D2413">
        <v>270.8</v>
      </c>
      <c r="E2413">
        <v>1.6232002440000004</v>
      </c>
    </row>
    <row r="2414" spans="1:5" x14ac:dyDescent="0.25">
      <c r="A2414" s="2">
        <v>39952.874999996551</v>
      </c>
      <c r="B2414">
        <v>5.8819999999999997</v>
      </c>
      <c r="C2414">
        <v>7.8476074369999997</v>
      </c>
      <c r="D2414">
        <v>299.8</v>
      </c>
      <c r="E2414">
        <v>1.9656074370000001</v>
      </c>
    </row>
    <row r="2415" spans="1:5" x14ac:dyDescent="0.25">
      <c r="A2415" s="2">
        <v>39952.95833332988</v>
      </c>
      <c r="B2415">
        <v>5.8819999999999997</v>
      </c>
      <c r="C2415">
        <v>7.7683633040000002</v>
      </c>
      <c r="D2415">
        <v>289.89999999999998</v>
      </c>
      <c r="E2415">
        <v>1.8863633040000005</v>
      </c>
    </row>
    <row r="2416" spans="1:5" x14ac:dyDescent="0.25">
      <c r="A2416" s="2">
        <v>39975.833333328548</v>
      </c>
      <c r="B2416">
        <v>5.8890000000000002</v>
      </c>
      <c r="C2416">
        <v>7.5032002440000003</v>
      </c>
      <c r="D2416">
        <v>263.5</v>
      </c>
      <c r="E2416">
        <v>1.6142002440000001</v>
      </c>
    </row>
    <row r="2417" spans="1:5" x14ac:dyDescent="0.25">
      <c r="A2417" s="2">
        <v>39953.166666663201</v>
      </c>
      <c r="B2417">
        <v>5.891</v>
      </c>
      <c r="C2417">
        <v>7.8049375190000001</v>
      </c>
      <c r="D2417">
        <v>299</v>
      </c>
      <c r="E2417">
        <v>1.9139375190000001</v>
      </c>
    </row>
    <row r="2418" spans="1:5" x14ac:dyDescent="0.25">
      <c r="A2418" s="2">
        <v>39930.499999997854</v>
      </c>
      <c r="B2418">
        <v>5.8930000000000007</v>
      </c>
      <c r="C2418">
        <v>7.7287412370000004</v>
      </c>
      <c r="D2418">
        <v>283.7</v>
      </c>
      <c r="E2418">
        <v>1.8357412369999997</v>
      </c>
    </row>
    <row r="2419" spans="1:5" x14ac:dyDescent="0.25">
      <c r="A2419" s="2">
        <v>39926.958333331393</v>
      </c>
      <c r="B2419">
        <v>5.8949999999999996</v>
      </c>
      <c r="C2419">
        <v>7.911612313</v>
      </c>
      <c r="D2419">
        <v>307.7</v>
      </c>
      <c r="E2419">
        <v>2.0166123130000004</v>
      </c>
    </row>
    <row r="2420" spans="1:5" x14ac:dyDescent="0.25">
      <c r="A2420" s="2">
        <v>39952.916666663215</v>
      </c>
      <c r="B2420">
        <v>5.8949999999999996</v>
      </c>
      <c r="C2420">
        <v>7.8354160320000004</v>
      </c>
      <c r="D2420">
        <v>293.2</v>
      </c>
      <c r="E2420">
        <v>1.9404160320000008</v>
      </c>
    </row>
    <row r="2421" spans="1:5" x14ac:dyDescent="0.25">
      <c r="A2421" s="2">
        <v>39956.79166666299</v>
      </c>
      <c r="B2421">
        <v>5.8959999999999999</v>
      </c>
      <c r="C2421">
        <v>7.5397744590000002</v>
      </c>
      <c r="D2421">
        <v>271.89999999999998</v>
      </c>
      <c r="E2421">
        <v>1.6437744590000003</v>
      </c>
    </row>
    <row r="2422" spans="1:5" x14ac:dyDescent="0.25">
      <c r="A2422" s="2">
        <v>39926.999999998057</v>
      </c>
      <c r="B2422">
        <v>5.9009999999999998</v>
      </c>
      <c r="C2422">
        <v>7.9878085949999997</v>
      </c>
      <c r="D2422">
        <v>307.39999999999998</v>
      </c>
      <c r="E2422">
        <v>2.0868085949999999</v>
      </c>
    </row>
    <row r="2423" spans="1:5" x14ac:dyDescent="0.25">
      <c r="A2423" s="2">
        <v>39941.166666663899</v>
      </c>
      <c r="B2423">
        <v>5.9060000000000006</v>
      </c>
      <c r="C2423">
        <v>7.5245352030000001</v>
      </c>
      <c r="D2423">
        <v>239.6</v>
      </c>
      <c r="E2423">
        <v>1.6185352029999995</v>
      </c>
    </row>
    <row r="2424" spans="1:5" x14ac:dyDescent="0.25">
      <c r="A2424" s="2">
        <v>39940.333333330615</v>
      </c>
      <c r="B2424">
        <v>5.907</v>
      </c>
      <c r="C2424">
        <v>7.8232246270000001</v>
      </c>
      <c r="D2424">
        <v>298.5</v>
      </c>
      <c r="E2424">
        <v>1.9162246270000001</v>
      </c>
    </row>
    <row r="2425" spans="1:5" x14ac:dyDescent="0.25">
      <c r="A2425" s="2">
        <v>39953.208333329865</v>
      </c>
      <c r="B2425">
        <v>5.9090000000000007</v>
      </c>
      <c r="C2425">
        <v>7.8537031390000003</v>
      </c>
      <c r="D2425">
        <v>300.89999999999998</v>
      </c>
      <c r="E2425">
        <v>1.9447031389999996</v>
      </c>
    </row>
    <row r="2426" spans="1:5" x14ac:dyDescent="0.25">
      <c r="A2426" s="2">
        <v>39941.124999997235</v>
      </c>
      <c r="B2426">
        <v>5.9119999999999999</v>
      </c>
      <c r="C2426">
        <v>7.561109418</v>
      </c>
      <c r="D2426">
        <v>268.89999999999998</v>
      </c>
      <c r="E2426">
        <v>1.6491094180000001</v>
      </c>
    </row>
    <row r="2427" spans="1:5" x14ac:dyDescent="0.25">
      <c r="A2427" s="2">
        <v>39930.458333331189</v>
      </c>
      <c r="B2427">
        <v>5.9130000000000003</v>
      </c>
      <c r="C2427">
        <v>7.7561718989999999</v>
      </c>
      <c r="D2427">
        <v>284.39999999999998</v>
      </c>
      <c r="E2427">
        <v>1.8431718989999997</v>
      </c>
    </row>
    <row r="2428" spans="1:5" x14ac:dyDescent="0.25">
      <c r="A2428" s="2">
        <v>39927.12499999805</v>
      </c>
      <c r="B2428">
        <v>5.9160000000000004</v>
      </c>
      <c r="C2428">
        <v>7.9512343799999998</v>
      </c>
      <c r="D2428">
        <v>304.60000000000002</v>
      </c>
      <c r="E2428">
        <v>2.0352343799999995</v>
      </c>
    </row>
    <row r="2429" spans="1:5" x14ac:dyDescent="0.25">
      <c r="A2429" s="2">
        <v>39929.749999997897</v>
      </c>
      <c r="B2429">
        <v>5.9160000000000004</v>
      </c>
      <c r="C2429">
        <v>7.9238037180000003</v>
      </c>
      <c r="D2429">
        <v>300.7</v>
      </c>
      <c r="E2429">
        <v>2.0078037179999999</v>
      </c>
    </row>
    <row r="2430" spans="1:5" x14ac:dyDescent="0.25">
      <c r="A2430" s="2">
        <v>39927.083333331386</v>
      </c>
      <c r="B2430">
        <v>5.9169999999999998</v>
      </c>
      <c r="C2430">
        <v>7.9329472719999998</v>
      </c>
      <c r="D2430">
        <v>305.2</v>
      </c>
      <c r="E2430">
        <v>2.015947272</v>
      </c>
    </row>
    <row r="2431" spans="1:5" x14ac:dyDescent="0.25">
      <c r="A2431" s="2">
        <v>39929.791666664561</v>
      </c>
      <c r="B2431">
        <v>5.9169999999999998</v>
      </c>
      <c r="C2431">
        <v>7.9177080159999997</v>
      </c>
      <c r="D2431">
        <v>299.39999999999998</v>
      </c>
      <c r="E2431">
        <v>2.0007080159999999</v>
      </c>
    </row>
    <row r="2432" spans="1:5" x14ac:dyDescent="0.25">
      <c r="A2432" s="2">
        <v>39927.041666664722</v>
      </c>
      <c r="B2432">
        <v>5.9190000000000005</v>
      </c>
      <c r="C2432">
        <v>7.9329472719999998</v>
      </c>
      <c r="D2432">
        <v>304.5</v>
      </c>
      <c r="E2432">
        <v>2.0139472719999993</v>
      </c>
    </row>
    <row r="2433" spans="1:5" x14ac:dyDescent="0.25">
      <c r="A2433" s="2">
        <v>39953.249999996529</v>
      </c>
      <c r="B2433">
        <v>5.9190000000000005</v>
      </c>
      <c r="C2433">
        <v>7.8963730569999999</v>
      </c>
      <c r="D2433">
        <v>307.39999999999998</v>
      </c>
      <c r="E2433">
        <v>1.9773730569999994</v>
      </c>
    </row>
    <row r="2434" spans="1:5" x14ac:dyDescent="0.25">
      <c r="A2434" s="2">
        <v>39927.166666664714</v>
      </c>
      <c r="B2434">
        <v>5.92</v>
      </c>
      <c r="C2434">
        <v>7.9359951229999997</v>
      </c>
      <c r="D2434">
        <v>305.5</v>
      </c>
      <c r="E2434">
        <v>2.0159951229999997</v>
      </c>
    </row>
    <row r="2435" spans="1:5" x14ac:dyDescent="0.25">
      <c r="A2435" s="2">
        <v>39929.87499999789</v>
      </c>
      <c r="B2435">
        <v>5.9210000000000003</v>
      </c>
      <c r="C2435">
        <v>7.8933252060000001</v>
      </c>
      <c r="D2435">
        <v>299</v>
      </c>
      <c r="E2435">
        <v>1.9723252059999998</v>
      </c>
    </row>
    <row r="2436" spans="1:5" x14ac:dyDescent="0.25">
      <c r="A2436" s="2">
        <v>39929.833333331226</v>
      </c>
      <c r="B2436">
        <v>5.923</v>
      </c>
      <c r="C2436">
        <v>7.8811338009999998</v>
      </c>
      <c r="D2436">
        <v>298.8</v>
      </c>
      <c r="E2436">
        <v>1.9581338009999998</v>
      </c>
    </row>
    <row r="2437" spans="1:5" x14ac:dyDescent="0.25">
      <c r="A2437" s="2">
        <v>39930.124999997875</v>
      </c>
      <c r="B2437">
        <v>5.9239999999999995</v>
      </c>
      <c r="C2437">
        <v>7.9146601649999999</v>
      </c>
      <c r="D2437">
        <v>304.39999999999998</v>
      </c>
      <c r="E2437">
        <v>1.9906601650000004</v>
      </c>
    </row>
    <row r="2438" spans="1:5" x14ac:dyDescent="0.25">
      <c r="A2438" s="2">
        <v>39929.166666664598</v>
      </c>
      <c r="B2438">
        <v>5.9269999999999996</v>
      </c>
      <c r="C2438">
        <v>7.7531240480000001</v>
      </c>
      <c r="D2438">
        <v>299.39999999999998</v>
      </c>
      <c r="E2438">
        <v>1.8261240480000005</v>
      </c>
    </row>
    <row r="2439" spans="1:5" x14ac:dyDescent="0.25">
      <c r="A2439" s="2">
        <v>39956.749999996326</v>
      </c>
      <c r="B2439">
        <v>5.9269999999999996</v>
      </c>
      <c r="C2439">
        <v>7.5641572689999999</v>
      </c>
      <c r="D2439">
        <v>273</v>
      </c>
      <c r="E2439">
        <v>1.6371572690000002</v>
      </c>
    </row>
    <row r="2440" spans="1:5" x14ac:dyDescent="0.25">
      <c r="A2440" s="2">
        <v>39930.16666666454</v>
      </c>
      <c r="B2440">
        <v>5.9279999999999999</v>
      </c>
      <c r="C2440">
        <v>7.9481865279999999</v>
      </c>
      <c r="D2440">
        <v>305.39999999999998</v>
      </c>
      <c r="E2440">
        <v>2.020186528</v>
      </c>
    </row>
    <row r="2441" spans="1:5" x14ac:dyDescent="0.25">
      <c r="A2441" s="2">
        <v>39941.083333330571</v>
      </c>
      <c r="B2441">
        <v>5.9290000000000003</v>
      </c>
      <c r="C2441">
        <v>7.5489180129999998</v>
      </c>
      <c r="D2441">
        <v>269.10000000000002</v>
      </c>
      <c r="E2441">
        <v>1.6199180129999995</v>
      </c>
    </row>
    <row r="2442" spans="1:5" x14ac:dyDescent="0.25">
      <c r="A2442" s="2">
        <v>39929.916666664554</v>
      </c>
      <c r="B2442">
        <v>5.93</v>
      </c>
      <c r="C2442">
        <v>7.8933252060000001</v>
      </c>
      <c r="D2442">
        <v>299.5</v>
      </c>
      <c r="E2442">
        <v>1.9633252060000004</v>
      </c>
    </row>
    <row r="2443" spans="1:5" x14ac:dyDescent="0.25">
      <c r="A2443" s="2">
        <v>39930.416666664525</v>
      </c>
      <c r="B2443">
        <v>5.931</v>
      </c>
      <c r="C2443">
        <v>7.7622676009999996</v>
      </c>
      <c r="D2443">
        <v>286</v>
      </c>
      <c r="E2443">
        <v>1.8312676009999995</v>
      </c>
    </row>
    <row r="2444" spans="1:5" x14ac:dyDescent="0.25">
      <c r="A2444" s="2">
        <v>39929.708333331233</v>
      </c>
      <c r="B2444">
        <v>5.9320000000000004</v>
      </c>
      <c r="C2444">
        <v>7.8963730569999999</v>
      </c>
      <c r="D2444">
        <v>300</v>
      </c>
      <c r="E2444">
        <v>1.9643730569999995</v>
      </c>
    </row>
    <row r="2445" spans="1:5" x14ac:dyDescent="0.25">
      <c r="A2445" s="2">
        <v>39930.208333331204</v>
      </c>
      <c r="B2445">
        <v>5.9320000000000004</v>
      </c>
      <c r="C2445">
        <v>7.9695214869999997</v>
      </c>
      <c r="D2445">
        <v>306.2</v>
      </c>
      <c r="E2445">
        <v>2.0375214869999994</v>
      </c>
    </row>
    <row r="2446" spans="1:5" x14ac:dyDescent="0.25">
      <c r="A2446" s="2">
        <v>39929.958333331218</v>
      </c>
      <c r="B2446">
        <v>5.9329999999999998</v>
      </c>
      <c r="C2446">
        <v>7.9146601649999999</v>
      </c>
      <c r="D2446">
        <v>300.8</v>
      </c>
      <c r="E2446">
        <v>1.9816601650000001</v>
      </c>
    </row>
    <row r="2447" spans="1:5" x14ac:dyDescent="0.25">
      <c r="A2447" s="2">
        <v>39957.791666662932</v>
      </c>
      <c r="B2447">
        <v>5.9329999999999998</v>
      </c>
      <c r="C2447">
        <v>8.0518134719999992</v>
      </c>
      <c r="D2447">
        <v>316.2</v>
      </c>
      <c r="E2447">
        <v>2.1188134719999994</v>
      </c>
    </row>
    <row r="2448" spans="1:5" x14ac:dyDescent="0.25">
      <c r="A2448" s="2">
        <v>39929.208333331262</v>
      </c>
      <c r="B2448">
        <v>5.9340000000000002</v>
      </c>
      <c r="C2448">
        <v>7.9085644620000002</v>
      </c>
      <c r="D2448">
        <v>300.7</v>
      </c>
      <c r="E2448">
        <v>1.974564462</v>
      </c>
    </row>
    <row r="2449" spans="1:5" x14ac:dyDescent="0.25">
      <c r="A2449" s="2">
        <v>39929.999999997883</v>
      </c>
      <c r="B2449">
        <v>5.9340000000000002</v>
      </c>
      <c r="C2449">
        <v>7.9177080159999997</v>
      </c>
      <c r="D2449">
        <v>302</v>
      </c>
      <c r="E2449">
        <v>1.9837080159999996</v>
      </c>
    </row>
    <row r="2450" spans="1:5" x14ac:dyDescent="0.25">
      <c r="A2450" s="2">
        <v>39930.083333331211</v>
      </c>
      <c r="B2450">
        <v>5.9340000000000002</v>
      </c>
      <c r="C2450">
        <v>7.9085644620000002</v>
      </c>
      <c r="D2450">
        <v>301.39999999999998</v>
      </c>
      <c r="E2450">
        <v>1.974564462</v>
      </c>
    </row>
    <row r="2451" spans="1:5" x14ac:dyDescent="0.25">
      <c r="A2451" s="2">
        <v>39930.041666664547</v>
      </c>
      <c r="B2451">
        <v>5.9369999999999994</v>
      </c>
      <c r="C2451">
        <v>7.9146601649999999</v>
      </c>
      <c r="D2451">
        <v>301.2</v>
      </c>
      <c r="E2451">
        <v>1.9776601650000005</v>
      </c>
    </row>
    <row r="2452" spans="1:5" x14ac:dyDescent="0.25">
      <c r="A2452" s="2">
        <v>39975.791666661884</v>
      </c>
      <c r="B2452">
        <v>5.9380000000000006</v>
      </c>
      <c r="C2452">
        <v>7.7775068579999997</v>
      </c>
      <c r="D2452">
        <v>267.60000000000002</v>
      </c>
      <c r="E2452">
        <v>1.8395068579999991</v>
      </c>
    </row>
    <row r="2453" spans="1:5" x14ac:dyDescent="0.25">
      <c r="A2453" s="2">
        <v>39927.208333331379</v>
      </c>
      <c r="B2453">
        <v>5.9390000000000001</v>
      </c>
      <c r="C2453">
        <v>7.9878085949999997</v>
      </c>
      <c r="D2453">
        <v>310</v>
      </c>
      <c r="E2453">
        <v>2.0488085949999997</v>
      </c>
    </row>
    <row r="2454" spans="1:5" x14ac:dyDescent="0.25">
      <c r="A2454" s="2">
        <v>39930.374999997861</v>
      </c>
      <c r="B2454">
        <v>5.9399999999999995</v>
      </c>
      <c r="C2454">
        <v>7.7622676009999996</v>
      </c>
      <c r="D2454">
        <v>286.8</v>
      </c>
      <c r="E2454">
        <v>1.8222676010000001</v>
      </c>
    </row>
    <row r="2455" spans="1:5" x14ac:dyDescent="0.25">
      <c r="A2455" s="2">
        <v>39929.124999997934</v>
      </c>
      <c r="B2455">
        <v>5.9420000000000002</v>
      </c>
      <c r="C2455">
        <v>7.7622676009999996</v>
      </c>
      <c r="D2455">
        <v>288.39999999999998</v>
      </c>
      <c r="E2455">
        <v>1.8202676009999994</v>
      </c>
    </row>
    <row r="2456" spans="1:5" x14ac:dyDescent="0.25">
      <c r="A2456" s="2">
        <v>39930.249999997868</v>
      </c>
      <c r="B2456">
        <v>5.9429999999999996</v>
      </c>
      <c r="C2456">
        <v>7.9634257850000001</v>
      </c>
      <c r="D2456">
        <v>304.3</v>
      </c>
      <c r="E2456">
        <v>2.0204257850000005</v>
      </c>
    </row>
    <row r="2457" spans="1:5" x14ac:dyDescent="0.25">
      <c r="A2457" s="2">
        <v>39941.041666663907</v>
      </c>
      <c r="B2457">
        <v>5.9429999999999996</v>
      </c>
      <c r="C2457">
        <v>7.561109418</v>
      </c>
      <c r="D2457">
        <v>266.7</v>
      </c>
      <c r="E2457">
        <v>1.6181094180000004</v>
      </c>
    </row>
    <row r="2458" spans="1:5" x14ac:dyDescent="0.25">
      <c r="A2458" s="2">
        <v>39929.666666664569</v>
      </c>
      <c r="B2458">
        <v>5.95</v>
      </c>
      <c r="C2458">
        <v>7.8780859489999999</v>
      </c>
      <c r="D2458">
        <v>298.89999999999998</v>
      </c>
      <c r="E2458">
        <v>1.9280859489999997</v>
      </c>
    </row>
    <row r="2459" spans="1:5" x14ac:dyDescent="0.25">
      <c r="A2459" s="2">
        <v>39953.291666663194</v>
      </c>
      <c r="B2459">
        <v>5.9510000000000005</v>
      </c>
      <c r="C2459">
        <v>7.9695214869999997</v>
      </c>
      <c r="D2459">
        <v>310.3</v>
      </c>
      <c r="E2459">
        <v>2.0185214869999992</v>
      </c>
    </row>
    <row r="2460" spans="1:5" x14ac:dyDescent="0.25">
      <c r="A2460" s="2">
        <v>39929.249999997926</v>
      </c>
      <c r="B2460">
        <v>5.952</v>
      </c>
      <c r="C2460">
        <v>7.8872295030000004</v>
      </c>
      <c r="D2460">
        <v>300.5</v>
      </c>
      <c r="E2460">
        <v>1.9352295030000004</v>
      </c>
    </row>
    <row r="2461" spans="1:5" x14ac:dyDescent="0.25">
      <c r="A2461" s="2">
        <v>39975.74999999522</v>
      </c>
      <c r="B2461">
        <v>5.9559999999999995</v>
      </c>
      <c r="C2461">
        <v>7.8140810729999997</v>
      </c>
      <c r="D2461">
        <v>292.89999999999998</v>
      </c>
      <c r="E2461">
        <v>1.8580810730000001</v>
      </c>
    </row>
    <row r="2462" spans="1:5" x14ac:dyDescent="0.25">
      <c r="A2462" s="2">
        <v>39930.333333331197</v>
      </c>
      <c r="B2462">
        <v>5.9569999999999999</v>
      </c>
      <c r="C2462">
        <v>7.7226455349999998</v>
      </c>
      <c r="D2462">
        <v>285</v>
      </c>
      <c r="E2462">
        <v>1.765645535</v>
      </c>
    </row>
    <row r="2463" spans="1:5" x14ac:dyDescent="0.25">
      <c r="A2463" s="2">
        <v>39940.374999997279</v>
      </c>
      <c r="B2463">
        <v>5.9580000000000002</v>
      </c>
      <c r="C2463">
        <v>7.8201767750000002</v>
      </c>
      <c r="D2463">
        <v>296.39999999999998</v>
      </c>
      <c r="E2463">
        <v>1.862176775</v>
      </c>
    </row>
    <row r="2464" spans="1:5" x14ac:dyDescent="0.25">
      <c r="A2464" s="2">
        <v>39956.708333329661</v>
      </c>
      <c r="B2464">
        <v>5.9649999999999999</v>
      </c>
      <c r="C2464">
        <v>7.5976836329999999</v>
      </c>
      <c r="D2464">
        <v>273.39999999999998</v>
      </c>
      <c r="E2464">
        <v>1.6326836330000001</v>
      </c>
    </row>
    <row r="2465" spans="1:5" x14ac:dyDescent="0.25">
      <c r="A2465" s="2">
        <v>39975.708333328555</v>
      </c>
      <c r="B2465">
        <v>5.9670000000000005</v>
      </c>
      <c r="C2465">
        <v>7.8323681799999996</v>
      </c>
      <c r="D2465">
        <v>293.89999999999998</v>
      </c>
      <c r="E2465">
        <v>1.865368179999999</v>
      </c>
    </row>
    <row r="2466" spans="1:5" x14ac:dyDescent="0.25">
      <c r="A2466" s="2">
        <v>39929.291666664591</v>
      </c>
      <c r="B2466">
        <v>5.9729999999999999</v>
      </c>
      <c r="C2466">
        <v>7.8872295030000004</v>
      </c>
      <c r="D2466">
        <v>300.2</v>
      </c>
      <c r="E2466">
        <v>1.9142295030000005</v>
      </c>
    </row>
    <row r="2467" spans="1:5" x14ac:dyDescent="0.25">
      <c r="A2467" s="2">
        <v>39953.333333329858</v>
      </c>
      <c r="B2467">
        <v>5.9729999999999999</v>
      </c>
      <c r="C2467">
        <v>8.0365742149999999</v>
      </c>
      <c r="D2467">
        <v>310.3</v>
      </c>
      <c r="E2467">
        <v>2.063574215</v>
      </c>
    </row>
    <row r="2468" spans="1:5" x14ac:dyDescent="0.25">
      <c r="A2468" s="2">
        <v>39930.291666664532</v>
      </c>
      <c r="B2468">
        <v>5.9770000000000003</v>
      </c>
      <c r="C2468">
        <v>7.8994209079999997</v>
      </c>
      <c r="D2468">
        <v>283.7</v>
      </c>
      <c r="E2468">
        <v>1.9224209079999994</v>
      </c>
    </row>
    <row r="2469" spans="1:5" x14ac:dyDescent="0.25">
      <c r="A2469" s="2">
        <v>39940.999999997242</v>
      </c>
      <c r="B2469">
        <v>5.9779999999999998</v>
      </c>
      <c r="C2469">
        <v>7.5672051199999997</v>
      </c>
      <c r="D2469">
        <v>266.39999999999998</v>
      </c>
      <c r="E2469">
        <v>1.5892051199999999</v>
      </c>
    </row>
    <row r="2470" spans="1:5" x14ac:dyDescent="0.25">
      <c r="A2470" s="2">
        <v>39929.083333331269</v>
      </c>
      <c r="B2470">
        <v>5.9790000000000001</v>
      </c>
      <c r="C2470">
        <v>7.7409326419999998</v>
      </c>
      <c r="D2470">
        <v>286.89999999999998</v>
      </c>
      <c r="E2470">
        <v>1.7619326419999997</v>
      </c>
    </row>
    <row r="2471" spans="1:5" x14ac:dyDescent="0.25">
      <c r="A2471" s="2">
        <v>39975.499999995234</v>
      </c>
      <c r="B2471">
        <v>5.9820000000000002</v>
      </c>
      <c r="C2471">
        <v>7.8201767750000002</v>
      </c>
      <c r="D2471">
        <v>311.2</v>
      </c>
      <c r="E2471">
        <v>1.838176775</v>
      </c>
    </row>
    <row r="2472" spans="1:5" x14ac:dyDescent="0.25">
      <c r="A2472" s="2">
        <v>39927.249999998043</v>
      </c>
      <c r="B2472">
        <v>5.9830000000000005</v>
      </c>
      <c r="C2472">
        <v>8.0457177689999995</v>
      </c>
      <c r="D2472">
        <v>312.89999999999998</v>
      </c>
      <c r="E2472">
        <v>2.0627177689999989</v>
      </c>
    </row>
    <row r="2473" spans="1:5" x14ac:dyDescent="0.25">
      <c r="A2473" s="2">
        <v>39940.416666663943</v>
      </c>
      <c r="B2473">
        <v>5.9889999999999999</v>
      </c>
      <c r="C2473">
        <v>7.8232246270000001</v>
      </c>
      <c r="D2473">
        <v>296.5</v>
      </c>
      <c r="E2473">
        <v>1.8342246270000002</v>
      </c>
    </row>
    <row r="2474" spans="1:5" x14ac:dyDescent="0.25">
      <c r="A2474" s="2">
        <v>39929.624999997905</v>
      </c>
      <c r="B2474">
        <v>5.99</v>
      </c>
      <c r="C2474">
        <v>7.9177080159999997</v>
      </c>
      <c r="D2474">
        <v>296.8</v>
      </c>
      <c r="E2474">
        <v>1.9277080159999995</v>
      </c>
    </row>
    <row r="2475" spans="1:5" x14ac:dyDescent="0.25">
      <c r="A2475" s="2">
        <v>39957.833333329596</v>
      </c>
      <c r="B2475">
        <v>5.992</v>
      </c>
      <c r="C2475">
        <v>8.070100579</v>
      </c>
      <c r="D2475">
        <v>319.60000000000002</v>
      </c>
      <c r="E2475">
        <v>2.078100579</v>
      </c>
    </row>
    <row r="2476" spans="1:5" x14ac:dyDescent="0.25">
      <c r="A2476" s="2">
        <v>39975.416666661906</v>
      </c>
      <c r="B2476">
        <v>5.9960000000000004</v>
      </c>
      <c r="C2476">
        <v>7.7988418169999996</v>
      </c>
      <c r="D2476">
        <v>292.8</v>
      </c>
      <c r="E2476">
        <v>1.8028418169999991</v>
      </c>
    </row>
    <row r="2477" spans="1:5" x14ac:dyDescent="0.25">
      <c r="A2477" s="2">
        <v>39929.333333331255</v>
      </c>
      <c r="B2477">
        <v>5.9990000000000006</v>
      </c>
      <c r="C2477">
        <v>7.9177080159999997</v>
      </c>
      <c r="D2477">
        <v>305.39999999999998</v>
      </c>
      <c r="E2477">
        <v>1.9187080159999992</v>
      </c>
    </row>
    <row r="2478" spans="1:5" x14ac:dyDescent="0.25">
      <c r="A2478" s="2">
        <v>39940.666666663928</v>
      </c>
      <c r="B2478">
        <v>5.9990000000000006</v>
      </c>
      <c r="C2478">
        <v>7.7927461139999998</v>
      </c>
      <c r="D2478">
        <v>289.60000000000002</v>
      </c>
      <c r="E2478">
        <v>1.7937461139999993</v>
      </c>
    </row>
    <row r="2479" spans="1:5" x14ac:dyDescent="0.25">
      <c r="A2479" s="2">
        <v>39975.541666661898</v>
      </c>
      <c r="B2479">
        <v>5.9990000000000006</v>
      </c>
      <c r="C2479">
        <v>8.0365742149999999</v>
      </c>
      <c r="D2479">
        <v>312.5</v>
      </c>
      <c r="E2479">
        <v>2.0375742149999994</v>
      </c>
    </row>
    <row r="2480" spans="1:5" x14ac:dyDescent="0.25">
      <c r="A2480" s="2">
        <v>39953.374999996522</v>
      </c>
      <c r="B2480">
        <v>6.0009999999999994</v>
      </c>
      <c r="C2480">
        <v>8.0243828100000005</v>
      </c>
      <c r="D2480">
        <v>310.10000000000002</v>
      </c>
      <c r="E2480">
        <v>2.0233828100000011</v>
      </c>
    </row>
    <row r="2481" spans="1:5" x14ac:dyDescent="0.25">
      <c r="A2481" s="2">
        <v>39975.45833332857</v>
      </c>
      <c r="B2481">
        <v>6.0009999999999994</v>
      </c>
      <c r="C2481">
        <v>7.8323681799999996</v>
      </c>
      <c r="D2481">
        <v>291.89999999999998</v>
      </c>
      <c r="E2481">
        <v>1.8313681800000001</v>
      </c>
    </row>
    <row r="2482" spans="1:5" x14ac:dyDescent="0.25">
      <c r="A2482" s="2">
        <v>39975.666666661891</v>
      </c>
      <c r="B2482">
        <v>6.0009999999999994</v>
      </c>
      <c r="C2482">
        <v>7.8476074369999997</v>
      </c>
      <c r="D2482">
        <v>291.89999999999998</v>
      </c>
      <c r="E2482">
        <v>1.8466074370000003</v>
      </c>
    </row>
    <row r="2483" spans="1:5" x14ac:dyDescent="0.25">
      <c r="A2483" s="2">
        <v>39940.458333330607</v>
      </c>
      <c r="B2483">
        <v>6.0030000000000001</v>
      </c>
      <c r="C2483">
        <v>7.8445595849999998</v>
      </c>
      <c r="D2483">
        <v>296.7</v>
      </c>
      <c r="E2483">
        <v>1.8415595849999997</v>
      </c>
    </row>
    <row r="2484" spans="1:5" x14ac:dyDescent="0.25">
      <c r="A2484" s="2">
        <v>39940.5833333306</v>
      </c>
      <c r="B2484">
        <v>6.0030000000000001</v>
      </c>
      <c r="C2484">
        <v>7.8293203289999997</v>
      </c>
      <c r="D2484">
        <v>293.10000000000002</v>
      </c>
      <c r="E2484">
        <v>1.8263203289999996</v>
      </c>
    </row>
    <row r="2485" spans="1:5" x14ac:dyDescent="0.25">
      <c r="A2485" s="2">
        <v>39929.58333333124</v>
      </c>
      <c r="B2485">
        <v>6.0039999999999996</v>
      </c>
      <c r="C2485">
        <v>7.9573300820000004</v>
      </c>
      <c r="D2485">
        <v>299.2</v>
      </c>
      <c r="E2485">
        <v>1.9533300820000008</v>
      </c>
    </row>
    <row r="2486" spans="1:5" x14ac:dyDescent="0.25">
      <c r="A2486" s="2">
        <v>39940.958333330578</v>
      </c>
      <c r="B2486">
        <v>6.0049999999999999</v>
      </c>
      <c r="C2486">
        <v>7.5641572689999999</v>
      </c>
      <c r="D2486">
        <v>265</v>
      </c>
      <c r="E2486">
        <v>1.559157269</v>
      </c>
    </row>
    <row r="2487" spans="1:5" x14ac:dyDescent="0.25">
      <c r="A2487" s="2">
        <v>39940.749999997257</v>
      </c>
      <c r="B2487">
        <v>6.0069999999999997</v>
      </c>
      <c r="C2487">
        <v>7.7866504110000001</v>
      </c>
      <c r="D2487">
        <v>286</v>
      </c>
      <c r="E2487">
        <v>1.7796504110000004</v>
      </c>
    </row>
    <row r="2488" spans="1:5" x14ac:dyDescent="0.25">
      <c r="A2488" s="2">
        <v>39975.374999995242</v>
      </c>
      <c r="B2488">
        <v>6.0090000000000003</v>
      </c>
      <c r="C2488">
        <v>7.7653154530000004</v>
      </c>
      <c r="D2488">
        <v>287.8</v>
      </c>
      <c r="E2488">
        <v>1.756315453</v>
      </c>
    </row>
    <row r="2489" spans="1:5" x14ac:dyDescent="0.25">
      <c r="A2489" s="2">
        <v>39940.708333330593</v>
      </c>
      <c r="B2489">
        <v>6.01</v>
      </c>
      <c r="C2489">
        <v>7.7927461139999998</v>
      </c>
      <c r="D2489">
        <v>289.39999999999998</v>
      </c>
      <c r="E2489">
        <v>1.782746114</v>
      </c>
    </row>
    <row r="2490" spans="1:5" x14ac:dyDescent="0.25">
      <c r="A2490" s="2">
        <v>39953.416666663186</v>
      </c>
      <c r="B2490">
        <v>6.01</v>
      </c>
      <c r="C2490">
        <v>8.0518134719999992</v>
      </c>
      <c r="D2490">
        <v>311.3</v>
      </c>
      <c r="E2490">
        <v>2.0418134719999994</v>
      </c>
    </row>
    <row r="2491" spans="1:5" x14ac:dyDescent="0.25">
      <c r="A2491" s="2">
        <v>39929.374999997919</v>
      </c>
      <c r="B2491">
        <v>6.0110000000000001</v>
      </c>
      <c r="C2491">
        <v>7.9725693389999996</v>
      </c>
      <c r="D2491">
        <v>306.7</v>
      </c>
      <c r="E2491">
        <v>1.9615693389999995</v>
      </c>
    </row>
    <row r="2492" spans="1:5" x14ac:dyDescent="0.25">
      <c r="A2492" s="2">
        <v>39940.624999997264</v>
      </c>
      <c r="B2492">
        <v>6.0110000000000001</v>
      </c>
      <c r="C2492">
        <v>7.8018896680000003</v>
      </c>
      <c r="D2492">
        <v>290.7</v>
      </c>
      <c r="E2492">
        <v>1.7908896680000002</v>
      </c>
    </row>
    <row r="2493" spans="1:5" x14ac:dyDescent="0.25">
      <c r="A2493" s="2">
        <v>39975.583333328563</v>
      </c>
      <c r="B2493">
        <v>6.0120000000000005</v>
      </c>
      <c r="C2493">
        <v>8.0304785130000003</v>
      </c>
      <c r="D2493">
        <v>312.10000000000002</v>
      </c>
      <c r="E2493">
        <v>2.0184785129999998</v>
      </c>
    </row>
    <row r="2494" spans="1:5" x14ac:dyDescent="0.25">
      <c r="A2494" s="2">
        <v>39927.291666664707</v>
      </c>
      <c r="B2494">
        <v>6.0140000000000002</v>
      </c>
      <c r="C2494">
        <v>8.0761962819999997</v>
      </c>
      <c r="D2494">
        <v>316.8</v>
      </c>
      <c r="E2494">
        <v>2.0621962819999995</v>
      </c>
    </row>
    <row r="2495" spans="1:5" x14ac:dyDescent="0.25">
      <c r="A2495" s="2">
        <v>39956.666666662997</v>
      </c>
      <c r="B2495">
        <v>6.0140000000000002</v>
      </c>
      <c r="C2495">
        <v>7.6525449559999998</v>
      </c>
      <c r="D2495">
        <v>274.60000000000002</v>
      </c>
      <c r="E2495">
        <v>1.6385449559999996</v>
      </c>
    </row>
    <row r="2496" spans="1:5" x14ac:dyDescent="0.25">
      <c r="A2496" s="2">
        <v>39940.499999997272</v>
      </c>
      <c r="B2496">
        <v>6.016</v>
      </c>
      <c r="C2496">
        <v>7.8689423959999996</v>
      </c>
      <c r="D2496">
        <v>294.60000000000002</v>
      </c>
      <c r="E2496">
        <v>1.8529423959999995</v>
      </c>
    </row>
    <row r="2497" spans="1:5" x14ac:dyDescent="0.25">
      <c r="A2497" s="2">
        <v>39940.541666663936</v>
      </c>
      <c r="B2497">
        <v>6.016</v>
      </c>
      <c r="C2497">
        <v>7.8079853699999999</v>
      </c>
      <c r="D2497">
        <v>292.5</v>
      </c>
      <c r="E2497">
        <v>1.7919853699999999</v>
      </c>
    </row>
    <row r="2498" spans="1:5" x14ac:dyDescent="0.25">
      <c r="A2498" s="2">
        <v>39940.791666663921</v>
      </c>
      <c r="B2498">
        <v>6.0180000000000007</v>
      </c>
      <c r="C2498">
        <v>7.7531240480000001</v>
      </c>
      <c r="D2498">
        <v>286.2</v>
      </c>
      <c r="E2498">
        <v>1.7351240479999994</v>
      </c>
    </row>
    <row r="2499" spans="1:5" x14ac:dyDescent="0.25">
      <c r="A2499" s="2">
        <v>39953.458333329851</v>
      </c>
      <c r="B2499">
        <v>6.0190000000000001</v>
      </c>
      <c r="C2499">
        <v>8.0548613230000008</v>
      </c>
      <c r="D2499">
        <v>314.2</v>
      </c>
      <c r="E2499">
        <v>2.0358613230000007</v>
      </c>
    </row>
    <row r="2500" spans="1:5" x14ac:dyDescent="0.25">
      <c r="A2500" s="2">
        <v>39929.041666664605</v>
      </c>
      <c r="B2500">
        <v>6.02</v>
      </c>
      <c r="C2500">
        <v>7.7439804939999997</v>
      </c>
      <c r="D2500">
        <v>282.5</v>
      </c>
      <c r="E2500">
        <v>1.7239804940000001</v>
      </c>
    </row>
    <row r="2501" spans="1:5" x14ac:dyDescent="0.25">
      <c r="A2501" s="2">
        <v>39975.624999995227</v>
      </c>
      <c r="B2501">
        <v>6.0229999999999997</v>
      </c>
      <c r="C2501">
        <v>8.0182871080000009</v>
      </c>
      <c r="D2501">
        <v>293.3</v>
      </c>
      <c r="E2501">
        <v>1.9952871080000012</v>
      </c>
    </row>
    <row r="2502" spans="1:5" x14ac:dyDescent="0.25">
      <c r="A2502" s="2">
        <v>39929.541666664576</v>
      </c>
      <c r="B2502">
        <v>6.024</v>
      </c>
      <c r="C2502">
        <v>8.0030478509999998</v>
      </c>
      <c r="D2502">
        <v>302.10000000000002</v>
      </c>
      <c r="E2502">
        <v>1.9790478509999998</v>
      </c>
    </row>
    <row r="2503" spans="1:5" x14ac:dyDescent="0.25">
      <c r="A2503" s="2">
        <v>39975.333333328577</v>
      </c>
      <c r="B2503">
        <v>6.024</v>
      </c>
      <c r="C2503">
        <v>7.7836025600000003</v>
      </c>
      <c r="D2503">
        <v>285.89999999999998</v>
      </c>
      <c r="E2503">
        <v>1.7596025600000003</v>
      </c>
    </row>
    <row r="2504" spans="1:5" x14ac:dyDescent="0.25">
      <c r="A2504" s="2">
        <v>39929.499999997912</v>
      </c>
      <c r="B2504">
        <v>6.0250000000000004</v>
      </c>
      <c r="C2504">
        <v>8.0182871080000009</v>
      </c>
      <c r="D2504">
        <v>306.10000000000002</v>
      </c>
      <c r="E2504">
        <v>1.9932871080000005</v>
      </c>
    </row>
    <row r="2505" spans="1:5" x14ac:dyDescent="0.25">
      <c r="A2505" s="2">
        <v>39929.416666664583</v>
      </c>
      <c r="B2505">
        <v>6.03</v>
      </c>
      <c r="C2505">
        <v>8.0182871080000009</v>
      </c>
      <c r="D2505">
        <v>306.3</v>
      </c>
      <c r="E2505">
        <v>1.9882871080000006</v>
      </c>
    </row>
    <row r="2506" spans="1:5" x14ac:dyDescent="0.25">
      <c r="A2506" s="2">
        <v>39940.833333330585</v>
      </c>
      <c r="B2506">
        <v>6.03</v>
      </c>
      <c r="C2506">
        <v>7.7775068579999997</v>
      </c>
      <c r="D2506">
        <v>285.5</v>
      </c>
      <c r="E2506">
        <v>1.7475068579999995</v>
      </c>
    </row>
    <row r="2507" spans="1:5" x14ac:dyDescent="0.25">
      <c r="A2507" s="2">
        <v>39953.499999996515</v>
      </c>
      <c r="B2507">
        <v>6.032</v>
      </c>
      <c r="C2507">
        <v>8.1219140509999992</v>
      </c>
      <c r="D2507">
        <v>319.39999999999998</v>
      </c>
      <c r="E2507">
        <v>2.0899140509999992</v>
      </c>
    </row>
    <row r="2508" spans="1:5" x14ac:dyDescent="0.25">
      <c r="A2508" s="2">
        <v>39929.458333331248</v>
      </c>
      <c r="B2508">
        <v>6.0350000000000001</v>
      </c>
      <c r="C2508">
        <v>8.0030478509999998</v>
      </c>
      <c r="D2508">
        <v>306.5</v>
      </c>
      <c r="E2508">
        <v>1.9680478509999997</v>
      </c>
    </row>
    <row r="2509" spans="1:5" x14ac:dyDescent="0.25">
      <c r="A2509" s="2">
        <v>39975.291666661913</v>
      </c>
      <c r="B2509">
        <v>6.04</v>
      </c>
      <c r="C2509">
        <v>7.7805547089999996</v>
      </c>
      <c r="D2509">
        <v>286.89999999999998</v>
      </c>
      <c r="E2509">
        <v>1.7405547089999995</v>
      </c>
    </row>
    <row r="2510" spans="1:5" x14ac:dyDescent="0.25">
      <c r="A2510" s="2">
        <v>39957.87499999626</v>
      </c>
      <c r="B2510">
        <v>6.0410000000000004</v>
      </c>
      <c r="C2510">
        <v>8.1432490089999998</v>
      </c>
      <c r="D2510">
        <v>324.3</v>
      </c>
      <c r="E2510">
        <v>2.1022490089999994</v>
      </c>
    </row>
    <row r="2511" spans="1:5" x14ac:dyDescent="0.25">
      <c r="A2511" s="2">
        <v>39927.333333331371</v>
      </c>
      <c r="B2511">
        <v>6.0449999999999999</v>
      </c>
      <c r="C2511">
        <v>8.1767753729999999</v>
      </c>
      <c r="D2511">
        <v>322.5</v>
      </c>
      <c r="E2511">
        <v>2.131775373</v>
      </c>
    </row>
    <row r="2512" spans="1:5" x14ac:dyDescent="0.25">
      <c r="A2512" s="2">
        <v>39940.87499999725</v>
      </c>
      <c r="B2512">
        <v>6.0460000000000003</v>
      </c>
      <c r="C2512">
        <v>7.7622676009999996</v>
      </c>
      <c r="D2512">
        <v>273.2</v>
      </c>
      <c r="E2512">
        <v>1.7162676009999993</v>
      </c>
    </row>
    <row r="2513" spans="1:5" x14ac:dyDescent="0.25">
      <c r="A2513" s="2">
        <v>39940.916666663914</v>
      </c>
      <c r="B2513">
        <v>6.0460000000000003</v>
      </c>
      <c r="C2513">
        <v>7.6159707409999999</v>
      </c>
      <c r="D2513">
        <v>265.10000000000002</v>
      </c>
      <c r="E2513">
        <v>1.5699707409999997</v>
      </c>
    </row>
    <row r="2514" spans="1:5" x14ac:dyDescent="0.25">
      <c r="A2514" s="2">
        <v>39928.999999997941</v>
      </c>
      <c r="B2514">
        <v>6.0540000000000003</v>
      </c>
      <c r="C2514">
        <v>7.8018896680000003</v>
      </c>
      <c r="D2514">
        <v>283.2</v>
      </c>
      <c r="E2514">
        <v>1.747889668</v>
      </c>
    </row>
    <row r="2515" spans="1:5" x14ac:dyDescent="0.25">
      <c r="A2515" s="2">
        <v>39953.541666663179</v>
      </c>
      <c r="B2515">
        <v>6.0600000000000005</v>
      </c>
      <c r="C2515">
        <v>8.1920146299999992</v>
      </c>
      <c r="D2515">
        <v>319.5</v>
      </c>
      <c r="E2515">
        <v>2.1320146299999987</v>
      </c>
    </row>
    <row r="2516" spans="1:5" x14ac:dyDescent="0.25">
      <c r="A2516" s="2">
        <v>39953.583333329843</v>
      </c>
      <c r="B2516">
        <v>6.0679999999999996</v>
      </c>
      <c r="C2516">
        <v>8.1859189269999995</v>
      </c>
      <c r="D2516">
        <v>319.2</v>
      </c>
      <c r="E2516">
        <v>2.1179189269999998</v>
      </c>
    </row>
    <row r="2517" spans="1:5" x14ac:dyDescent="0.25">
      <c r="A2517" s="2">
        <v>39954.166666663143</v>
      </c>
      <c r="B2517">
        <v>6.0679999999999996</v>
      </c>
      <c r="C2517">
        <v>7.9055166110000004</v>
      </c>
      <c r="D2517">
        <v>307.3</v>
      </c>
      <c r="E2517">
        <v>1.8375166110000007</v>
      </c>
    </row>
    <row r="2518" spans="1:5" x14ac:dyDescent="0.25">
      <c r="A2518" s="2">
        <v>39975.249999995249</v>
      </c>
      <c r="B2518">
        <v>6.07</v>
      </c>
      <c r="C2518">
        <v>7.7957939649999997</v>
      </c>
      <c r="D2518">
        <v>287.2</v>
      </c>
      <c r="E2518">
        <v>1.7257939649999994</v>
      </c>
    </row>
    <row r="2519" spans="1:5" x14ac:dyDescent="0.25">
      <c r="A2519" s="2">
        <v>39928.958333331277</v>
      </c>
      <c r="B2519">
        <v>6.0809999999999995</v>
      </c>
      <c r="C2519">
        <v>7.8232246270000001</v>
      </c>
      <c r="D2519">
        <v>288.2</v>
      </c>
      <c r="E2519">
        <v>1.7422246270000006</v>
      </c>
    </row>
    <row r="2520" spans="1:5" x14ac:dyDescent="0.25">
      <c r="A2520" s="2">
        <v>39954.208333329807</v>
      </c>
      <c r="B2520">
        <v>6.0809999999999995</v>
      </c>
      <c r="C2520">
        <v>8.0121914049999994</v>
      </c>
      <c r="D2520">
        <v>308.7</v>
      </c>
      <c r="E2520">
        <v>1.9311914049999999</v>
      </c>
    </row>
    <row r="2521" spans="1:5" x14ac:dyDescent="0.25">
      <c r="A2521" s="2">
        <v>39956.624999996333</v>
      </c>
      <c r="B2521">
        <v>6.0869999999999997</v>
      </c>
      <c r="C2521">
        <v>7.7531240480000001</v>
      </c>
      <c r="D2521">
        <v>276.10000000000002</v>
      </c>
      <c r="E2521">
        <v>1.6661240480000004</v>
      </c>
    </row>
    <row r="2522" spans="1:5" x14ac:dyDescent="0.25">
      <c r="A2522" s="2">
        <v>39957.916666662924</v>
      </c>
      <c r="B2522">
        <v>6.0869999999999997</v>
      </c>
      <c r="C2522">
        <v>8.1889667779999993</v>
      </c>
      <c r="D2522">
        <v>323.3</v>
      </c>
      <c r="E2522">
        <v>2.1019667779999995</v>
      </c>
    </row>
    <row r="2523" spans="1:5" x14ac:dyDescent="0.25">
      <c r="A2523" s="2">
        <v>39927.374999998035</v>
      </c>
      <c r="B2523">
        <v>6.0910000000000002</v>
      </c>
      <c r="C2523">
        <v>8.2194452909999995</v>
      </c>
      <c r="D2523">
        <v>321.2</v>
      </c>
      <c r="E2523">
        <v>2.1284452909999994</v>
      </c>
    </row>
    <row r="2524" spans="1:5" x14ac:dyDescent="0.25">
      <c r="A2524" s="2">
        <v>39953.624999996508</v>
      </c>
      <c r="B2524">
        <v>6.0920000000000005</v>
      </c>
      <c r="C2524">
        <v>8.1920146299999992</v>
      </c>
      <c r="D2524">
        <v>319.10000000000002</v>
      </c>
      <c r="E2524">
        <v>2.1000146299999987</v>
      </c>
    </row>
    <row r="2525" spans="1:5" x14ac:dyDescent="0.25">
      <c r="A2525" s="2">
        <v>39954.249999996471</v>
      </c>
      <c r="B2525">
        <v>6.1</v>
      </c>
      <c r="C2525">
        <v>8.0152392559999992</v>
      </c>
      <c r="D2525">
        <v>307.2</v>
      </c>
      <c r="E2525">
        <v>1.9152392559999996</v>
      </c>
    </row>
    <row r="2526" spans="1:5" x14ac:dyDescent="0.25">
      <c r="A2526" s="2">
        <v>39954.3333333298</v>
      </c>
      <c r="B2526">
        <v>6.1</v>
      </c>
      <c r="C2526">
        <v>8.0213349590000007</v>
      </c>
      <c r="D2526">
        <v>315.60000000000002</v>
      </c>
      <c r="E2526">
        <v>1.9213349590000011</v>
      </c>
    </row>
    <row r="2527" spans="1:5" x14ac:dyDescent="0.25">
      <c r="A2527" s="2">
        <v>39954.291666663135</v>
      </c>
      <c r="B2527">
        <v>6.1040000000000001</v>
      </c>
      <c r="C2527">
        <v>7.9847607439999999</v>
      </c>
      <c r="D2527">
        <v>307.5</v>
      </c>
      <c r="E2527">
        <v>1.8807607439999998</v>
      </c>
    </row>
    <row r="2528" spans="1:5" x14ac:dyDescent="0.25">
      <c r="A2528" s="2">
        <v>39953.999999996486</v>
      </c>
      <c r="B2528">
        <v>6.1050000000000004</v>
      </c>
      <c r="C2528">
        <v>8.0731484299999998</v>
      </c>
      <c r="D2528">
        <v>310.60000000000002</v>
      </c>
      <c r="E2528">
        <v>1.9681484299999994</v>
      </c>
    </row>
    <row r="2529" spans="1:5" x14ac:dyDescent="0.25">
      <c r="A2529" s="2">
        <v>39975.208333328585</v>
      </c>
      <c r="B2529">
        <v>6.1050000000000004</v>
      </c>
      <c r="C2529">
        <v>7.7622676009999996</v>
      </c>
      <c r="D2529">
        <v>286.60000000000002</v>
      </c>
      <c r="E2529">
        <v>1.6572676009999991</v>
      </c>
    </row>
    <row r="2530" spans="1:5" x14ac:dyDescent="0.25">
      <c r="A2530" s="2">
        <v>39953.666666663172</v>
      </c>
      <c r="B2530">
        <v>6.1059999999999999</v>
      </c>
      <c r="C2530">
        <v>8.2011581830000004</v>
      </c>
      <c r="D2530">
        <v>318.7</v>
      </c>
      <c r="E2530">
        <v>2.0951581830000006</v>
      </c>
    </row>
    <row r="2531" spans="1:5" x14ac:dyDescent="0.25">
      <c r="A2531" s="2">
        <v>39953.833333329829</v>
      </c>
      <c r="B2531">
        <v>6.1110000000000007</v>
      </c>
      <c r="C2531">
        <v>8.1158183479999995</v>
      </c>
      <c r="D2531">
        <v>311.3</v>
      </c>
      <c r="E2531">
        <v>2.0048183479999988</v>
      </c>
    </row>
    <row r="2532" spans="1:5" x14ac:dyDescent="0.25">
      <c r="A2532" s="2">
        <v>39953.874999996493</v>
      </c>
      <c r="B2532">
        <v>6.1120000000000001</v>
      </c>
      <c r="C2532">
        <v>8.0731484299999998</v>
      </c>
      <c r="D2532">
        <v>311</v>
      </c>
      <c r="E2532">
        <v>1.9611484299999997</v>
      </c>
    </row>
    <row r="2533" spans="1:5" x14ac:dyDescent="0.25">
      <c r="A2533" s="2">
        <v>39928.916666664612</v>
      </c>
      <c r="B2533">
        <v>6.1129999999999995</v>
      </c>
      <c r="C2533">
        <v>7.8689423959999996</v>
      </c>
      <c r="D2533">
        <v>291</v>
      </c>
      <c r="E2533">
        <v>1.755942396</v>
      </c>
    </row>
    <row r="2534" spans="1:5" x14ac:dyDescent="0.25">
      <c r="A2534" s="2">
        <v>39954.374999996464</v>
      </c>
      <c r="B2534">
        <v>6.1129999999999995</v>
      </c>
      <c r="C2534">
        <v>8.0944833890000005</v>
      </c>
      <c r="D2534">
        <v>315.5</v>
      </c>
      <c r="E2534">
        <v>1.981483389000001</v>
      </c>
    </row>
    <row r="2535" spans="1:5" x14ac:dyDescent="0.25">
      <c r="A2535" s="2">
        <v>39953.791666663165</v>
      </c>
      <c r="B2535">
        <v>6.1139999999999999</v>
      </c>
      <c r="C2535">
        <v>8.1280097530000006</v>
      </c>
      <c r="D2535">
        <v>311.7</v>
      </c>
      <c r="E2535">
        <v>2.0140097530000007</v>
      </c>
    </row>
    <row r="2536" spans="1:5" x14ac:dyDescent="0.25">
      <c r="A2536" s="2">
        <v>39927.4166666647</v>
      </c>
      <c r="B2536">
        <v>6.1150000000000002</v>
      </c>
      <c r="C2536">
        <v>8.2194452909999995</v>
      </c>
      <c r="D2536">
        <v>329.4</v>
      </c>
      <c r="E2536">
        <v>2.1044452909999993</v>
      </c>
    </row>
    <row r="2537" spans="1:5" x14ac:dyDescent="0.25">
      <c r="A2537" s="2">
        <v>39953.7499999965</v>
      </c>
      <c r="B2537">
        <v>6.1150000000000002</v>
      </c>
      <c r="C2537">
        <v>8.0944833890000005</v>
      </c>
      <c r="D2537">
        <v>311.5</v>
      </c>
      <c r="E2537">
        <v>1.9794833890000003</v>
      </c>
    </row>
    <row r="2538" spans="1:5" x14ac:dyDescent="0.25">
      <c r="A2538" s="2">
        <v>39954.124999996478</v>
      </c>
      <c r="B2538">
        <v>6.1159999999999997</v>
      </c>
      <c r="C2538">
        <v>7.8110332219999998</v>
      </c>
      <c r="D2538">
        <v>287.8</v>
      </c>
      <c r="E2538">
        <v>1.6950332220000002</v>
      </c>
    </row>
    <row r="2539" spans="1:5" x14ac:dyDescent="0.25">
      <c r="A2539" s="2">
        <v>39953.958333329821</v>
      </c>
      <c r="B2539">
        <v>6.117</v>
      </c>
      <c r="C2539">
        <v>8.0335263640000001</v>
      </c>
      <c r="D2539">
        <v>310.39999999999998</v>
      </c>
      <c r="E2539">
        <v>1.9165263640000001</v>
      </c>
    </row>
    <row r="2540" spans="1:5" x14ac:dyDescent="0.25">
      <c r="A2540" s="2">
        <v>39954.04166666315</v>
      </c>
      <c r="B2540">
        <v>6.1180000000000003</v>
      </c>
      <c r="C2540">
        <v>8.0548613230000008</v>
      </c>
      <c r="D2540">
        <v>312.3</v>
      </c>
      <c r="E2540">
        <v>1.9368613230000005</v>
      </c>
    </row>
    <row r="2541" spans="1:5" x14ac:dyDescent="0.25">
      <c r="A2541" s="2">
        <v>39954.083333329814</v>
      </c>
      <c r="B2541">
        <v>6.1189999999999998</v>
      </c>
      <c r="C2541">
        <v>8.0883876870000009</v>
      </c>
      <c r="D2541">
        <v>294.60000000000002</v>
      </c>
      <c r="E2541">
        <v>1.9693876870000011</v>
      </c>
    </row>
    <row r="2542" spans="1:5" x14ac:dyDescent="0.25">
      <c r="A2542" s="2">
        <v>39953.708333329836</v>
      </c>
      <c r="B2542">
        <v>6.1210000000000004</v>
      </c>
      <c r="C2542">
        <v>8.210301737</v>
      </c>
      <c r="D2542">
        <v>313.2</v>
      </c>
      <c r="E2542">
        <v>2.0893017369999995</v>
      </c>
    </row>
    <row r="2543" spans="1:5" x14ac:dyDescent="0.25">
      <c r="A2543" s="2">
        <v>39954.416666663128</v>
      </c>
      <c r="B2543">
        <v>6.1210000000000004</v>
      </c>
      <c r="C2543">
        <v>8.1249619020000008</v>
      </c>
      <c r="D2543">
        <v>325</v>
      </c>
      <c r="E2543">
        <v>2.0039619020000004</v>
      </c>
    </row>
    <row r="2544" spans="1:5" x14ac:dyDescent="0.25">
      <c r="A2544" s="2">
        <v>39928.874999997948</v>
      </c>
      <c r="B2544">
        <v>6.1240000000000006</v>
      </c>
      <c r="C2544">
        <v>7.9055166110000004</v>
      </c>
      <c r="D2544">
        <v>292.2</v>
      </c>
      <c r="E2544">
        <v>1.7815166109999998</v>
      </c>
    </row>
    <row r="2545" spans="1:5" x14ac:dyDescent="0.25">
      <c r="A2545" s="2">
        <v>39953.916666663157</v>
      </c>
      <c r="B2545">
        <v>6.125</v>
      </c>
      <c r="C2545">
        <v>8.0883876870000009</v>
      </c>
      <c r="D2545">
        <v>308.89999999999998</v>
      </c>
      <c r="E2545">
        <v>1.9633876870000009</v>
      </c>
    </row>
    <row r="2546" spans="1:5" x14ac:dyDescent="0.25">
      <c r="A2546" s="2">
        <v>39954.458333329792</v>
      </c>
      <c r="B2546">
        <v>6.1270000000000007</v>
      </c>
      <c r="C2546">
        <v>8.2285888450000009</v>
      </c>
      <c r="D2546">
        <v>326.5</v>
      </c>
      <c r="E2546">
        <v>2.1015888450000002</v>
      </c>
    </row>
    <row r="2547" spans="1:5" x14ac:dyDescent="0.25">
      <c r="A2547" s="2">
        <v>39957.958333329589</v>
      </c>
      <c r="B2547">
        <v>6.1310000000000002</v>
      </c>
      <c r="C2547">
        <v>8.2072538860000002</v>
      </c>
      <c r="D2547">
        <v>323.10000000000002</v>
      </c>
      <c r="E2547">
        <v>2.0762538859999999</v>
      </c>
    </row>
    <row r="2548" spans="1:5" x14ac:dyDescent="0.25">
      <c r="A2548" s="2">
        <v>39928.833333331284</v>
      </c>
      <c r="B2548">
        <v>6.1390000000000002</v>
      </c>
      <c r="C2548">
        <v>7.8780859489999999</v>
      </c>
      <c r="D2548">
        <v>293.10000000000002</v>
      </c>
      <c r="E2548">
        <v>1.7390859489999997</v>
      </c>
    </row>
    <row r="2549" spans="1:5" x14ac:dyDescent="0.25">
      <c r="A2549" s="2">
        <v>39927.458333331364</v>
      </c>
      <c r="B2549">
        <v>6.141</v>
      </c>
      <c r="C2549">
        <v>8.3444071930000003</v>
      </c>
      <c r="D2549">
        <v>333.5</v>
      </c>
      <c r="E2549">
        <v>2.2034071930000003</v>
      </c>
    </row>
    <row r="2550" spans="1:5" x14ac:dyDescent="0.25">
      <c r="A2550" s="2">
        <v>39975.16666666192</v>
      </c>
      <c r="B2550">
        <v>6.1479999999999997</v>
      </c>
      <c r="C2550">
        <v>7.7957939649999997</v>
      </c>
      <c r="D2550">
        <v>282.10000000000002</v>
      </c>
      <c r="E2550">
        <v>1.647793965</v>
      </c>
    </row>
    <row r="2551" spans="1:5" x14ac:dyDescent="0.25">
      <c r="A2551" s="2">
        <v>39956.583333329669</v>
      </c>
      <c r="B2551">
        <v>6.149</v>
      </c>
      <c r="C2551">
        <v>7.8872295030000004</v>
      </c>
      <c r="D2551">
        <v>282.7</v>
      </c>
      <c r="E2551">
        <v>1.7382295030000003</v>
      </c>
    </row>
    <row r="2552" spans="1:5" x14ac:dyDescent="0.25">
      <c r="A2552" s="2">
        <v>39954.499999996457</v>
      </c>
      <c r="B2552">
        <v>6.1530000000000005</v>
      </c>
      <c r="C2552">
        <v>8.2133495889999999</v>
      </c>
      <c r="D2552">
        <v>326.39999999999998</v>
      </c>
      <c r="E2552">
        <v>2.0603495889999994</v>
      </c>
    </row>
    <row r="2553" spans="1:5" x14ac:dyDescent="0.25">
      <c r="A2553" s="2">
        <v>39954.541666663121</v>
      </c>
      <c r="B2553">
        <v>6.1590000000000007</v>
      </c>
      <c r="C2553">
        <v>8.2072538860000002</v>
      </c>
      <c r="D2553">
        <v>336.7</v>
      </c>
      <c r="E2553">
        <v>2.0482538859999995</v>
      </c>
    </row>
    <row r="2554" spans="1:5" x14ac:dyDescent="0.25">
      <c r="A2554" s="2">
        <v>39928.79166666462</v>
      </c>
      <c r="B2554">
        <v>6.1609999999999996</v>
      </c>
      <c r="C2554">
        <v>7.8750380980000001</v>
      </c>
      <c r="D2554">
        <v>288.8</v>
      </c>
      <c r="E2554">
        <v>1.7140380980000005</v>
      </c>
    </row>
    <row r="2555" spans="1:5" x14ac:dyDescent="0.25">
      <c r="A2555" s="2">
        <v>39957.999999996253</v>
      </c>
      <c r="B2555">
        <v>6.1669999999999998</v>
      </c>
      <c r="C2555">
        <v>8.2133495889999999</v>
      </c>
      <c r="D2555">
        <v>325.8</v>
      </c>
      <c r="E2555">
        <v>2.0463495890000001</v>
      </c>
    </row>
    <row r="2556" spans="1:5" x14ac:dyDescent="0.25">
      <c r="A2556" s="2">
        <v>39927.499999998028</v>
      </c>
      <c r="B2556">
        <v>6.1840000000000002</v>
      </c>
      <c r="C2556">
        <v>8.3840292590000001</v>
      </c>
      <c r="D2556">
        <v>333.3</v>
      </c>
      <c r="E2556">
        <v>2.2000292589999999</v>
      </c>
    </row>
    <row r="2557" spans="1:5" x14ac:dyDescent="0.25">
      <c r="A2557" s="2">
        <v>39954.583333329785</v>
      </c>
      <c r="B2557">
        <v>6.1899999999999995</v>
      </c>
      <c r="C2557">
        <v>8.3413593420000005</v>
      </c>
      <c r="D2557">
        <v>328.1</v>
      </c>
      <c r="E2557">
        <v>2.151359342000001</v>
      </c>
    </row>
    <row r="2558" spans="1:5" x14ac:dyDescent="0.25">
      <c r="A2558" s="2">
        <v>39928.749999997955</v>
      </c>
      <c r="B2558">
        <v>6.1950000000000003</v>
      </c>
      <c r="C2558">
        <v>7.9238037180000003</v>
      </c>
      <c r="D2558">
        <v>288.39999999999998</v>
      </c>
      <c r="E2558">
        <v>1.728803718</v>
      </c>
    </row>
    <row r="2559" spans="1:5" x14ac:dyDescent="0.25">
      <c r="A2559" s="2">
        <v>39958.041666662917</v>
      </c>
      <c r="B2559">
        <v>6.1989999999999998</v>
      </c>
      <c r="C2559">
        <v>8.2712587630000005</v>
      </c>
      <c r="D2559">
        <v>327.10000000000002</v>
      </c>
      <c r="E2559">
        <v>2.0722587630000007</v>
      </c>
    </row>
    <row r="2560" spans="1:5" x14ac:dyDescent="0.25">
      <c r="A2560" s="2">
        <v>39927.541666664692</v>
      </c>
      <c r="B2560">
        <v>6.2010000000000005</v>
      </c>
      <c r="C2560">
        <v>8.3840292590000001</v>
      </c>
      <c r="D2560">
        <v>336.7</v>
      </c>
      <c r="E2560">
        <v>2.1830292589999996</v>
      </c>
    </row>
    <row r="2561" spans="1:5" x14ac:dyDescent="0.25">
      <c r="A2561" s="2">
        <v>39954.624999996449</v>
      </c>
      <c r="B2561">
        <v>6.2040000000000006</v>
      </c>
      <c r="C2561">
        <v>8.1981103320000006</v>
      </c>
      <c r="D2561">
        <v>333.4</v>
      </c>
      <c r="E2561">
        <v>1.994110332</v>
      </c>
    </row>
    <row r="2562" spans="1:5" x14ac:dyDescent="0.25">
      <c r="A2562" s="2">
        <v>39956.541666663004</v>
      </c>
      <c r="B2562">
        <v>6.2050000000000001</v>
      </c>
      <c r="C2562">
        <v>7.929899421</v>
      </c>
      <c r="D2562">
        <v>294.8</v>
      </c>
      <c r="E2562">
        <v>1.7248994209999999</v>
      </c>
    </row>
    <row r="2563" spans="1:5" x14ac:dyDescent="0.25">
      <c r="A2563" s="2">
        <v>39958.083333329581</v>
      </c>
      <c r="B2563">
        <v>6.2110000000000003</v>
      </c>
      <c r="C2563">
        <v>8.2529716549999996</v>
      </c>
      <c r="D2563">
        <v>326</v>
      </c>
      <c r="E2563">
        <v>2.0419716549999993</v>
      </c>
    </row>
    <row r="2564" spans="1:5" x14ac:dyDescent="0.25">
      <c r="A2564" s="2">
        <v>39975.124999995256</v>
      </c>
      <c r="B2564">
        <v>6.2110000000000003</v>
      </c>
      <c r="C2564">
        <v>7.8293203289999997</v>
      </c>
      <c r="D2564">
        <v>282.39999999999998</v>
      </c>
      <c r="E2564">
        <v>1.6183203289999994</v>
      </c>
    </row>
    <row r="2565" spans="1:5" x14ac:dyDescent="0.25">
      <c r="A2565" s="2">
        <v>39927.583333331357</v>
      </c>
      <c r="B2565">
        <v>6.2119999999999997</v>
      </c>
      <c r="C2565">
        <v>8.4541298380000001</v>
      </c>
      <c r="D2565">
        <v>339.5</v>
      </c>
      <c r="E2565">
        <v>2.2421298380000003</v>
      </c>
    </row>
    <row r="2566" spans="1:5" x14ac:dyDescent="0.25">
      <c r="A2566" s="2">
        <v>39954.666666663114</v>
      </c>
      <c r="B2566">
        <v>6.2279999999999998</v>
      </c>
      <c r="C2566">
        <v>8.3261200849999994</v>
      </c>
      <c r="D2566">
        <v>336.2</v>
      </c>
      <c r="E2566">
        <v>2.0981200849999997</v>
      </c>
    </row>
    <row r="2567" spans="1:5" x14ac:dyDescent="0.25">
      <c r="A2567" s="2">
        <v>39958.124999996246</v>
      </c>
      <c r="B2567">
        <v>6.2330000000000005</v>
      </c>
      <c r="C2567">
        <v>8.2773544650000002</v>
      </c>
      <c r="D2567">
        <v>324.39999999999998</v>
      </c>
      <c r="E2567">
        <v>2.0443544649999996</v>
      </c>
    </row>
    <row r="2568" spans="1:5" x14ac:dyDescent="0.25">
      <c r="A2568" s="2">
        <v>39954.708333329778</v>
      </c>
      <c r="B2568">
        <v>6.24</v>
      </c>
      <c r="C2568">
        <v>8.3474550440000002</v>
      </c>
      <c r="D2568">
        <v>336.3</v>
      </c>
      <c r="E2568">
        <v>2.1074550439999999</v>
      </c>
    </row>
    <row r="2569" spans="1:5" x14ac:dyDescent="0.25">
      <c r="A2569" s="2">
        <v>39927.624999998021</v>
      </c>
      <c r="B2569">
        <v>6.2409999999999997</v>
      </c>
      <c r="C2569">
        <v>8.4602255409999998</v>
      </c>
      <c r="D2569">
        <v>339.2</v>
      </c>
      <c r="E2569">
        <v>2.2192255410000001</v>
      </c>
    </row>
    <row r="2570" spans="1:5" x14ac:dyDescent="0.25">
      <c r="A2570" s="2">
        <v>39958.16666666291</v>
      </c>
      <c r="B2570">
        <v>6.2480000000000002</v>
      </c>
      <c r="C2570">
        <v>8.2224931419999994</v>
      </c>
      <c r="D2570">
        <v>321.7</v>
      </c>
      <c r="E2570">
        <v>1.9744931419999991</v>
      </c>
    </row>
    <row r="2571" spans="1:5" x14ac:dyDescent="0.25">
      <c r="A2571" s="2">
        <v>39928.708333331291</v>
      </c>
      <c r="B2571">
        <v>6.2490000000000006</v>
      </c>
      <c r="C2571">
        <v>8.1066747939999999</v>
      </c>
      <c r="D2571">
        <v>291.10000000000002</v>
      </c>
      <c r="E2571">
        <v>1.8576747939999994</v>
      </c>
    </row>
    <row r="2572" spans="1:5" x14ac:dyDescent="0.25">
      <c r="A2572" s="2">
        <v>39958.208333329574</v>
      </c>
      <c r="B2572">
        <v>6.2620000000000005</v>
      </c>
      <c r="C2572">
        <v>8.2499238039999998</v>
      </c>
      <c r="D2572">
        <v>323.5</v>
      </c>
      <c r="E2572">
        <v>1.9879238039999994</v>
      </c>
    </row>
    <row r="2573" spans="1:5" x14ac:dyDescent="0.25">
      <c r="A2573" s="2">
        <v>39927.666666664685</v>
      </c>
      <c r="B2573">
        <v>6.2629999999999999</v>
      </c>
      <c r="C2573">
        <v>8.4602255409999998</v>
      </c>
      <c r="D2573">
        <v>338.4</v>
      </c>
      <c r="E2573">
        <v>2.1972255409999999</v>
      </c>
    </row>
    <row r="2574" spans="1:5" x14ac:dyDescent="0.25">
      <c r="A2574" s="2">
        <v>39956.49999999634</v>
      </c>
      <c r="B2574">
        <v>6.2629999999999999</v>
      </c>
      <c r="C2574">
        <v>7.981712892</v>
      </c>
      <c r="D2574">
        <v>295.39999999999998</v>
      </c>
      <c r="E2574">
        <v>1.7187128920000001</v>
      </c>
    </row>
    <row r="2575" spans="1:5" x14ac:dyDescent="0.25">
      <c r="A2575" s="2">
        <v>39954.749999996442</v>
      </c>
      <c r="B2575">
        <v>6.2640000000000002</v>
      </c>
      <c r="C2575">
        <v>8.3748857060000006</v>
      </c>
      <c r="D2575">
        <v>336</v>
      </c>
      <c r="E2575">
        <v>2.1108857060000004</v>
      </c>
    </row>
    <row r="2576" spans="1:5" x14ac:dyDescent="0.25">
      <c r="A2576" s="2">
        <v>39928.666666664627</v>
      </c>
      <c r="B2576">
        <v>6.274</v>
      </c>
      <c r="C2576">
        <v>8.1280097530000006</v>
      </c>
      <c r="D2576">
        <v>306.39999999999998</v>
      </c>
      <c r="E2576">
        <v>1.8540097530000006</v>
      </c>
    </row>
    <row r="2577" spans="1:5" x14ac:dyDescent="0.25">
      <c r="A2577" s="2">
        <v>39975.083333328592</v>
      </c>
      <c r="B2577">
        <v>6.274</v>
      </c>
      <c r="C2577">
        <v>7.9786650410000002</v>
      </c>
      <c r="D2577">
        <v>284.2</v>
      </c>
      <c r="E2577">
        <v>1.7046650410000002</v>
      </c>
    </row>
    <row r="2578" spans="1:5" x14ac:dyDescent="0.25">
      <c r="A2578" s="2">
        <v>39958.249999996238</v>
      </c>
      <c r="B2578">
        <v>6.2759999999999998</v>
      </c>
      <c r="C2578">
        <v>8.2468759519999999</v>
      </c>
      <c r="D2578">
        <v>319.39999999999998</v>
      </c>
      <c r="E2578">
        <v>1.9708759520000001</v>
      </c>
    </row>
    <row r="2579" spans="1:5" x14ac:dyDescent="0.25">
      <c r="A2579" s="2">
        <v>39958.291666662903</v>
      </c>
      <c r="B2579">
        <v>6.2759999999999998</v>
      </c>
      <c r="C2579">
        <v>8.2316366960000007</v>
      </c>
      <c r="D2579">
        <v>326.10000000000002</v>
      </c>
      <c r="E2579">
        <v>1.9556366960000009</v>
      </c>
    </row>
    <row r="2580" spans="1:5" x14ac:dyDescent="0.25">
      <c r="A2580" s="2">
        <v>39927.708333331349</v>
      </c>
      <c r="B2580">
        <v>6.282</v>
      </c>
      <c r="C2580">
        <v>8.4632733919999996</v>
      </c>
      <c r="D2580">
        <v>337.2</v>
      </c>
      <c r="E2580">
        <v>2.1812733919999996</v>
      </c>
    </row>
    <row r="2581" spans="1:5" x14ac:dyDescent="0.25">
      <c r="A2581" s="2">
        <v>39954.791666663106</v>
      </c>
      <c r="B2581">
        <v>6.2889999999999997</v>
      </c>
      <c r="C2581">
        <v>8.3718378540000007</v>
      </c>
      <c r="D2581">
        <v>334.3</v>
      </c>
      <c r="E2581">
        <v>2.082837854000001</v>
      </c>
    </row>
    <row r="2582" spans="1:5" x14ac:dyDescent="0.25">
      <c r="A2582" s="2">
        <v>39958.333333329567</v>
      </c>
      <c r="B2582">
        <v>6.2919999999999998</v>
      </c>
      <c r="C2582">
        <v>8.4175556230000002</v>
      </c>
      <c r="D2582">
        <v>338.7</v>
      </c>
      <c r="E2582">
        <v>2.1255556230000003</v>
      </c>
    </row>
    <row r="2583" spans="1:5" x14ac:dyDescent="0.25">
      <c r="A2583" s="2">
        <v>39955.499999996398</v>
      </c>
      <c r="B2583">
        <v>6.2949999999999999</v>
      </c>
      <c r="C2583">
        <v>8.2682109110000006</v>
      </c>
      <c r="D2583">
        <v>332.2</v>
      </c>
      <c r="E2583">
        <v>1.9732109110000007</v>
      </c>
    </row>
    <row r="2584" spans="1:5" x14ac:dyDescent="0.25">
      <c r="A2584" s="2">
        <v>39927.749999998014</v>
      </c>
      <c r="B2584">
        <v>6.2989999999999995</v>
      </c>
      <c r="C2584">
        <v>8.45717769</v>
      </c>
      <c r="D2584">
        <v>336.6</v>
      </c>
      <c r="E2584">
        <v>2.1581776900000005</v>
      </c>
    </row>
    <row r="2585" spans="1:5" x14ac:dyDescent="0.25">
      <c r="A2585" s="2">
        <v>39928.624999997963</v>
      </c>
      <c r="B2585">
        <v>6.3040000000000003</v>
      </c>
      <c r="C2585">
        <v>8.140201158</v>
      </c>
      <c r="D2585">
        <v>306.89999999999998</v>
      </c>
      <c r="E2585">
        <v>1.8362011579999997</v>
      </c>
    </row>
    <row r="2586" spans="1:5" x14ac:dyDescent="0.25">
      <c r="A2586" s="2">
        <v>39955.541666663063</v>
      </c>
      <c r="B2586">
        <v>6.3040000000000003</v>
      </c>
      <c r="C2586">
        <v>8.3748857060000006</v>
      </c>
      <c r="D2586">
        <v>334</v>
      </c>
      <c r="E2586">
        <v>2.0708857060000003</v>
      </c>
    </row>
    <row r="2587" spans="1:5" x14ac:dyDescent="0.25">
      <c r="A2587" s="2">
        <v>39955.583333329727</v>
      </c>
      <c r="B2587">
        <v>6.306</v>
      </c>
      <c r="C2587">
        <v>8.3962206639999994</v>
      </c>
      <c r="D2587">
        <v>333.7</v>
      </c>
      <c r="E2587">
        <v>2.0902206639999994</v>
      </c>
    </row>
    <row r="2588" spans="1:5" x14ac:dyDescent="0.25">
      <c r="A2588" s="2">
        <v>39954.833333329771</v>
      </c>
      <c r="B2588">
        <v>6.3130000000000006</v>
      </c>
      <c r="C2588">
        <v>8.3809814080000002</v>
      </c>
      <c r="D2588">
        <v>331.8</v>
      </c>
      <c r="E2588">
        <v>2.0679814079999996</v>
      </c>
    </row>
    <row r="2589" spans="1:5" x14ac:dyDescent="0.25">
      <c r="A2589" s="2">
        <v>39975.041666661928</v>
      </c>
      <c r="B2589">
        <v>6.3149999999999995</v>
      </c>
      <c r="C2589">
        <v>8.0030478509999998</v>
      </c>
      <c r="D2589">
        <v>294.8</v>
      </c>
      <c r="E2589">
        <v>1.6880478510000003</v>
      </c>
    </row>
    <row r="2590" spans="1:5" x14ac:dyDescent="0.25">
      <c r="A2590" s="2">
        <v>39955.458333329734</v>
      </c>
      <c r="B2590">
        <v>6.319</v>
      </c>
      <c r="C2590">
        <v>8.1828710759999996</v>
      </c>
      <c r="D2590">
        <v>319.2</v>
      </c>
      <c r="E2590">
        <v>1.8638710759999997</v>
      </c>
    </row>
    <row r="2591" spans="1:5" x14ac:dyDescent="0.25">
      <c r="A2591" s="2">
        <v>39955.624999996391</v>
      </c>
      <c r="B2591">
        <v>6.32</v>
      </c>
      <c r="C2591">
        <v>8.3748857060000006</v>
      </c>
      <c r="D2591">
        <v>333.5</v>
      </c>
      <c r="E2591">
        <v>2.0548857060000003</v>
      </c>
    </row>
    <row r="2592" spans="1:5" x14ac:dyDescent="0.25">
      <c r="A2592" s="2">
        <v>39956.458333329676</v>
      </c>
      <c r="B2592">
        <v>6.32</v>
      </c>
      <c r="C2592">
        <v>8.0548613230000008</v>
      </c>
      <c r="D2592">
        <v>296.5</v>
      </c>
      <c r="E2592">
        <v>1.7348613230000005</v>
      </c>
    </row>
    <row r="2593" spans="1:5" x14ac:dyDescent="0.25">
      <c r="A2593" s="2">
        <v>39955.666666663055</v>
      </c>
      <c r="B2593">
        <v>6.3250000000000002</v>
      </c>
      <c r="C2593">
        <v>8.3718378540000007</v>
      </c>
      <c r="D2593">
        <v>332.6</v>
      </c>
      <c r="E2593">
        <v>2.0468378540000005</v>
      </c>
    </row>
    <row r="2594" spans="1:5" x14ac:dyDescent="0.25">
      <c r="A2594" s="2">
        <v>39927.791666664678</v>
      </c>
      <c r="B2594">
        <v>6.33</v>
      </c>
      <c r="C2594">
        <v>8.4724169459999992</v>
      </c>
      <c r="D2594">
        <v>335.9</v>
      </c>
      <c r="E2594">
        <v>2.1424169459999991</v>
      </c>
    </row>
    <row r="2595" spans="1:5" x14ac:dyDescent="0.25">
      <c r="A2595" s="2">
        <v>39954.874999996435</v>
      </c>
      <c r="B2595">
        <v>6.335</v>
      </c>
      <c r="C2595">
        <v>8.3444071930000003</v>
      </c>
      <c r="D2595">
        <v>329.1</v>
      </c>
      <c r="E2595">
        <v>2.0094071930000004</v>
      </c>
    </row>
    <row r="2596" spans="1:5" x14ac:dyDescent="0.25">
      <c r="A2596" s="2">
        <v>39955.70833332972</v>
      </c>
      <c r="B2596">
        <v>6.3369999999999997</v>
      </c>
      <c r="C2596">
        <v>8.3840292590000001</v>
      </c>
      <c r="D2596">
        <v>332.7</v>
      </c>
      <c r="E2596">
        <v>2.0470292590000003</v>
      </c>
    </row>
    <row r="2597" spans="1:5" x14ac:dyDescent="0.25">
      <c r="A2597" s="2">
        <v>39958.374999996231</v>
      </c>
      <c r="B2597">
        <v>6.3390000000000004</v>
      </c>
      <c r="C2597">
        <v>8.4510819870000002</v>
      </c>
      <c r="D2597">
        <v>338.7</v>
      </c>
      <c r="E2597">
        <v>2.1120819869999998</v>
      </c>
    </row>
    <row r="2598" spans="1:5" x14ac:dyDescent="0.25">
      <c r="A2598" s="2">
        <v>39954.916666663099</v>
      </c>
      <c r="B2598">
        <v>6.34</v>
      </c>
      <c r="C2598">
        <v>8.3047851260000005</v>
      </c>
      <c r="D2598">
        <v>327.9</v>
      </c>
      <c r="E2598">
        <v>1.9647851260000007</v>
      </c>
    </row>
    <row r="2599" spans="1:5" x14ac:dyDescent="0.25">
      <c r="A2599" s="2">
        <v>39954.958333329763</v>
      </c>
      <c r="B2599">
        <v>6.3410000000000002</v>
      </c>
      <c r="C2599">
        <v>8.2956415729999993</v>
      </c>
      <c r="D2599">
        <v>326.5</v>
      </c>
      <c r="E2599">
        <v>1.9546415729999991</v>
      </c>
    </row>
    <row r="2600" spans="1:5" x14ac:dyDescent="0.25">
      <c r="A2600" s="2">
        <v>39954.999999996428</v>
      </c>
      <c r="B2600">
        <v>6.3439999999999994</v>
      </c>
      <c r="C2600">
        <v>8.280402316</v>
      </c>
      <c r="D2600">
        <v>333.3</v>
      </c>
      <c r="E2600">
        <v>1.9364023160000006</v>
      </c>
    </row>
    <row r="2601" spans="1:5" x14ac:dyDescent="0.25">
      <c r="A2601" s="2">
        <v>39955.41666666307</v>
      </c>
      <c r="B2601">
        <v>6.3460000000000001</v>
      </c>
      <c r="C2601">
        <v>8.2072538860000002</v>
      </c>
      <c r="D2601">
        <v>313.89999999999998</v>
      </c>
      <c r="E2601">
        <v>1.8612538860000001</v>
      </c>
    </row>
    <row r="2602" spans="1:5" x14ac:dyDescent="0.25">
      <c r="A2602" s="2">
        <v>39928.583333331298</v>
      </c>
      <c r="B2602">
        <v>6.3469999999999995</v>
      </c>
      <c r="C2602">
        <v>8.1798232249999998</v>
      </c>
      <c r="D2602">
        <v>306.8</v>
      </c>
      <c r="E2602">
        <v>1.8328232250000003</v>
      </c>
    </row>
    <row r="2603" spans="1:5" x14ac:dyDescent="0.25">
      <c r="A2603" s="2">
        <v>39955.749999996384</v>
      </c>
      <c r="B2603">
        <v>6.3479999999999999</v>
      </c>
      <c r="C2603">
        <v>8.387077111</v>
      </c>
      <c r="D2603">
        <v>332.4</v>
      </c>
      <c r="E2603">
        <v>2.0390771110000001</v>
      </c>
    </row>
    <row r="2604" spans="1:5" x14ac:dyDescent="0.25">
      <c r="A2604" s="2">
        <v>39955.041666663092</v>
      </c>
      <c r="B2604">
        <v>6.3520000000000003</v>
      </c>
      <c r="C2604">
        <v>8.350502895</v>
      </c>
      <c r="D2604">
        <v>335.4</v>
      </c>
      <c r="E2604">
        <v>1.9985028949999997</v>
      </c>
    </row>
    <row r="2605" spans="1:5" x14ac:dyDescent="0.25">
      <c r="A2605" s="2">
        <v>39927.833333331342</v>
      </c>
      <c r="B2605">
        <v>6.3550000000000004</v>
      </c>
      <c r="C2605">
        <v>8.4419384330000007</v>
      </c>
      <c r="D2605">
        <v>334.5</v>
      </c>
      <c r="E2605">
        <v>2.0869384330000003</v>
      </c>
    </row>
    <row r="2606" spans="1:5" x14ac:dyDescent="0.25">
      <c r="A2606" s="2">
        <v>39955.083333329756</v>
      </c>
      <c r="B2606">
        <v>6.3599999999999994</v>
      </c>
      <c r="C2606">
        <v>8.3565985979999997</v>
      </c>
      <c r="D2606">
        <v>335.9</v>
      </c>
      <c r="E2606">
        <v>1.9965985980000003</v>
      </c>
    </row>
    <row r="2607" spans="1:5" x14ac:dyDescent="0.25">
      <c r="A2607" s="2">
        <v>39974.999999995263</v>
      </c>
      <c r="B2607">
        <v>6.3650000000000002</v>
      </c>
      <c r="C2607">
        <v>8.0365742149999999</v>
      </c>
      <c r="D2607">
        <v>294.7</v>
      </c>
      <c r="E2607">
        <v>1.6715742149999997</v>
      </c>
    </row>
    <row r="2608" spans="1:5" x14ac:dyDescent="0.25">
      <c r="A2608" s="2">
        <v>39956.416666663012</v>
      </c>
      <c r="B2608">
        <v>6.367</v>
      </c>
      <c r="C2608">
        <v>8.1249619020000008</v>
      </c>
      <c r="D2608">
        <v>305.60000000000002</v>
      </c>
      <c r="E2608">
        <v>1.7579619020000008</v>
      </c>
    </row>
    <row r="2609" spans="1:5" x14ac:dyDescent="0.25">
      <c r="A2609" s="2">
        <v>39958.416666662895</v>
      </c>
      <c r="B2609">
        <v>6.3689999999999998</v>
      </c>
      <c r="C2609">
        <v>8.4693690949999993</v>
      </c>
      <c r="D2609">
        <v>338.6</v>
      </c>
      <c r="E2609">
        <v>2.1003690949999996</v>
      </c>
    </row>
    <row r="2610" spans="1:5" x14ac:dyDescent="0.25">
      <c r="A2610" s="2">
        <v>39955.374999996406</v>
      </c>
      <c r="B2610">
        <v>6.3719999999999999</v>
      </c>
      <c r="C2610">
        <v>8.2285888450000009</v>
      </c>
      <c r="D2610">
        <v>315.39999999999998</v>
      </c>
      <c r="E2610">
        <v>1.856588845000001</v>
      </c>
    </row>
    <row r="2611" spans="1:5" x14ac:dyDescent="0.25">
      <c r="A2611" s="2">
        <v>39955.791666663048</v>
      </c>
      <c r="B2611">
        <v>6.3730000000000002</v>
      </c>
      <c r="C2611">
        <v>8.3779335570000004</v>
      </c>
      <c r="D2611">
        <v>332.1</v>
      </c>
      <c r="E2611">
        <v>2.0049335570000002</v>
      </c>
    </row>
    <row r="2612" spans="1:5" x14ac:dyDescent="0.25">
      <c r="A2612" s="2">
        <v>39955.12499999642</v>
      </c>
      <c r="B2612">
        <v>6.375</v>
      </c>
      <c r="C2612">
        <v>8.3809814080000002</v>
      </c>
      <c r="D2612">
        <v>337.7</v>
      </c>
      <c r="E2612">
        <v>2.0059814080000002</v>
      </c>
    </row>
    <row r="2613" spans="1:5" x14ac:dyDescent="0.25">
      <c r="A2613" s="2">
        <v>39927.874999998006</v>
      </c>
      <c r="B2613">
        <v>6.3770000000000007</v>
      </c>
      <c r="C2613">
        <v>8.4785126490000007</v>
      </c>
      <c r="D2613">
        <v>334.7</v>
      </c>
      <c r="E2613">
        <v>2.101512649</v>
      </c>
    </row>
    <row r="2614" spans="1:5" x14ac:dyDescent="0.25">
      <c r="A2614" s="2">
        <v>39958.666666662881</v>
      </c>
      <c r="B2614">
        <v>6.3849999999999998</v>
      </c>
      <c r="C2614">
        <v>8.4480341360000004</v>
      </c>
      <c r="D2614">
        <v>333.8</v>
      </c>
      <c r="E2614">
        <v>2.0630341360000006</v>
      </c>
    </row>
    <row r="2615" spans="1:5" x14ac:dyDescent="0.25">
      <c r="A2615" s="2">
        <v>39958.45833332956</v>
      </c>
      <c r="B2615">
        <v>6.3860000000000001</v>
      </c>
      <c r="C2615">
        <v>8.4876562020000001</v>
      </c>
      <c r="D2615">
        <v>335.6</v>
      </c>
      <c r="E2615">
        <v>2.101656202</v>
      </c>
    </row>
    <row r="2616" spans="1:5" x14ac:dyDescent="0.25">
      <c r="A2616" s="2">
        <v>39955.833333329712</v>
      </c>
      <c r="B2616">
        <v>6.3870000000000005</v>
      </c>
      <c r="C2616">
        <v>8.3931728129999996</v>
      </c>
      <c r="D2616">
        <v>332.6</v>
      </c>
      <c r="E2616">
        <v>2.0061728129999992</v>
      </c>
    </row>
    <row r="2617" spans="1:5" x14ac:dyDescent="0.25">
      <c r="A2617" s="2">
        <v>39958.708333329545</v>
      </c>
      <c r="B2617">
        <v>6.3890000000000002</v>
      </c>
      <c r="C2617">
        <v>8.4388905820000009</v>
      </c>
      <c r="D2617">
        <v>333.8</v>
      </c>
      <c r="E2617">
        <v>2.0498905820000006</v>
      </c>
    </row>
    <row r="2618" spans="1:5" x14ac:dyDescent="0.25">
      <c r="A2618" s="2">
        <v>39927.916666664671</v>
      </c>
      <c r="B2618">
        <v>6.3930000000000007</v>
      </c>
      <c r="C2618">
        <v>8.4297470279999995</v>
      </c>
      <c r="D2618">
        <v>330.1</v>
      </c>
      <c r="E2618">
        <v>2.0367470279999988</v>
      </c>
    </row>
    <row r="2619" spans="1:5" x14ac:dyDescent="0.25">
      <c r="A2619" s="2">
        <v>39955.333333329741</v>
      </c>
      <c r="B2619">
        <v>6.3930000000000007</v>
      </c>
      <c r="C2619">
        <v>8.2438281010000001</v>
      </c>
      <c r="D2619">
        <v>317.60000000000002</v>
      </c>
      <c r="E2619">
        <v>1.8508281009999994</v>
      </c>
    </row>
    <row r="2620" spans="1:5" x14ac:dyDescent="0.25">
      <c r="A2620" s="2">
        <v>39958.624999996217</v>
      </c>
      <c r="B2620">
        <v>6.3940000000000001</v>
      </c>
      <c r="C2620">
        <v>8.4541298380000001</v>
      </c>
      <c r="D2620">
        <v>334.8</v>
      </c>
      <c r="E2620">
        <v>2.0601298379999999</v>
      </c>
    </row>
    <row r="2621" spans="1:5" x14ac:dyDescent="0.25">
      <c r="A2621" s="2">
        <v>39927.958333331335</v>
      </c>
      <c r="B2621">
        <v>6.3949999999999996</v>
      </c>
      <c r="C2621">
        <v>8.4236513259999999</v>
      </c>
      <c r="D2621">
        <v>330.5</v>
      </c>
      <c r="E2621">
        <v>2.0286513260000003</v>
      </c>
    </row>
    <row r="2622" spans="1:5" x14ac:dyDescent="0.25">
      <c r="A2622" s="2">
        <v>39955.166666663084</v>
      </c>
      <c r="B2622">
        <v>6.3959999999999999</v>
      </c>
      <c r="C2622">
        <v>8.4114599210000005</v>
      </c>
      <c r="D2622">
        <v>332.4</v>
      </c>
      <c r="E2622">
        <v>2.0154599210000006</v>
      </c>
    </row>
    <row r="2623" spans="1:5" x14ac:dyDescent="0.25">
      <c r="A2623" s="2">
        <v>39927.999999997999</v>
      </c>
      <c r="B2623">
        <v>6.3970000000000002</v>
      </c>
      <c r="C2623">
        <v>8.4266991769999997</v>
      </c>
      <c r="D2623">
        <v>330.9</v>
      </c>
      <c r="E2623">
        <v>2.0296991769999995</v>
      </c>
    </row>
    <row r="2624" spans="1:5" x14ac:dyDescent="0.25">
      <c r="A2624" s="2">
        <v>39958.499999996224</v>
      </c>
      <c r="B2624">
        <v>6.3970000000000002</v>
      </c>
      <c r="C2624">
        <v>8.45717769</v>
      </c>
      <c r="D2624">
        <v>335</v>
      </c>
      <c r="E2624">
        <v>2.0601776899999997</v>
      </c>
    </row>
    <row r="2625" spans="1:5" x14ac:dyDescent="0.25">
      <c r="A2625" s="2">
        <v>39958.749999996209</v>
      </c>
      <c r="B2625">
        <v>6.3970000000000002</v>
      </c>
      <c r="C2625">
        <v>8.4541298380000001</v>
      </c>
      <c r="D2625">
        <v>333.9</v>
      </c>
      <c r="E2625">
        <v>2.0571298379999998</v>
      </c>
    </row>
    <row r="2626" spans="1:5" x14ac:dyDescent="0.25">
      <c r="A2626" s="2">
        <v>39928.041666664663</v>
      </c>
      <c r="B2626">
        <v>6.399</v>
      </c>
      <c r="C2626">
        <v>8.4266991769999997</v>
      </c>
      <c r="D2626">
        <v>334.9</v>
      </c>
      <c r="E2626">
        <v>2.0276991769999997</v>
      </c>
    </row>
    <row r="2627" spans="1:5" x14ac:dyDescent="0.25">
      <c r="A2627" s="2">
        <v>39928.541666664634</v>
      </c>
      <c r="B2627">
        <v>6.4</v>
      </c>
      <c r="C2627">
        <v>8.1828710759999996</v>
      </c>
      <c r="D2627">
        <v>307.3</v>
      </c>
      <c r="E2627">
        <v>1.7828710759999993</v>
      </c>
    </row>
    <row r="2628" spans="1:5" x14ac:dyDescent="0.25">
      <c r="A2628" s="2">
        <v>39958.541666662888</v>
      </c>
      <c r="B2628">
        <v>6.4</v>
      </c>
      <c r="C2628">
        <v>8.4602255409999998</v>
      </c>
      <c r="D2628">
        <v>335</v>
      </c>
      <c r="E2628">
        <v>2.0602255409999994</v>
      </c>
    </row>
    <row r="2629" spans="1:5" x14ac:dyDescent="0.25">
      <c r="A2629" s="2">
        <v>39928.124999997992</v>
      </c>
      <c r="B2629">
        <v>6.4020000000000001</v>
      </c>
      <c r="C2629">
        <v>8.4602255409999998</v>
      </c>
      <c r="D2629">
        <v>334.6</v>
      </c>
      <c r="E2629">
        <v>2.0582255409999997</v>
      </c>
    </row>
    <row r="2630" spans="1:5" x14ac:dyDescent="0.25">
      <c r="A2630" s="2">
        <v>39928.166666664656</v>
      </c>
      <c r="B2630">
        <v>6.4020000000000001</v>
      </c>
      <c r="C2630">
        <v>8.4693690949999993</v>
      </c>
      <c r="D2630">
        <v>334.3</v>
      </c>
      <c r="E2630">
        <v>2.0673690949999992</v>
      </c>
    </row>
    <row r="2631" spans="1:5" x14ac:dyDescent="0.25">
      <c r="A2631" s="2">
        <v>39958.583333329552</v>
      </c>
      <c r="B2631">
        <v>6.4030000000000005</v>
      </c>
      <c r="C2631">
        <v>8.45717769</v>
      </c>
      <c r="D2631">
        <v>334.6</v>
      </c>
      <c r="E2631">
        <v>2.0541776899999995</v>
      </c>
    </row>
    <row r="2632" spans="1:5" x14ac:dyDescent="0.25">
      <c r="A2632" s="2">
        <v>39958.791666662873</v>
      </c>
      <c r="B2632">
        <v>6.4039999999999999</v>
      </c>
      <c r="C2632">
        <v>8.4419384330000007</v>
      </c>
      <c r="D2632">
        <v>332.6</v>
      </c>
      <c r="E2632">
        <v>2.0379384330000008</v>
      </c>
    </row>
    <row r="2633" spans="1:5" x14ac:dyDescent="0.25">
      <c r="A2633" s="2">
        <v>39956.374999996347</v>
      </c>
      <c r="B2633">
        <v>6.4050000000000002</v>
      </c>
      <c r="C2633">
        <v>8.1950624810000008</v>
      </c>
      <c r="D2633">
        <v>307.8</v>
      </c>
      <c r="E2633">
        <v>1.7900624810000005</v>
      </c>
    </row>
    <row r="2634" spans="1:5" x14ac:dyDescent="0.25">
      <c r="A2634" s="2">
        <v>39955.208333329749</v>
      </c>
      <c r="B2634">
        <v>6.4090000000000007</v>
      </c>
      <c r="C2634">
        <v>8.3444071930000003</v>
      </c>
      <c r="D2634">
        <v>332.5</v>
      </c>
      <c r="E2634">
        <v>1.9354071929999996</v>
      </c>
    </row>
    <row r="2635" spans="1:5" x14ac:dyDescent="0.25">
      <c r="A2635" s="2">
        <v>39928.20833333132</v>
      </c>
      <c r="B2635">
        <v>6.41</v>
      </c>
      <c r="C2635">
        <v>8.4419384330000007</v>
      </c>
      <c r="D2635">
        <v>334.7</v>
      </c>
      <c r="E2635">
        <v>2.0319384330000005</v>
      </c>
    </row>
    <row r="2636" spans="1:5" x14ac:dyDescent="0.25">
      <c r="A2636" s="2">
        <v>39974.958333328599</v>
      </c>
      <c r="B2636">
        <v>6.4109999999999996</v>
      </c>
      <c r="C2636">
        <v>8.0579091740000006</v>
      </c>
      <c r="D2636">
        <v>295.10000000000002</v>
      </c>
      <c r="E2636">
        <v>1.646909174000001</v>
      </c>
    </row>
    <row r="2637" spans="1:5" x14ac:dyDescent="0.25">
      <c r="A2637" s="2">
        <v>39955.249999996413</v>
      </c>
      <c r="B2637">
        <v>6.4130000000000003</v>
      </c>
      <c r="C2637">
        <v>8.3840292590000001</v>
      </c>
      <c r="D2637">
        <v>327.9</v>
      </c>
      <c r="E2637">
        <v>1.9710292589999998</v>
      </c>
    </row>
    <row r="2638" spans="1:5" x14ac:dyDescent="0.25">
      <c r="A2638" s="2">
        <v>39955.874999996377</v>
      </c>
      <c r="B2638">
        <v>6.4130000000000003</v>
      </c>
      <c r="C2638">
        <v>8.3901249619999998</v>
      </c>
      <c r="D2638">
        <v>330.8</v>
      </c>
      <c r="E2638">
        <v>1.9771249619999995</v>
      </c>
    </row>
    <row r="2639" spans="1:5" x14ac:dyDescent="0.25">
      <c r="A2639" s="2">
        <v>39928.083333331328</v>
      </c>
      <c r="B2639">
        <v>6.415</v>
      </c>
      <c r="C2639">
        <v>8.45717769</v>
      </c>
      <c r="D2639">
        <v>334.7</v>
      </c>
      <c r="E2639">
        <v>2.0421776899999999</v>
      </c>
    </row>
    <row r="2640" spans="1:5" x14ac:dyDescent="0.25">
      <c r="A2640" s="2">
        <v>39955.291666663077</v>
      </c>
      <c r="B2640">
        <v>6.4160000000000004</v>
      </c>
      <c r="C2640">
        <v>8.2468759519999999</v>
      </c>
      <c r="D2640">
        <v>319</v>
      </c>
      <c r="E2640">
        <v>1.8308759519999995</v>
      </c>
    </row>
    <row r="2641" spans="1:5" x14ac:dyDescent="0.25">
      <c r="A2641" s="2">
        <v>39955.916666663041</v>
      </c>
      <c r="B2641">
        <v>6.42</v>
      </c>
      <c r="C2641">
        <v>8.3626943009999994</v>
      </c>
      <c r="D2641">
        <v>330.4</v>
      </c>
      <c r="E2641">
        <v>1.9426943009999995</v>
      </c>
    </row>
    <row r="2642" spans="1:5" x14ac:dyDescent="0.25">
      <c r="A2642" s="2">
        <v>39955.999999996369</v>
      </c>
      <c r="B2642">
        <v>6.4220000000000006</v>
      </c>
      <c r="C2642">
        <v>8.3535507469999999</v>
      </c>
      <c r="D2642">
        <v>330.9</v>
      </c>
      <c r="E2642">
        <v>1.9315507469999993</v>
      </c>
    </row>
    <row r="2643" spans="1:5" x14ac:dyDescent="0.25">
      <c r="A2643" s="2">
        <v>39958.833333329538</v>
      </c>
      <c r="B2643">
        <v>6.423</v>
      </c>
      <c r="C2643">
        <v>8.4175556230000002</v>
      </c>
      <c r="D2643">
        <v>337</v>
      </c>
      <c r="E2643">
        <v>1.9945556230000001</v>
      </c>
    </row>
    <row r="2644" spans="1:5" x14ac:dyDescent="0.25">
      <c r="A2644" s="2">
        <v>39956.083333329698</v>
      </c>
      <c r="B2644">
        <v>6.4249999999999998</v>
      </c>
      <c r="C2644">
        <v>8.4053642180000008</v>
      </c>
      <c r="D2644">
        <v>334.4</v>
      </c>
      <c r="E2644">
        <v>1.980364218000001</v>
      </c>
    </row>
    <row r="2645" spans="1:5" x14ac:dyDescent="0.25">
      <c r="A2645" s="2">
        <v>39956.041666663034</v>
      </c>
      <c r="B2645">
        <v>6.4269999999999996</v>
      </c>
      <c r="C2645">
        <v>8.3444071930000003</v>
      </c>
      <c r="D2645">
        <v>332.4</v>
      </c>
      <c r="E2645">
        <v>1.9174071930000007</v>
      </c>
    </row>
    <row r="2646" spans="1:5" x14ac:dyDescent="0.25">
      <c r="A2646" s="2">
        <v>39956.124999996362</v>
      </c>
      <c r="B2646">
        <v>6.4269999999999996</v>
      </c>
      <c r="C2646">
        <v>8.4206034750000001</v>
      </c>
      <c r="D2646">
        <v>335.8</v>
      </c>
      <c r="E2646">
        <v>1.9936034750000005</v>
      </c>
    </row>
    <row r="2647" spans="1:5" x14ac:dyDescent="0.25">
      <c r="A2647" s="2">
        <v>39955.958333329705</v>
      </c>
      <c r="B2647">
        <v>6.4290000000000003</v>
      </c>
      <c r="C2647">
        <v>8.3444071930000003</v>
      </c>
      <c r="D2647">
        <v>329.5</v>
      </c>
      <c r="E2647">
        <v>1.9154071930000001</v>
      </c>
    </row>
    <row r="2648" spans="1:5" x14ac:dyDescent="0.25">
      <c r="A2648" s="2">
        <v>39956.333333329683</v>
      </c>
      <c r="B2648">
        <v>6.4340000000000002</v>
      </c>
      <c r="C2648">
        <v>8.2590673579999994</v>
      </c>
      <c r="D2648">
        <v>316.60000000000002</v>
      </c>
      <c r="E2648">
        <v>1.8250673579999992</v>
      </c>
    </row>
    <row r="2649" spans="1:5" x14ac:dyDescent="0.25">
      <c r="A2649" s="2">
        <v>39928.249999997985</v>
      </c>
      <c r="B2649">
        <v>6.4359999999999999</v>
      </c>
      <c r="C2649">
        <v>8.4693690949999993</v>
      </c>
      <c r="D2649">
        <v>333.7</v>
      </c>
      <c r="E2649">
        <v>2.0333690949999994</v>
      </c>
    </row>
    <row r="2650" spans="1:5" x14ac:dyDescent="0.25">
      <c r="A2650" s="2">
        <v>39928.49999999797</v>
      </c>
      <c r="B2650">
        <v>6.4399999999999995</v>
      </c>
      <c r="C2650">
        <v>8.2743066140000003</v>
      </c>
      <c r="D2650">
        <v>311.2</v>
      </c>
      <c r="E2650">
        <v>1.8343066140000008</v>
      </c>
    </row>
    <row r="2651" spans="1:5" x14ac:dyDescent="0.25">
      <c r="A2651" s="2">
        <v>39956.166666663026</v>
      </c>
      <c r="B2651">
        <v>6.4409999999999998</v>
      </c>
      <c r="C2651">
        <v>8.4236513259999999</v>
      </c>
      <c r="D2651">
        <v>333.2</v>
      </c>
      <c r="E2651">
        <v>1.982651326</v>
      </c>
    </row>
    <row r="2652" spans="1:5" x14ac:dyDescent="0.25">
      <c r="A2652" s="2">
        <v>39958.874999996202</v>
      </c>
      <c r="B2652">
        <v>6.4420000000000002</v>
      </c>
      <c r="C2652">
        <v>8.5211825660000002</v>
      </c>
      <c r="D2652">
        <v>344.4</v>
      </c>
      <c r="E2652">
        <v>2.0791825660000001</v>
      </c>
    </row>
    <row r="2653" spans="1:5" x14ac:dyDescent="0.25">
      <c r="A2653" s="2">
        <v>39956.208333329691</v>
      </c>
      <c r="B2653">
        <v>6.4510000000000005</v>
      </c>
      <c r="C2653">
        <v>8.387077111</v>
      </c>
      <c r="D2653">
        <v>331.7</v>
      </c>
      <c r="E2653">
        <v>1.9360771109999995</v>
      </c>
    </row>
    <row r="2654" spans="1:5" x14ac:dyDescent="0.25">
      <c r="A2654" s="2">
        <v>39928.291666664649</v>
      </c>
      <c r="B2654">
        <v>6.4540000000000006</v>
      </c>
      <c r="C2654">
        <v>8.4663212439999995</v>
      </c>
      <c r="D2654">
        <v>333</v>
      </c>
      <c r="E2654">
        <v>2.0123212439999989</v>
      </c>
    </row>
    <row r="2655" spans="1:5" x14ac:dyDescent="0.25">
      <c r="A2655" s="2">
        <v>39956.291666663019</v>
      </c>
      <c r="B2655">
        <v>6.4569999999999999</v>
      </c>
      <c r="C2655">
        <v>8.2925937209999994</v>
      </c>
      <c r="D2655">
        <v>316.8</v>
      </c>
      <c r="E2655">
        <v>1.8355937209999995</v>
      </c>
    </row>
    <row r="2656" spans="1:5" x14ac:dyDescent="0.25">
      <c r="A2656" s="2">
        <v>39928.333333331313</v>
      </c>
      <c r="B2656">
        <v>6.4610000000000003</v>
      </c>
      <c r="C2656">
        <v>8.4632733919999996</v>
      </c>
      <c r="D2656">
        <v>331.9</v>
      </c>
      <c r="E2656">
        <v>2.0022733919999993</v>
      </c>
    </row>
    <row r="2657" spans="1:5" x14ac:dyDescent="0.25">
      <c r="A2657" s="2">
        <v>39928.374999997977</v>
      </c>
      <c r="B2657">
        <v>6.4610000000000003</v>
      </c>
      <c r="C2657">
        <v>8.4602255409999998</v>
      </c>
      <c r="D2657">
        <v>332.2</v>
      </c>
      <c r="E2657">
        <v>1.9992255409999995</v>
      </c>
    </row>
    <row r="2658" spans="1:5" x14ac:dyDescent="0.25">
      <c r="A2658" s="2">
        <v>39956.249999996355</v>
      </c>
      <c r="B2658">
        <v>6.4660000000000002</v>
      </c>
      <c r="C2658">
        <v>8.3535507469999999</v>
      </c>
      <c r="D2658">
        <v>324.7</v>
      </c>
      <c r="E2658">
        <v>1.8875507469999997</v>
      </c>
    </row>
    <row r="2659" spans="1:5" x14ac:dyDescent="0.25">
      <c r="A2659" s="2">
        <v>39928.458333331306</v>
      </c>
      <c r="B2659">
        <v>6.468</v>
      </c>
      <c r="C2659">
        <v>8.4663212439999995</v>
      </c>
      <c r="D2659">
        <v>317</v>
      </c>
      <c r="E2659">
        <v>1.9983212439999996</v>
      </c>
    </row>
    <row r="2660" spans="1:5" x14ac:dyDescent="0.25">
      <c r="A2660" s="2">
        <v>39928.416666664642</v>
      </c>
      <c r="B2660">
        <v>6.4689999999999994</v>
      </c>
      <c r="C2660">
        <v>8.4846083510000003</v>
      </c>
      <c r="D2660">
        <v>331.8</v>
      </c>
      <c r="E2660">
        <v>2.0156083510000009</v>
      </c>
    </row>
    <row r="2661" spans="1:5" x14ac:dyDescent="0.25">
      <c r="A2661" s="2">
        <v>39958.916666662866</v>
      </c>
      <c r="B2661">
        <v>6.4809999999999999</v>
      </c>
      <c r="C2661">
        <v>8.5425175249999992</v>
      </c>
      <c r="D2661">
        <v>344.5</v>
      </c>
      <c r="E2661">
        <v>2.0615175249999993</v>
      </c>
    </row>
    <row r="2662" spans="1:5" x14ac:dyDescent="0.25">
      <c r="A2662" s="2">
        <v>39958.95833332953</v>
      </c>
      <c r="B2662">
        <v>6.4990000000000006</v>
      </c>
      <c r="C2662">
        <v>8.5394696739999993</v>
      </c>
      <c r="D2662">
        <v>344.7</v>
      </c>
      <c r="E2662">
        <v>2.0404696739999988</v>
      </c>
    </row>
    <row r="2663" spans="1:5" x14ac:dyDescent="0.25">
      <c r="A2663" s="2">
        <v>39961.208333329399</v>
      </c>
      <c r="B2663">
        <v>6.5020000000000007</v>
      </c>
      <c r="C2663">
        <v>8.387077111</v>
      </c>
      <c r="D2663">
        <v>346</v>
      </c>
      <c r="E2663">
        <v>1.8850771109999993</v>
      </c>
    </row>
    <row r="2664" spans="1:5" x14ac:dyDescent="0.25">
      <c r="A2664" s="2">
        <v>39974.916666661935</v>
      </c>
      <c r="B2664">
        <v>6.5120000000000005</v>
      </c>
      <c r="C2664">
        <v>8.0396220659999997</v>
      </c>
      <c r="D2664">
        <v>289.2</v>
      </c>
      <c r="E2664">
        <v>1.5276220659999993</v>
      </c>
    </row>
    <row r="2665" spans="1:5" x14ac:dyDescent="0.25">
      <c r="A2665" s="2">
        <v>39961.249999996064</v>
      </c>
      <c r="B2665">
        <v>6.5129999999999999</v>
      </c>
      <c r="C2665">
        <v>8.5821395920000008</v>
      </c>
      <c r="D2665">
        <v>347.6</v>
      </c>
      <c r="E2665">
        <v>2.0691395920000009</v>
      </c>
    </row>
    <row r="2666" spans="1:5" x14ac:dyDescent="0.25">
      <c r="A2666" s="2">
        <v>39961.166666662735</v>
      </c>
      <c r="B2666">
        <v>6.5220000000000002</v>
      </c>
      <c r="C2666">
        <v>8.3962206639999994</v>
      </c>
      <c r="D2666">
        <v>326.89999999999998</v>
      </c>
      <c r="E2666">
        <v>1.8742206639999992</v>
      </c>
    </row>
    <row r="2667" spans="1:5" x14ac:dyDescent="0.25">
      <c r="A2667" s="2">
        <v>39958.999999996195</v>
      </c>
      <c r="B2667">
        <v>6.5280000000000005</v>
      </c>
      <c r="C2667">
        <v>8.5638524839999999</v>
      </c>
      <c r="D2667">
        <v>345.2</v>
      </c>
      <c r="E2667">
        <v>2.0358524839999994</v>
      </c>
    </row>
    <row r="2668" spans="1:5" x14ac:dyDescent="0.25">
      <c r="A2668" s="2">
        <v>39961.124999996071</v>
      </c>
      <c r="B2668">
        <v>6.5350000000000001</v>
      </c>
      <c r="C2668">
        <v>8.3992685159999994</v>
      </c>
      <c r="D2668">
        <v>327.39999999999998</v>
      </c>
      <c r="E2668">
        <v>1.8642685159999992</v>
      </c>
    </row>
    <row r="2669" spans="1:5" x14ac:dyDescent="0.25">
      <c r="A2669" s="2">
        <v>39961.291666662728</v>
      </c>
      <c r="B2669">
        <v>6.5350000000000001</v>
      </c>
      <c r="C2669">
        <v>8.5669003349999997</v>
      </c>
      <c r="D2669">
        <v>345.1</v>
      </c>
      <c r="E2669">
        <v>2.0319003349999996</v>
      </c>
    </row>
    <row r="2670" spans="1:5" x14ac:dyDescent="0.25">
      <c r="A2670" s="2">
        <v>39959.041666662859</v>
      </c>
      <c r="B2670">
        <v>6.5389999999999997</v>
      </c>
      <c r="C2670">
        <v>8.5729960379999994</v>
      </c>
      <c r="D2670">
        <v>345.8</v>
      </c>
      <c r="E2670">
        <v>2.0339960379999997</v>
      </c>
    </row>
    <row r="2671" spans="1:5" x14ac:dyDescent="0.25">
      <c r="A2671" s="2">
        <v>39963.708333329254</v>
      </c>
      <c r="B2671">
        <v>6.54</v>
      </c>
      <c r="C2671">
        <v>8.5851874430000006</v>
      </c>
      <c r="D2671">
        <v>344.4</v>
      </c>
      <c r="E2671">
        <v>2.0451874430000005</v>
      </c>
    </row>
    <row r="2672" spans="1:5" x14ac:dyDescent="0.25">
      <c r="A2672" s="2">
        <v>39974.874999995271</v>
      </c>
      <c r="B2672">
        <v>6.5440000000000005</v>
      </c>
      <c r="C2672">
        <v>8.3596464489999995</v>
      </c>
      <c r="D2672">
        <v>300.2</v>
      </c>
      <c r="E2672">
        <v>1.8156464489999991</v>
      </c>
    </row>
    <row r="2673" spans="1:5" x14ac:dyDescent="0.25">
      <c r="A2673" s="2">
        <v>39963.66666666259</v>
      </c>
      <c r="B2673">
        <v>6.5449999999999999</v>
      </c>
      <c r="C2673">
        <v>8.5851874430000006</v>
      </c>
      <c r="D2673">
        <v>343.5</v>
      </c>
      <c r="E2673">
        <v>2.0401874430000007</v>
      </c>
    </row>
    <row r="2674" spans="1:5" x14ac:dyDescent="0.25">
      <c r="A2674" s="2">
        <v>39959.083333329523</v>
      </c>
      <c r="B2674">
        <v>6.548</v>
      </c>
      <c r="C2674">
        <v>8.597378848</v>
      </c>
      <c r="D2674">
        <v>346.1</v>
      </c>
      <c r="E2674">
        <v>2.0493788479999999</v>
      </c>
    </row>
    <row r="2675" spans="1:5" x14ac:dyDescent="0.25">
      <c r="A2675" s="2">
        <v>39963.749999995918</v>
      </c>
      <c r="B2675">
        <v>6.55</v>
      </c>
      <c r="C2675">
        <v>8.597378848</v>
      </c>
      <c r="D2675">
        <v>346.5</v>
      </c>
      <c r="E2675">
        <v>2.0473788480000001</v>
      </c>
    </row>
    <row r="2676" spans="1:5" x14ac:dyDescent="0.25">
      <c r="A2676" s="2">
        <v>39974.833333328606</v>
      </c>
      <c r="B2676">
        <v>6.55</v>
      </c>
      <c r="C2676">
        <v>8.4785126490000007</v>
      </c>
      <c r="D2676">
        <v>328.7</v>
      </c>
      <c r="E2676">
        <v>1.9285126490000009</v>
      </c>
    </row>
    <row r="2677" spans="1:5" x14ac:dyDescent="0.25">
      <c r="A2677" s="2">
        <v>39961.333333329392</v>
      </c>
      <c r="B2677">
        <v>6.5529999999999999</v>
      </c>
      <c r="C2677">
        <v>8.5882352940000004</v>
      </c>
      <c r="D2677">
        <v>345.4</v>
      </c>
      <c r="E2677">
        <v>2.0352352940000005</v>
      </c>
    </row>
    <row r="2678" spans="1:5" x14ac:dyDescent="0.25">
      <c r="A2678" s="2">
        <v>39963.624999995925</v>
      </c>
      <c r="B2678">
        <v>6.5549999999999997</v>
      </c>
      <c r="C2678">
        <v>8.5790917400000009</v>
      </c>
      <c r="D2678">
        <v>341.6</v>
      </c>
      <c r="E2678">
        <v>2.0240917400000011</v>
      </c>
    </row>
    <row r="2679" spans="1:5" x14ac:dyDescent="0.25">
      <c r="A2679" s="2">
        <v>39961.083333329407</v>
      </c>
      <c r="B2679">
        <v>6.556</v>
      </c>
      <c r="C2679">
        <v>8.4206034750000001</v>
      </c>
      <c r="D2679">
        <v>327</v>
      </c>
      <c r="E2679">
        <v>1.864603475</v>
      </c>
    </row>
    <row r="2680" spans="1:5" x14ac:dyDescent="0.25">
      <c r="A2680" s="2">
        <v>39963.583333329261</v>
      </c>
      <c r="B2680">
        <v>6.556</v>
      </c>
      <c r="C2680">
        <v>8.5943309970000001</v>
      </c>
      <c r="D2680">
        <v>343.3</v>
      </c>
      <c r="E2680">
        <v>2.0383309970000001</v>
      </c>
    </row>
    <row r="2681" spans="1:5" x14ac:dyDescent="0.25">
      <c r="A2681" s="2">
        <v>39959.166666662852</v>
      </c>
      <c r="B2681">
        <v>6.5570000000000004</v>
      </c>
      <c r="C2681">
        <v>8.5912831450000002</v>
      </c>
      <c r="D2681">
        <v>345.4</v>
      </c>
      <c r="E2681">
        <v>2.0342831449999998</v>
      </c>
    </row>
    <row r="2682" spans="1:5" x14ac:dyDescent="0.25">
      <c r="A2682" s="2">
        <v>39963.416666662604</v>
      </c>
      <c r="B2682">
        <v>6.5570000000000004</v>
      </c>
      <c r="C2682">
        <v>8.5608046330000001</v>
      </c>
      <c r="D2682">
        <v>341.9</v>
      </c>
      <c r="E2682">
        <v>2.0038046329999997</v>
      </c>
    </row>
    <row r="2683" spans="1:5" x14ac:dyDescent="0.25">
      <c r="A2683" s="2">
        <v>39963.791666662582</v>
      </c>
      <c r="B2683">
        <v>6.5579999999999998</v>
      </c>
      <c r="C2683">
        <v>8.6217616580000005</v>
      </c>
      <c r="D2683">
        <v>347.1</v>
      </c>
      <c r="E2683">
        <v>2.0637616580000007</v>
      </c>
    </row>
    <row r="2684" spans="1:5" x14ac:dyDescent="0.25">
      <c r="A2684" s="2">
        <v>39959.124999996187</v>
      </c>
      <c r="B2684">
        <v>6.5590000000000002</v>
      </c>
      <c r="C2684">
        <v>8.5790917400000009</v>
      </c>
      <c r="D2684">
        <v>345.4</v>
      </c>
      <c r="E2684">
        <v>2.0200917400000007</v>
      </c>
    </row>
    <row r="2685" spans="1:5" x14ac:dyDescent="0.25">
      <c r="A2685" s="2">
        <v>39963.458333329268</v>
      </c>
      <c r="B2685">
        <v>6.5609999999999999</v>
      </c>
      <c r="C2685">
        <v>8.5851874430000006</v>
      </c>
      <c r="D2685">
        <v>343</v>
      </c>
      <c r="E2685">
        <v>2.0241874430000006</v>
      </c>
    </row>
    <row r="2686" spans="1:5" x14ac:dyDescent="0.25">
      <c r="A2686" s="2">
        <v>39963.541666662597</v>
      </c>
      <c r="B2686">
        <v>6.5630000000000006</v>
      </c>
      <c r="C2686">
        <v>8.6156659560000008</v>
      </c>
      <c r="D2686">
        <v>343.4</v>
      </c>
      <c r="E2686">
        <v>2.0526659560000002</v>
      </c>
    </row>
    <row r="2687" spans="1:5" x14ac:dyDescent="0.25">
      <c r="A2687" s="2">
        <v>39961.374999996056</v>
      </c>
      <c r="B2687">
        <v>6.5649999999999995</v>
      </c>
      <c r="C2687">
        <v>8.6065224019999995</v>
      </c>
      <c r="D2687">
        <v>344.8</v>
      </c>
      <c r="E2687">
        <v>2.041522402</v>
      </c>
    </row>
    <row r="2688" spans="1:5" x14ac:dyDescent="0.25">
      <c r="A2688" s="2">
        <v>39961.583333329378</v>
      </c>
      <c r="B2688">
        <v>6.5649999999999995</v>
      </c>
      <c r="C2688">
        <v>8.6248095090000003</v>
      </c>
      <c r="D2688">
        <v>344.5</v>
      </c>
      <c r="E2688">
        <v>2.0598095090000008</v>
      </c>
    </row>
    <row r="2689" spans="1:5" x14ac:dyDescent="0.25">
      <c r="A2689" s="2">
        <v>39961.666666662706</v>
      </c>
      <c r="B2689">
        <v>6.5649999999999995</v>
      </c>
      <c r="C2689">
        <v>8.6248095090000003</v>
      </c>
      <c r="D2689">
        <v>343.4</v>
      </c>
      <c r="E2689">
        <v>2.0598095090000008</v>
      </c>
    </row>
    <row r="2690" spans="1:5" x14ac:dyDescent="0.25">
      <c r="A2690" s="2">
        <v>39961.70833332937</v>
      </c>
      <c r="B2690">
        <v>6.5649999999999995</v>
      </c>
      <c r="C2690">
        <v>8.6156659560000008</v>
      </c>
      <c r="D2690">
        <v>342.9</v>
      </c>
      <c r="E2690">
        <v>2.0506659560000013</v>
      </c>
    </row>
    <row r="2691" spans="1:5" x14ac:dyDescent="0.25">
      <c r="A2691" s="2">
        <v>39963.37499999594</v>
      </c>
      <c r="B2691">
        <v>6.5649999999999995</v>
      </c>
      <c r="C2691">
        <v>8.5455653760000008</v>
      </c>
      <c r="D2691">
        <v>339.8</v>
      </c>
      <c r="E2691">
        <v>1.9805653760000013</v>
      </c>
    </row>
    <row r="2692" spans="1:5" x14ac:dyDescent="0.25">
      <c r="A2692" s="2">
        <v>39967.666666662357</v>
      </c>
      <c r="B2692">
        <v>6.5649999999999995</v>
      </c>
      <c r="C2692">
        <v>8.6461444679999993</v>
      </c>
      <c r="D2692">
        <v>348.2</v>
      </c>
      <c r="E2692">
        <v>2.0811444679999997</v>
      </c>
    </row>
    <row r="2693" spans="1:5" x14ac:dyDescent="0.25">
      <c r="A2693" s="2">
        <v>39967.041666662393</v>
      </c>
      <c r="B2693">
        <v>6.5670000000000002</v>
      </c>
      <c r="C2693">
        <v>8.5394696739999993</v>
      </c>
      <c r="D2693">
        <v>342</v>
      </c>
      <c r="E2693">
        <v>1.9724696739999992</v>
      </c>
    </row>
    <row r="2694" spans="1:5" x14ac:dyDescent="0.25">
      <c r="A2694" s="2">
        <v>39969.16666666227</v>
      </c>
      <c r="B2694">
        <v>6.5670000000000002</v>
      </c>
      <c r="C2694">
        <v>8.5729960379999994</v>
      </c>
      <c r="D2694">
        <v>343.7</v>
      </c>
      <c r="E2694">
        <v>2.0059960379999993</v>
      </c>
    </row>
    <row r="2695" spans="1:5" x14ac:dyDescent="0.25">
      <c r="A2695" s="2">
        <v>39961.749999996035</v>
      </c>
      <c r="B2695">
        <v>6.569</v>
      </c>
      <c r="C2695">
        <v>8.6004266989999998</v>
      </c>
      <c r="D2695">
        <v>344.1</v>
      </c>
      <c r="E2695">
        <v>2.0314266989999998</v>
      </c>
    </row>
    <row r="2696" spans="1:5" x14ac:dyDescent="0.25">
      <c r="A2696" s="2">
        <v>39963.499999995933</v>
      </c>
      <c r="B2696">
        <v>6.569</v>
      </c>
      <c r="C2696">
        <v>8.6217616580000005</v>
      </c>
      <c r="D2696">
        <v>344</v>
      </c>
      <c r="E2696">
        <v>2.0527616580000005</v>
      </c>
    </row>
    <row r="2697" spans="1:5" x14ac:dyDescent="0.25">
      <c r="A2697" s="2">
        <v>39969.083333328941</v>
      </c>
      <c r="B2697">
        <v>6.5709999999999997</v>
      </c>
      <c r="C2697">
        <v>8.5638524839999999</v>
      </c>
      <c r="D2697">
        <v>341.7</v>
      </c>
      <c r="E2697">
        <v>1.9928524840000001</v>
      </c>
    </row>
    <row r="2698" spans="1:5" x14ac:dyDescent="0.25">
      <c r="A2698" s="2">
        <v>39969.124999995605</v>
      </c>
      <c r="B2698">
        <v>6.5709999999999997</v>
      </c>
      <c r="C2698">
        <v>8.5638524839999999</v>
      </c>
      <c r="D2698">
        <v>343.4</v>
      </c>
      <c r="E2698">
        <v>1.9928524840000001</v>
      </c>
    </row>
    <row r="2699" spans="1:5" x14ac:dyDescent="0.25">
      <c r="A2699" s="2">
        <v>39974.791666661942</v>
      </c>
      <c r="B2699">
        <v>6.5709999999999997</v>
      </c>
      <c r="C2699">
        <v>8.4815605000000005</v>
      </c>
      <c r="D2699">
        <v>332</v>
      </c>
      <c r="E2699">
        <v>1.9105605000000008</v>
      </c>
    </row>
    <row r="2700" spans="1:5" x14ac:dyDescent="0.25">
      <c r="A2700" s="2">
        <v>39966.749999995744</v>
      </c>
      <c r="B2700">
        <v>6.5720000000000001</v>
      </c>
      <c r="C2700">
        <v>8.5882352940000004</v>
      </c>
      <c r="D2700">
        <v>342.2</v>
      </c>
      <c r="E2700">
        <v>2.0162352940000003</v>
      </c>
    </row>
    <row r="2701" spans="1:5" x14ac:dyDescent="0.25">
      <c r="A2701" s="2">
        <v>39966.791666662408</v>
      </c>
      <c r="B2701">
        <v>6.5720000000000001</v>
      </c>
      <c r="C2701">
        <v>8.5851874430000006</v>
      </c>
      <c r="D2701">
        <v>342.3</v>
      </c>
      <c r="E2701">
        <v>2.0131874430000005</v>
      </c>
    </row>
    <row r="2702" spans="1:5" x14ac:dyDescent="0.25">
      <c r="A2702" s="2">
        <v>39966.958333329065</v>
      </c>
      <c r="B2702">
        <v>6.5720000000000001</v>
      </c>
      <c r="C2702">
        <v>8.5760438889999993</v>
      </c>
      <c r="D2702">
        <v>338.7</v>
      </c>
      <c r="E2702">
        <v>2.0040438889999992</v>
      </c>
    </row>
    <row r="2703" spans="1:5" x14ac:dyDescent="0.25">
      <c r="A2703" s="2">
        <v>39959.208333329516</v>
      </c>
      <c r="B2703">
        <v>6.5730000000000004</v>
      </c>
      <c r="C2703">
        <v>8.5882352940000004</v>
      </c>
      <c r="D2703">
        <v>346.3</v>
      </c>
      <c r="E2703">
        <v>2.015235294</v>
      </c>
    </row>
    <row r="2704" spans="1:5" x14ac:dyDescent="0.25">
      <c r="A2704" s="2">
        <v>39959.708333329487</v>
      </c>
      <c r="B2704">
        <v>6.5730000000000004</v>
      </c>
      <c r="C2704">
        <v>8.5760438889999993</v>
      </c>
      <c r="D2704">
        <v>342.2</v>
      </c>
      <c r="E2704">
        <v>2.0030438889999989</v>
      </c>
    </row>
    <row r="2705" spans="1:5" x14ac:dyDescent="0.25">
      <c r="A2705" s="2">
        <v>39959.749999996151</v>
      </c>
      <c r="B2705">
        <v>6.5730000000000004</v>
      </c>
      <c r="C2705">
        <v>8.6004266989999998</v>
      </c>
      <c r="D2705">
        <v>345.7</v>
      </c>
      <c r="E2705">
        <v>2.0274266989999994</v>
      </c>
    </row>
    <row r="2706" spans="1:5" x14ac:dyDescent="0.25">
      <c r="A2706" s="2">
        <v>39963.333333329276</v>
      </c>
      <c r="B2706">
        <v>6.5730000000000004</v>
      </c>
      <c r="C2706">
        <v>8.5455653760000008</v>
      </c>
      <c r="D2706">
        <v>339.4</v>
      </c>
      <c r="E2706">
        <v>1.9725653760000004</v>
      </c>
    </row>
    <row r="2707" spans="1:5" x14ac:dyDescent="0.25">
      <c r="A2707" s="2">
        <v>39963.833333329247</v>
      </c>
      <c r="B2707">
        <v>6.5730000000000004</v>
      </c>
      <c r="C2707">
        <v>8.6126181039999992</v>
      </c>
      <c r="D2707">
        <v>346.6</v>
      </c>
      <c r="E2707">
        <v>2.0396181039999988</v>
      </c>
    </row>
    <row r="2708" spans="1:5" x14ac:dyDescent="0.25">
      <c r="A2708" s="2">
        <v>39961.458333329385</v>
      </c>
      <c r="B2708">
        <v>6.5739999999999998</v>
      </c>
      <c r="C2708">
        <v>8.6156659560000008</v>
      </c>
      <c r="D2708">
        <v>343.6</v>
      </c>
      <c r="E2708">
        <v>2.041665956000001</v>
      </c>
    </row>
    <row r="2709" spans="1:5" x14ac:dyDescent="0.25">
      <c r="A2709" s="2">
        <v>39961.791666662699</v>
      </c>
      <c r="B2709">
        <v>6.5739999999999998</v>
      </c>
      <c r="C2709">
        <v>8.630905212</v>
      </c>
      <c r="D2709">
        <v>344.9</v>
      </c>
      <c r="E2709">
        <v>2.0569052120000002</v>
      </c>
    </row>
    <row r="2710" spans="1:5" x14ac:dyDescent="0.25">
      <c r="A2710" s="2">
        <v>39967.083333329057</v>
      </c>
      <c r="B2710">
        <v>6.5739999999999998</v>
      </c>
      <c r="C2710">
        <v>8.5577567810000001</v>
      </c>
      <c r="D2710">
        <v>343.4</v>
      </c>
      <c r="E2710">
        <v>1.9837567810000003</v>
      </c>
    </row>
    <row r="2711" spans="1:5" x14ac:dyDescent="0.25">
      <c r="A2711" s="2">
        <v>39967.708333329021</v>
      </c>
      <c r="B2711">
        <v>6.5739999999999998</v>
      </c>
      <c r="C2711">
        <v>8.6644315760000001</v>
      </c>
      <c r="D2711">
        <v>347.7</v>
      </c>
      <c r="E2711">
        <v>2.0904315760000003</v>
      </c>
    </row>
    <row r="2712" spans="1:5" x14ac:dyDescent="0.25">
      <c r="A2712" s="2">
        <v>39969.208333328934</v>
      </c>
      <c r="B2712">
        <v>6.5739999999999998</v>
      </c>
      <c r="C2712">
        <v>8.5882352940000004</v>
      </c>
      <c r="D2712">
        <v>345.3</v>
      </c>
      <c r="E2712">
        <v>2.0142352940000006</v>
      </c>
    </row>
    <row r="2713" spans="1:5" x14ac:dyDescent="0.25">
      <c r="A2713" s="2">
        <v>39964.74999999586</v>
      </c>
      <c r="B2713">
        <v>6.5750000000000002</v>
      </c>
      <c r="C2713">
        <v>8.6004266989999998</v>
      </c>
      <c r="D2713">
        <v>344.7</v>
      </c>
      <c r="E2713">
        <v>2.0254266989999996</v>
      </c>
    </row>
    <row r="2714" spans="1:5" x14ac:dyDescent="0.25">
      <c r="A2714" s="2">
        <v>39966.916666662401</v>
      </c>
      <c r="B2714">
        <v>6.5750000000000002</v>
      </c>
      <c r="C2714">
        <v>8.5242304180000001</v>
      </c>
      <c r="D2714">
        <v>338.7</v>
      </c>
      <c r="E2714">
        <v>1.949230418</v>
      </c>
    </row>
    <row r="2715" spans="1:5" x14ac:dyDescent="0.25">
      <c r="A2715" s="2">
        <v>39966.999999995729</v>
      </c>
      <c r="B2715">
        <v>6.5750000000000002</v>
      </c>
      <c r="C2715">
        <v>8.5333739709999996</v>
      </c>
      <c r="D2715">
        <v>340.1</v>
      </c>
      <c r="E2715">
        <v>1.9583739709999994</v>
      </c>
    </row>
    <row r="2716" spans="1:5" x14ac:dyDescent="0.25">
      <c r="A2716" s="2">
        <v>39968.624999995634</v>
      </c>
      <c r="B2716">
        <v>6.5750000000000002</v>
      </c>
      <c r="C2716">
        <v>8.6034745499999996</v>
      </c>
      <c r="D2716">
        <v>343.2</v>
      </c>
      <c r="E2716">
        <v>2.0284745499999994</v>
      </c>
    </row>
    <row r="2717" spans="1:5" x14ac:dyDescent="0.25">
      <c r="A2717" s="2">
        <v>39966.833333329072</v>
      </c>
      <c r="B2717">
        <v>6.5760000000000005</v>
      </c>
      <c r="C2717">
        <v>8.5638524839999999</v>
      </c>
      <c r="D2717">
        <v>339.8</v>
      </c>
      <c r="E2717">
        <v>1.9878524839999994</v>
      </c>
    </row>
    <row r="2718" spans="1:5" x14ac:dyDescent="0.25">
      <c r="A2718" s="2">
        <v>39961.541666662713</v>
      </c>
      <c r="B2718">
        <v>6.577</v>
      </c>
      <c r="C2718">
        <v>8.5912831450000002</v>
      </c>
      <c r="D2718">
        <v>343</v>
      </c>
      <c r="E2718">
        <v>2.0142831450000003</v>
      </c>
    </row>
    <row r="2719" spans="1:5" x14ac:dyDescent="0.25">
      <c r="A2719" s="2">
        <v>39964.708333329196</v>
      </c>
      <c r="B2719">
        <v>6.577</v>
      </c>
      <c r="C2719">
        <v>8.6156659560000008</v>
      </c>
      <c r="D2719">
        <v>344.7</v>
      </c>
      <c r="E2719">
        <v>2.0386659560000009</v>
      </c>
    </row>
    <row r="2720" spans="1:5" x14ac:dyDescent="0.25">
      <c r="A2720" s="2">
        <v>39961.416666662721</v>
      </c>
      <c r="B2720">
        <v>6.5779999999999994</v>
      </c>
      <c r="C2720">
        <v>8.6187138070000007</v>
      </c>
      <c r="D2720">
        <v>344.5</v>
      </c>
      <c r="E2720">
        <v>2.0407138070000013</v>
      </c>
    </row>
    <row r="2721" spans="1:5" x14ac:dyDescent="0.25">
      <c r="A2721" s="2">
        <v>39961.624999996042</v>
      </c>
      <c r="B2721">
        <v>6.5779999999999994</v>
      </c>
      <c r="C2721">
        <v>8.6430966169999994</v>
      </c>
      <c r="D2721">
        <v>344.2</v>
      </c>
      <c r="E2721">
        <v>2.065096617</v>
      </c>
    </row>
    <row r="2722" spans="1:5" x14ac:dyDescent="0.25">
      <c r="A2722" s="2">
        <v>39963.291666662612</v>
      </c>
      <c r="B2722">
        <v>6.5779999999999994</v>
      </c>
      <c r="C2722">
        <v>8.5425175249999992</v>
      </c>
      <c r="D2722">
        <v>341.2</v>
      </c>
      <c r="E2722">
        <v>1.9645175249999998</v>
      </c>
    </row>
    <row r="2723" spans="1:5" x14ac:dyDescent="0.25">
      <c r="A2723" s="2">
        <v>39964.583333329203</v>
      </c>
      <c r="B2723">
        <v>6.5779999999999994</v>
      </c>
      <c r="C2723">
        <v>8.6522401710000008</v>
      </c>
      <c r="D2723">
        <v>346.5</v>
      </c>
      <c r="E2723">
        <v>2.0742401710000014</v>
      </c>
    </row>
    <row r="2724" spans="1:5" x14ac:dyDescent="0.25">
      <c r="A2724" s="2">
        <v>39967.624999995693</v>
      </c>
      <c r="B2724">
        <v>6.5779999999999994</v>
      </c>
      <c r="C2724">
        <v>8.5943309970000001</v>
      </c>
      <c r="D2724">
        <v>346.4</v>
      </c>
      <c r="E2724">
        <v>2.0163309970000007</v>
      </c>
    </row>
    <row r="2725" spans="1:5" x14ac:dyDescent="0.25">
      <c r="A2725" s="2">
        <v>39967.124999995722</v>
      </c>
      <c r="B2725">
        <v>6.5790000000000006</v>
      </c>
      <c r="C2725">
        <v>8.5699481869999996</v>
      </c>
      <c r="D2725">
        <v>345</v>
      </c>
      <c r="E2725">
        <v>1.990948186999999</v>
      </c>
    </row>
    <row r="2726" spans="1:5" x14ac:dyDescent="0.25">
      <c r="A2726" s="2">
        <v>39961.041666662743</v>
      </c>
      <c r="B2726">
        <v>6.58</v>
      </c>
      <c r="C2726">
        <v>8.4266991769999997</v>
      </c>
      <c r="D2726">
        <v>328.4</v>
      </c>
      <c r="E2726">
        <v>1.8466991769999996</v>
      </c>
    </row>
    <row r="2727" spans="1:5" x14ac:dyDescent="0.25">
      <c r="A2727" s="2">
        <v>39966.874999995736</v>
      </c>
      <c r="B2727">
        <v>6.58</v>
      </c>
      <c r="C2727">
        <v>8.5364218229999995</v>
      </c>
      <c r="D2727">
        <v>340.5</v>
      </c>
      <c r="E2727">
        <v>1.9564218229999994</v>
      </c>
    </row>
    <row r="2728" spans="1:5" x14ac:dyDescent="0.25">
      <c r="A2728" s="2">
        <v>39967.583333329028</v>
      </c>
      <c r="B2728">
        <v>6.58</v>
      </c>
      <c r="C2728">
        <v>8.6339530629999999</v>
      </c>
      <c r="D2728">
        <v>346.4</v>
      </c>
      <c r="E2728">
        <v>2.0539530629999998</v>
      </c>
    </row>
    <row r="2729" spans="1:5" x14ac:dyDescent="0.25">
      <c r="A2729" s="2">
        <v>39960.833333329421</v>
      </c>
      <c r="B2729">
        <v>6.5809999999999995</v>
      </c>
      <c r="C2729">
        <v>8.5486132280000007</v>
      </c>
      <c r="D2729">
        <v>337.6</v>
      </c>
      <c r="E2729">
        <v>1.9676132280000012</v>
      </c>
    </row>
    <row r="2730" spans="1:5" x14ac:dyDescent="0.25">
      <c r="A2730" s="2">
        <v>39961.499999996049</v>
      </c>
      <c r="B2730">
        <v>6.5809999999999995</v>
      </c>
      <c r="C2730">
        <v>8.6156659560000008</v>
      </c>
      <c r="D2730">
        <v>342.2</v>
      </c>
      <c r="E2730">
        <v>2.0346659560000013</v>
      </c>
    </row>
    <row r="2731" spans="1:5" x14ac:dyDescent="0.25">
      <c r="A2731" s="2">
        <v>39964.666666662531</v>
      </c>
      <c r="B2731">
        <v>6.5809999999999995</v>
      </c>
      <c r="C2731">
        <v>8.6370009139999997</v>
      </c>
      <c r="D2731">
        <v>345.4</v>
      </c>
      <c r="E2731">
        <v>2.0560009140000002</v>
      </c>
    </row>
    <row r="2732" spans="1:5" x14ac:dyDescent="0.25">
      <c r="A2732" s="2">
        <v>39964.791666662524</v>
      </c>
      <c r="B2732">
        <v>6.5809999999999995</v>
      </c>
      <c r="C2732">
        <v>8.6095702529999993</v>
      </c>
      <c r="D2732">
        <v>344.6</v>
      </c>
      <c r="E2732">
        <v>2.0285702529999998</v>
      </c>
    </row>
    <row r="2733" spans="1:5" x14ac:dyDescent="0.25">
      <c r="A2733" s="2">
        <v>39968.58333332897</v>
      </c>
      <c r="B2733">
        <v>6.5809999999999995</v>
      </c>
      <c r="C2733">
        <v>8.6095702529999993</v>
      </c>
      <c r="D2733">
        <v>343</v>
      </c>
      <c r="E2733">
        <v>2.0285702529999998</v>
      </c>
    </row>
    <row r="2734" spans="1:5" x14ac:dyDescent="0.25">
      <c r="A2734" s="2">
        <v>39964.624999995867</v>
      </c>
      <c r="B2734">
        <v>6.5819999999999999</v>
      </c>
      <c r="C2734">
        <v>8.630905212</v>
      </c>
      <c r="D2734">
        <v>346</v>
      </c>
      <c r="E2734">
        <v>2.0489052120000002</v>
      </c>
    </row>
    <row r="2735" spans="1:5" x14ac:dyDescent="0.25">
      <c r="A2735" s="2">
        <v>39967.541666662364</v>
      </c>
      <c r="B2735">
        <v>6.5819999999999999</v>
      </c>
      <c r="C2735">
        <v>8.6126181039999992</v>
      </c>
      <c r="D2735">
        <v>348.1</v>
      </c>
      <c r="E2735">
        <v>2.0306181039999993</v>
      </c>
    </row>
    <row r="2736" spans="1:5" x14ac:dyDescent="0.25">
      <c r="A2736" s="2">
        <v>39963.249999995947</v>
      </c>
      <c r="B2736">
        <v>6.5830000000000002</v>
      </c>
      <c r="C2736">
        <v>8.5638524839999999</v>
      </c>
      <c r="D2736">
        <v>340.5</v>
      </c>
      <c r="E2736">
        <v>1.9808524839999997</v>
      </c>
    </row>
    <row r="2737" spans="1:5" x14ac:dyDescent="0.25">
      <c r="A2737" s="2">
        <v>39960.749999996093</v>
      </c>
      <c r="B2737">
        <v>6.5839999999999996</v>
      </c>
      <c r="C2737">
        <v>8.5851874430000006</v>
      </c>
      <c r="D2737">
        <v>342</v>
      </c>
      <c r="E2737">
        <v>2.001187443000001</v>
      </c>
    </row>
    <row r="2738" spans="1:5" x14ac:dyDescent="0.25">
      <c r="A2738" s="2">
        <v>39966.708333329079</v>
      </c>
      <c r="B2738">
        <v>6.5839999999999996</v>
      </c>
      <c r="C2738">
        <v>8.5851874430000006</v>
      </c>
      <c r="D2738">
        <v>341.4</v>
      </c>
      <c r="E2738">
        <v>2.001187443000001</v>
      </c>
    </row>
    <row r="2739" spans="1:5" x14ac:dyDescent="0.25">
      <c r="A2739" s="2">
        <v>39974.749999995278</v>
      </c>
      <c r="B2739">
        <v>6.585</v>
      </c>
      <c r="C2739">
        <v>8.4907040540000001</v>
      </c>
      <c r="D2739">
        <v>332.5</v>
      </c>
      <c r="E2739">
        <v>1.9057040540000001</v>
      </c>
    </row>
    <row r="2740" spans="1:5" x14ac:dyDescent="0.25">
      <c r="A2740" s="2">
        <v>39967.166666662386</v>
      </c>
      <c r="B2740">
        <v>6.5860000000000003</v>
      </c>
      <c r="C2740">
        <v>8.5760438889999993</v>
      </c>
      <c r="D2740">
        <v>345</v>
      </c>
      <c r="E2740">
        <v>1.990043888999999</v>
      </c>
    </row>
    <row r="2741" spans="1:5" x14ac:dyDescent="0.25">
      <c r="A2741" s="2">
        <v>39968.666666662299</v>
      </c>
      <c r="B2741">
        <v>6.5860000000000003</v>
      </c>
      <c r="C2741">
        <v>8.5912831450000002</v>
      </c>
      <c r="D2741">
        <v>342.7</v>
      </c>
      <c r="E2741">
        <v>2.0052831449999999</v>
      </c>
    </row>
    <row r="2742" spans="1:5" x14ac:dyDescent="0.25">
      <c r="A2742" s="2">
        <v>39963.874999995911</v>
      </c>
      <c r="B2742">
        <v>6.5869999999999997</v>
      </c>
      <c r="C2742">
        <v>8.6004266989999998</v>
      </c>
      <c r="D2742">
        <v>346.8</v>
      </c>
      <c r="E2742">
        <v>2.013426699</v>
      </c>
    </row>
    <row r="2743" spans="1:5" x14ac:dyDescent="0.25">
      <c r="A2743" s="2">
        <v>39969.249999995598</v>
      </c>
      <c r="B2743">
        <v>6.5869999999999997</v>
      </c>
      <c r="C2743">
        <v>8.597378848</v>
      </c>
      <c r="D2743">
        <v>344.6</v>
      </c>
      <c r="E2743">
        <v>2.0103788480000002</v>
      </c>
    </row>
    <row r="2744" spans="1:5" x14ac:dyDescent="0.25">
      <c r="A2744" s="2">
        <v>39959.791666662815</v>
      </c>
      <c r="B2744">
        <v>6.5880000000000001</v>
      </c>
      <c r="C2744">
        <v>8.6278573610000002</v>
      </c>
      <c r="D2744">
        <v>346.5</v>
      </c>
      <c r="E2744">
        <v>2.0398573610000001</v>
      </c>
    </row>
    <row r="2745" spans="1:5" x14ac:dyDescent="0.25">
      <c r="A2745" s="2">
        <v>39960.791666662757</v>
      </c>
      <c r="B2745">
        <v>6.5880000000000001</v>
      </c>
      <c r="C2745">
        <v>8.6248095090000003</v>
      </c>
      <c r="D2745">
        <v>338.4</v>
      </c>
      <c r="E2745">
        <v>2.0368095090000002</v>
      </c>
    </row>
    <row r="2746" spans="1:5" x14ac:dyDescent="0.25">
      <c r="A2746" s="2">
        <v>39967.4999999957</v>
      </c>
      <c r="B2746">
        <v>6.5880000000000001</v>
      </c>
      <c r="C2746">
        <v>8.6156659560000008</v>
      </c>
      <c r="D2746">
        <v>347.6</v>
      </c>
      <c r="E2746">
        <v>2.0276659560000008</v>
      </c>
    </row>
    <row r="2747" spans="1:5" x14ac:dyDescent="0.25">
      <c r="A2747" s="2">
        <v>39967.749999995685</v>
      </c>
      <c r="B2747">
        <v>6.5880000000000001</v>
      </c>
      <c r="C2747">
        <v>8.6339530629999999</v>
      </c>
      <c r="D2747">
        <v>348.2</v>
      </c>
      <c r="E2747">
        <v>2.0459530629999998</v>
      </c>
    </row>
    <row r="2748" spans="1:5" x14ac:dyDescent="0.25">
      <c r="A2748" s="2">
        <v>39959.24999999618</v>
      </c>
      <c r="B2748">
        <v>6.5890000000000004</v>
      </c>
      <c r="C2748">
        <v>8.6187138070000007</v>
      </c>
      <c r="D2748">
        <v>342</v>
      </c>
      <c r="E2748">
        <v>2.0297138070000003</v>
      </c>
    </row>
    <row r="2749" spans="1:5" x14ac:dyDescent="0.25">
      <c r="A2749" s="2">
        <v>39960.708333329429</v>
      </c>
      <c r="B2749">
        <v>6.5890000000000004</v>
      </c>
      <c r="C2749">
        <v>8.6065224019999995</v>
      </c>
      <c r="D2749">
        <v>341.8</v>
      </c>
      <c r="E2749">
        <v>2.0175224019999991</v>
      </c>
    </row>
    <row r="2750" spans="1:5" x14ac:dyDescent="0.25">
      <c r="A2750" s="2">
        <v>39964.541666662539</v>
      </c>
      <c r="B2750">
        <v>6.5890000000000004</v>
      </c>
      <c r="C2750">
        <v>8.6430966169999994</v>
      </c>
      <c r="D2750">
        <v>346.3</v>
      </c>
      <c r="E2750">
        <v>2.054096616999999</v>
      </c>
    </row>
    <row r="2751" spans="1:5" x14ac:dyDescent="0.25">
      <c r="A2751" s="2">
        <v>39970.749999995511</v>
      </c>
      <c r="B2751">
        <v>6.5890000000000004</v>
      </c>
      <c r="C2751">
        <v>8.597378848</v>
      </c>
      <c r="D2751">
        <v>343.8</v>
      </c>
      <c r="E2751">
        <v>2.0083788479999996</v>
      </c>
    </row>
    <row r="2752" spans="1:5" x14ac:dyDescent="0.25">
      <c r="A2752" s="2">
        <v>39963.166666662619</v>
      </c>
      <c r="B2752">
        <v>6.59</v>
      </c>
      <c r="C2752">
        <v>8.5608046330000001</v>
      </c>
      <c r="D2752">
        <v>340.1</v>
      </c>
      <c r="E2752">
        <v>1.9708046330000002</v>
      </c>
    </row>
    <row r="2753" spans="1:5" x14ac:dyDescent="0.25">
      <c r="A2753" s="2">
        <v>39963.208333329283</v>
      </c>
      <c r="B2753">
        <v>6.59</v>
      </c>
      <c r="C2753">
        <v>8.5516610790000005</v>
      </c>
      <c r="D2753">
        <v>340.3</v>
      </c>
      <c r="E2753">
        <v>1.9616610790000006</v>
      </c>
    </row>
    <row r="2754" spans="1:5" x14ac:dyDescent="0.25">
      <c r="A2754" s="2">
        <v>39964.499999995875</v>
      </c>
      <c r="B2754">
        <v>6.59</v>
      </c>
      <c r="C2754">
        <v>8.6461444679999993</v>
      </c>
      <c r="D2754">
        <v>346.3</v>
      </c>
      <c r="E2754">
        <v>2.0561444679999994</v>
      </c>
    </row>
    <row r="2755" spans="1:5" x14ac:dyDescent="0.25">
      <c r="A2755" s="2">
        <v>39970.708333328846</v>
      </c>
      <c r="B2755">
        <v>6.59</v>
      </c>
      <c r="C2755">
        <v>8.5547089300000003</v>
      </c>
      <c r="D2755">
        <v>342.7</v>
      </c>
      <c r="E2755">
        <v>1.9647089300000005</v>
      </c>
    </row>
    <row r="2756" spans="1:5" x14ac:dyDescent="0.25">
      <c r="A2756" s="2">
        <v>39961.833333329363</v>
      </c>
      <c r="B2756">
        <v>6.5910000000000002</v>
      </c>
      <c r="C2756">
        <v>8.6491923190000009</v>
      </c>
      <c r="D2756">
        <v>344</v>
      </c>
      <c r="E2756">
        <v>2.0581923190000007</v>
      </c>
    </row>
    <row r="2757" spans="1:5" x14ac:dyDescent="0.25">
      <c r="A2757" s="2">
        <v>39964.833333329188</v>
      </c>
      <c r="B2757">
        <v>6.5910000000000002</v>
      </c>
      <c r="C2757">
        <v>8.5912831450000002</v>
      </c>
      <c r="D2757">
        <v>344.9</v>
      </c>
      <c r="E2757">
        <v>2.000283145</v>
      </c>
    </row>
    <row r="2758" spans="1:5" x14ac:dyDescent="0.25">
      <c r="A2758" s="2">
        <v>39968.166666662328</v>
      </c>
      <c r="B2758">
        <v>6.5910000000000002</v>
      </c>
      <c r="C2758">
        <v>8.6004266989999998</v>
      </c>
      <c r="D2758">
        <v>346</v>
      </c>
      <c r="E2758">
        <v>2.0094266989999996</v>
      </c>
    </row>
    <row r="2759" spans="1:5" x14ac:dyDescent="0.25">
      <c r="A2759" s="2">
        <v>39970.666666662182</v>
      </c>
      <c r="B2759">
        <v>6.5910000000000002</v>
      </c>
      <c r="C2759">
        <v>8.5760438889999993</v>
      </c>
      <c r="D2759">
        <v>340.9</v>
      </c>
      <c r="E2759">
        <v>1.9850438889999991</v>
      </c>
    </row>
    <row r="2760" spans="1:5" x14ac:dyDescent="0.25">
      <c r="A2760" s="2">
        <v>39960.999999996078</v>
      </c>
      <c r="B2760">
        <v>6.5920000000000005</v>
      </c>
      <c r="C2760">
        <v>8.45717769</v>
      </c>
      <c r="D2760">
        <v>328.5</v>
      </c>
      <c r="E2760">
        <v>1.8651776899999994</v>
      </c>
    </row>
    <row r="2761" spans="1:5" x14ac:dyDescent="0.25">
      <c r="A2761" s="2">
        <v>39969.291666662262</v>
      </c>
      <c r="B2761">
        <v>6.593</v>
      </c>
      <c r="C2761">
        <v>8.6156659560000008</v>
      </c>
      <c r="D2761">
        <v>344.2</v>
      </c>
      <c r="E2761">
        <v>2.0226659560000009</v>
      </c>
    </row>
    <row r="2762" spans="1:5" x14ac:dyDescent="0.25">
      <c r="A2762" s="2">
        <v>39959.666666662823</v>
      </c>
      <c r="B2762">
        <v>6.5939999999999994</v>
      </c>
      <c r="C2762">
        <v>8.5638524839999999</v>
      </c>
      <c r="D2762">
        <v>340.1</v>
      </c>
      <c r="E2762">
        <v>1.9698524840000005</v>
      </c>
    </row>
    <row r="2763" spans="1:5" x14ac:dyDescent="0.25">
      <c r="A2763" s="2">
        <v>39964.45833332921</v>
      </c>
      <c r="B2763">
        <v>6.5939999999999994</v>
      </c>
      <c r="C2763">
        <v>8.6278573610000002</v>
      </c>
      <c r="D2763">
        <v>345.2</v>
      </c>
      <c r="E2763">
        <v>2.0338573610000008</v>
      </c>
    </row>
    <row r="2764" spans="1:5" x14ac:dyDescent="0.25">
      <c r="A2764" s="2">
        <v>39969.708333328905</v>
      </c>
      <c r="B2764">
        <v>6.5939999999999994</v>
      </c>
      <c r="C2764">
        <v>8.630905212</v>
      </c>
      <c r="D2764">
        <v>343.8</v>
      </c>
      <c r="E2764">
        <v>2.0369052120000006</v>
      </c>
    </row>
    <row r="2765" spans="1:5" x14ac:dyDescent="0.25">
      <c r="A2765" s="2">
        <v>39969.66666666224</v>
      </c>
      <c r="B2765">
        <v>6.5950000000000006</v>
      </c>
      <c r="C2765">
        <v>8.6248095090000003</v>
      </c>
      <c r="D2765">
        <v>339.9</v>
      </c>
      <c r="E2765">
        <v>2.0298095089999997</v>
      </c>
    </row>
    <row r="2766" spans="1:5" x14ac:dyDescent="0.25">
      <c r="A2766" s="2">
        <v>39972.333333328752</v>
      </c>
      <c r="B2766">
        <v>6.5960000000000001</v>
      </c>
      <c r="C2766">
        <v>8.5790917400000009</v>
      </c>
      <c r="D2766">
        <v>341.6</v>
      </c>
      <c r="E2766">
        <v>1.9830917400000008</v>
      </c>
    </row>
    <row r="2767" spans="1:5" x14ac:dyDescent="0.25">
      <c r="A2767" s="2">
        <v>39960.874999996086</v>
      </c>
      <c r="B2767">
        <v>6.5969999999999995</v>
      </c>
      <c r="C2767">
        <v>8.5394696739999993</v>
      </c>
      <c r="D2767">
        <v>335.9</v>
      </c>
      <c r="E2767">
        <v>1.9424696739999998</v>
      </c>
    </row>
    <row r="2768" spans="1:5" x14ac:dyDescent="0.25">
      <c r="A2768" s="2">
        <v>39960.91666666275</v>
      </c>
      <c r="B2768">
        <v>6.5969999999999995</v>
      </c>
      <c r="C2768">
        <v>8.5364218229999995</v>
      </c>
      <c r="D2768">
        <v>334</v>
      </c>
      <c r="E2768">
        <v>1.939421823</v>
      </c>
    </row>
    <row r="2769" spans="1:5" x14ac:dyDescent="0.25">
      <c r="A2769" s="2">
        <v>39969.041666662277</v>
      </c>
      <c r="B2769">
        <v>6.5969999999999995</v>
      </c>
      <c r="C2769">
        <v>8.5729960379999994</v>
      </c>
      <c r="D2769">
        <v>341.7</v>
      </c>
      <c r="E2769">
        <v>1.9759960379999999</v>
      </c>
    </row>
    <row r="2770" spans="1:5" x14ac:dyDescent="0.25">
      <c r="A2770" s="2">
        <v>39960.666666662764</v>
      </c>
      <c r="B2770">
        <v>6.5979999999999999</v>
      </c>
      <c r="C2770">
        <v>8.6065224019999995</v>
      </c>
      <c r="D2770">
        <v>342.5</v>
      </c>
      <c r="E2770">
        <v>2.0085224019999997</v>
      </c>
    </row>
    <row r="2771" spans="1:5" x14ac:dyDescent="0.25">
      <c r="A2771" s="2">
        <v>39960.958333329414</v>
      </c>
      <c r="B2771">
        <v>6.5979999999999999</v>
      </c>
      <c r="C2771">
        <v>8.5028954589999994</v>
      </c>
      <c r="D2771">
        <v>331.5</v>
      </c>
      <c r="E2771">
        <v>1.9048954589999996</v>
      </c>
    </row>
    <row r="2772" spans="1:5" x14ac:dyDescent="0.25">
      <c r="A2772" s="2">
        <v>39962.749999995976</v>
      </c>
      <c r="B2772">
        <v>6.5979999999999999</v>
      </c>
      <c r="C2772">
        <v>8.6034745499999996</v>
      </c>
      <c r="D2772">
        <v>344.1</v>
      </c>
      <c r="E2772">
        <v>2.0054745499999997</v>
      </c>
    </row>
    <row r="2773" spans="1:5" x14ac:dyDescent="0.25">
      <c r="A2773" s="2">
        <v>39966.666666662415</v>
      </c>
      <c r="B2773">
        <v>6.5979999999999999</v>
      </c>
      <c r="C2773">
        <v>8.5821395920000008</v>
      </c>
      <c r="D2773">
        <v>342.4</v>
      </c>
      <c r="E2773">
        <v>1.9841395920000009</v>
      </c>
    </row>
    <row r="2774" spans="1:5" x14ac:dyDescent="0.25">
      <c r="A2774" s="2">
        <v>39959.291666662844</v>
      </c>
      <c r="B2774">
        <v>6.5990000000000002</v>
      </c>
      <c r="C2774">
        <v>8.5790917400000009</v>
      </c>
      <c r="D2774">
        <v>344.4</v>
      </c>
      <c r="E2774">
        <v>1.9800917400000007</v>
      </c>
    </row>
    <row r="2775" spans="1:5" x14ac:dyDescent="0.25">
      <c r="A2775" s="2">
        <v>39968.124999995664</v>
      </c>
      <c r="B2775">
        <v>6.5990000000000002</v>
      </c>
      <c r="C2775">
        <v>8.5760438889999993</v>
      </c>
      <c r="D2775">
        <v>344.9</v>
      </c>
      <c r="E2775">
        <v>1.9770438889999991</v>
      </c>
    </row>
    <row r="2776" spans="1:5" x14ac:dyDescent="0.25">
      <c r="A2776" s="2">
        <v>39969.583333328912</v>
      </c>
      <c r="B2776">
        <v>6.5990000000000002</v>
      </c>
      <c r="C2776">
        <v>8.6217616580000005</v>
      </c>
      <c r="D2776">
        <v>345.3</v>
      </c>
      <c r="E2776">
        <v>2.0227616580000003</v>
      </c>
    </row>
    <row r="2777" spans="1:5" x14ac:dyDescent="0.25">
      <c r="A2777" s="2">
        <v>39969.624999995576</v>
      </c>
      <c r="B2777">
        <v>6.5990000000000002</v>
      </c>
      <c r="C2777">
        <v>8.6126181039999992</v>
      </c>
      <c r="D2777">
        <v>344.8</v>
      </c>
      <c r="E2777">
        <v>2.013618103999999</v>
      </c>
    </row>
    <row r="2778" spans="1:5" x14ac:dyDescent="0.25">
      <c r="A2778" s="2">
        <v>39970.791666662175</v>
      </c>
      <c r="B2778">
        <v>6.5990000000000002</v>
      </c>
      <c r="C2778">
        <v>8.6065224019999995</v>
      </c>
      <c r="D2778">
        <v>343.5</v>
      </c>
      <c r="E2778">
        <v>2.0075224019999993</v>
      </c>
    </row>
    <row r="2779" spans="1:5" x14ac:dyDescent="0.25">
      <c r="A2779" s="2">
        <v>39967.79166666235</v>
      </c>
      <c r="B2779">
        <v>6.6</v>
      </c>
      <c r="C2779">
        <v>8.6491923190000009</v>
      </c>
      <c r="D2779">
        <v>347.8</v>
      </c>
      <c r="E2779">
        <v>2.0491923190000012</v>
      </c>
    </row>
    <row r="2780" spans="1:5" x14ac:dyDescent="0.25">
      <c r="A2780" s="2">
        <v>39968.541666662306</v>
      </c>
      <c r="B2780">
        <v>6.6</v>
      </c>
      <c r="C2780">
        <v>8.6461444679999993</v>
      </c>
      <c r="D2780">
        <v>344.4</v>
      </c>
      <c r="E2780">
        <v>2.0461444679999996</v>
      </c>
    </row>
    <row r="2781" spans="1:5" x14ac:dyDescent="0.25">
      <c r="A2781" s="2">
        <v>39969.749999995569</v>
      </c>
      <c r="B2781">
        <v>6.6</v>
      </c>
      <c r="C2781">
        <v>8.6004266989999998</v>
      </c>
      <c r="D2781">
        <v>344.9</v>
      </c>
      <c r="E2781">
        <v>2.0004266990000001</v>
      </c>
    </row>
    <row r="2782" spans="1:5" x14ac:dyDescent="0.25">
      <c r="A2782" s="2">
        <v>39972.208333328759</v>
      </c>
      <c r="B2782">
        <v>6.6</v>
      </c>
      <c r="C2782">
        <v>8.5638524839999999</v>
      </c>
      <c r="D2782">
        <v>340.8</v>
      </c>
      <c r="E2782">
        <v>1.9638524840000002</v>
      </c>
    </row>
    <row r="2783" spans="1:5" x14ac:dyDescent="0.25">
      <c r="A2783" s="2">
        <v>39964.416666662546</v>
      </c>
      <c r="B2783">
        <v>6.601</v>
      </c>
      <c r="C2783">
        <v>8.6126181039999992</v>
      </c>
      <c r="D2783">
        <v>344.5</v>
      </c>
      <c r="E2783">
        <v>2.0116181039999992</v>
      </c>
    </row>
    <row r="2784" spans="1:5" x14ac:dyDescent="0.25">
      <c r="A2784" s="2">
        <v>39972.166666662095</v>
      </c>
      <c r="B2784">
        <v>6.601</v>
      </c>
      <c r="C2784">
        <v>8.5912831450000002</v>
      </c>
      <c r="D2784">
        <v>340.8</v>
      </c>
      <c r="E2784">
        <v>1.9902831450000003</v>
      </c>
    </row>
    <row r="2785" spans="1:5" x14ac:dyDescent="0.25">
      <c r="A2785" s="2">
        <v>39960.6249999961</v>
      </c>
      <c r="B2785">
        <v>6.6020000000000003</v>
      </c>
      <c r="C2785">
        <v>8.6583358730000004</v>
      </c>
      <c r="D2785">
        <v>342.4</v>
      </c>
      <c r="E2785">
        <v>2.0563358730000001</v>
      </c>
    </row>
    <row r="2786" spans="1:5" x14ac:dyDescent="0.25">
      <c r="A2786" s="2">
        <v>39962.708333329312</v>
      </c>
      <c r="B2786">
        <v>6.6020000000000003</v>
      </c>
      <c r="C2786">
        <v>8.6187138070000007</v>
      </c>
      <c r="D2786">
        <v>344.5</v>
      </c>
      <c r="E2786">
        <v>2.0167138070000004</v>
      </c>
    </row>
    <row r="2787" spans="1:5" x14ac:dyDescent="0.25">
      <c r="A2787" s="2">
        <v>39967.20833332905</v>
      </c>
      <c r="B2787">
        <v>6.6020000000000003</v>
      </c>
      <c r="C2787">
        <v>8.5943309970000001</v>
      </c>
      <c r="D2787">
        <v>344.7</v>
      </c>
      <c r="E2787">
        <v>1.9923309969999998</v>
      </c>
    </row>
    <row r="2788" spans="1:5" x14ac:dyDescent="0.25">
      <c r="A2788" s="2">
        <v>39968.083333328999</v>
      </c>
      <c r="B2788">
        <v>6.6020000000000003</v>
      </c>
      <c r="C2788">
        <v>8.5699481869999996</v>
      </c>
      <c r="D2788">
        <v>343.1</v>
      </c>
      <c r="E2788">
        <v>1.9679481869999993</v>
      </c>
    </row>
    <row r="2789" spans="1:5" x14ac:dyDescent="0.25">
      <c r="A2789" s="2">
        <v>39959.83333332948</v>
      </c>
      <c r="B2789">
        <v>6.6029999999999998</v>
      </c>
      <c r="C2789">
        <v>8.6278573610000002</v>
      </c>
      <c r="D2789">
        <v>345.6</v>
      </c>
      <c r="E2789">
        <v>2.0248573610000005</v>
      </c>
    </row>
    <row r="2790" spans="1:5" x14ac:dyDescent="0.25">
      <c r="A2790" s="2">
        <v>39970.833333328839</v>
      </c>
      <c r="B2790">
        <v>6.6029999999999998</v>
      </c>
      <c r="C2790">
        <v>8.6004266989999998</v>
      </c>
      <c r="D2790">
        <v>340.8</v>
      </c>
      <c r="E2790">
        <v>1.997426699</v>
      </c>
    </row>
    <row r="2791" spans="1:5" x14ac:dyDescent="0.25">
      <c r="A2791" s="2">
        <v>39972.249999995423</v>
      </c>
      <c r="B2791">
        <v>6.6029999999999998</v>
      </c>
      <c r="C2791">
        <v>8.5882352940000004</v>
      </c>
      <c r="D2791">
        <v>338.7</v>
      </c>
      <c r="E2791">
        <v>1.9852352940000006</v>
      </c>
    </row>
    <row r="2792" spans="1:5" x14ac:dyDescent="0.25">
      <c r="A2792" s="2">
        <v>39964.874999995853</v>
      </c>
      <c r="B2792">
        <v>6.6040000000000001</v>
      </c>
      <c r="C2792">
        <v>8.6004266989999998</v>
      </c>
      <c r="D2792">
        <v>345.2</v>
      </c>
      <c r="E2792">
        <v>1.9964266989999997</v>
      </c>
    </row>
    <row r="2793" spans="1:5" x14ac:dyDescent="0.25">
      <c r="A2793" s="2">
        <v>39967.374999995707</v>
      </c>
      <c r="B2793">
        <v>6.6040000000000001</v>
      </c>
      <c r="C2793">
        <v>8.5699481869999996</v>
      </c>
      <c r="D2793">
        <v>343.5</v>
      </c>
      <c r="E2793">
        <v>1.9659481869999995</v>
      </c>
    </row>
    <row r="2794" spans="1:5" x14ac:dyDescent="0.25">
      <c r="A2794" s="2">
        <v>39963.916666662575</v>
      </c>
      <c r="B2794">
        <v>6.6050000000000004</v>
      </c>
      <c r="C2794">
        <v>8.6187138070000007</v>
      </c>
      <c r="D2794">
        <v>346.3</v>
      </c>
      <c r="E2794">
        <v>2.0137138070000002</v>
      </c>
    </row>
    <row r="2795" spans="1:5" x14ac:dyDescent="0.25">
      <c r="A2795" s="2">
        <v>39972.291666662088</v>
      </c>
      <c r="B2795">
        <v>6.6050000000000004</v>
      </c>
      <c r="C2795">
        <v>8.5486132280000007</v>
      </c>
      <c r="D2795">
        <v>339.5</v>
      </c>
      <c r="E2795">
        <v>1.9436132280000002</v>
      </c>
    </row>
    <row r="2796" spans="1:5" x14ac:dyDescent="0.25">
      <c r="A2796" s="2">
        <v>39961.874999996027</v>
      </c>
      <c r="B2796">
        <v>6.6059999999999999</v>
      </c>
      <c r="C2796">
        <v>8.6217616580000005</v>
      </c>
      <c r="D2796">
        <v>344.7</v>
      </c>
      <c r="E2796">
        <v>2.0157616580000006</v>
      </c>
    </row>
    <row r="2797" spans="1:5" x14ac:dyDescent="0.25">
      <c r="A2797" s="2">
        <v>39967.291666662379</v>
      </c>
      <c r="B2797">
        <v>6.6059999999999999</v>
      </c>
      <c r="C2797">
        <v>8.5912831450000002</v>
      </c>
      <c r="D2797">
        <v>343.2</v>
      </c>
      <c r="E2797">
        <v>1.9852831450000004</v>
      </c>
    </row>
    <row r="2798" spans="1:5" x14ac:dyDescent="0.25">
      <c r="A2798" s="2">
        <v>39967.416666662371</v>
      </c>
      <c r="B2798">
        <v>6.6059999999999999</v>
      </c>
      <c r="C2798">
        <v>8.5760438889999993</v>
      </c>
      <c r="D2798">
        <v>334.2</v>
      </c>
      <c r="E2798">
        <v>1.9700438889999994</v>
      </c>
    </row>
    <row r="2799" spans="1:5" x14ac:dyDescent="0.25">
      <c r="A2799" s="2">
        <v>39967.458333329036</v>
      </c>
      <c r="B2799">
        <v>6.6059999999999999</v>
      </c>
      <c r="C2799">
        <v>8.4419384330000007</v>
      </c>
      <c r="D2799">
        <v>345.2</v>
      </c>
      <c r="E2799">
        <v>1.8359384330000008</v>
      </c>
    </row>
    <row r="2800" spans="1:5" x14ac:dyDescent="0.25">
      <c r="A2800" s="2">
        <v>39967.833333329014</v>
      </c>
      <c r="B2800">
        <v>6.6059999999999999</v>
      </c>
      <c r="C2800">
        <v>8.6339530629999999</v>
      </c>
      <c r="D2800">
        <v>344.6</v>
      </c>
      <c r="E2800">
        <v>2.027953063</v>
      </c>
    </row>
    <row r="2801" spans="1:5" x14ac:dyDescent="0.25">
      <c r="A2801" s="2">
        <v>39970.624999995518</v>
      </c>
      <c r="B2801">
        <v>6.6059999999999999</v>
      </c>
      <c r="C2801">
        <v>8.5851874430000006</v>
      </c>
      <c r="D2801">
        <v>341.8</v>
      </c>
      <c r="E2801">
        <v>1.9791874430000007</v>
      </c>
    </row>
    <row r="2802" spans="1:5" x14ac:dyDescent="0.25">
      <c r="A2802" s="2">
        <v>39970.874999995503</v>
      </c>
      <c r="B2802">
        <v>6.6059999999999999</v>
      </c>
      <c r="C2802">
        <v>8.5669003349999997</v>
      </c>
      <c r="D2802">
        <v>339.7</v>
      </c>
      <c r="E2802">
        <v>1.9609003349999998</v>
      </c>
    </row>
    <row r="2803" spans="1:5" x14ac:dyDescent="0.25">
      <c r="A2803" s="2">
        <v>39972.374999995416</v>
      </c>
      <c r="B2803">
        <v>6.6059999999999999</v>
      </c>
      <c r="C2803">
        <v>8.597378848</v>
      </c>
      <c r="D2803">
        <v>346.9</v>
      </c>
      <c r="E2803">
        <v>1.9913788480000001</v>
      </c>
    </row>
    <row r="2804" spans="1:5" x14ac:dyDescent="0.25">
      <c r="A2804" s="2">
        <v>39962.666666662648</v>
      </c>
      <c r="B2804">
        <v>6.6070000000000002</v>
      </c>
      <c r="C2804">
        <v>8.5943309970000001</v>
      </c>
      <c r="D2804">
        <v>344.5</v>
      </c>
      <c r="E2804">
        <v>1.9873309969999999</v>
      </c>
    </row>
    <row r="2805" spans="1:5" x14ac:dyDescent="0.25">
      <c r="A2805" s="2">
        <v>39962.791666662641</v>
      </c>
      <c r="B2805">
        <v>6.6070000000000002</v>
      </c>
      <c r="C2805">
        <v>8.6095702529999993</v>
      </c>
      <c r="D2805">
        <v>343.5</v>
      </c>
      <c r="E2805">
        <v>2.0025702529999991</v>
      </c>
    </row>
    <row r="2806" spans="1:5" x14ac:dyDescent="0.25">
      <c r="A2806" s="2">
        <v>39968.208333328992</v>
      </c>
      <c r="B2806">
        <v>6.6070000000000002</v>
      </c>
      <c r="C2806">
        <v>8.6004266989999998</v>
      </c>
      <c r="D2806">
        <v>345.4</v>
      </c>
      <c r="E2806">
        <v>1.9934266989999996</v>
      </c>
    </row>
    <row r="2807" spans="1:5" x14ac:dyDescent="0.25">
      <c r="A2807" s="2">
        <v>39971.791666662117</v>
      </c>
      <c r="B2807">
        <v>6.6070000000000002</v>
      </c>
      <c r="C2807">
        <v>8.6004266989999998</v>
      </c>
      <c r="D2807">
        <v>344.7</v>
      </c>
      <c r="E2807">
        <v>1.9934266989999996</v>
      </c>
    </row>
    <row r="2808" spans="1:5" x14ac:dyDescent="0.25">
      <c r="A2808" s="2">
        <v>39964.374999995882</v>
      </c>
      <c r="B2808">
        <v>6.6080000000000005</v>
      </c>
      <c r="C2808">
        <v>8.6095702529999993</v>
      </c>
      <c r="D2808">
        <v>343.8</v>
      </c>
      <c r="E2808">
        <v>2.0015702529999988</v>
      </c>
    </row>
    <row r="2809" spans="1:5" x14ac:dyDescent="0.25">
      <c r="A2809" s="2">
        <v>39969.791666662233</v>
      </c>
      <c r="B2809">
        <v>6.6080000000000005</v>
      </c>
      <c r="C2809">
        <v>8.6126181039999992</v>
      </c>
      <c r="D2809">
        <v>345.2</v>
      </c>
      <c r="E2809">
        <v>2.0046181039999986</v>
      </c>
    </row>
    <row r="2810" spans="1:5" x14ac:dyDescent="0.25">
      <c r="A2810" s="2">
        <v>39969.333333328927</v>
      </c>
      <c r="B2810">
        <v>6.6099999999999994</v>
      </c>
      <c r="C2810">
        <v>8.6095702529999993</v>
      </c>
      <c r="D2810">
        <v>344.2</v>
      </c>
      <c r="E2810">
        <v>1.9995702529999999</v>
      </c>
    </row>
    <row r="2811" spans="1:5" x14ac:dyDescent="0.25">
      <c r="A2811" s="2">
        <v>39971.083333328825</v>
      </c>
      <c r="B2811">
        <v>6.6099999999999994</v>
      </c>
      <c r="C2811">
        <v>8.5608046330000001</v>
      </c>
      <c r="D2811">
        <v>342.9</v>
      </c>
      <c r="E2811">
        <v>1.9508046330000006</v>
      </c>
    </row>
    <row r="2812" spans="1:5" x14ac:dyDescent="0.25">
      <c r="A2812" s="2">
        <v>39967.249999995714</v>
      </c>
      <c r="B2812">
        <v>6.6110000000000007</v>
      </c>
      <c r="C2812">
        <v>8.5821395920000008</v>
      </c>
      <c r="D2812">
        <v>343.6</v>
      </c>
      <c r="E2812">
        <v>1.9711395920000001</v>
      </c>
    </row>
    <row r="2813" spans="1:5" x14ac:dyDescent="0.25">
      <c r="A2813" s="2">
        <v>39967.333333329043</v>
      </c>
      <c r="B2813">
        <v>6.6110000000000007</v>
      </c>
      <c r="C2813">
        <v>8.5699481869999996</v>
      </c>
      <c r="D2813">
        <v>343.2</v>
      </c>
      <c r="E2813">
        <v>1.958948186999999</v>
      </c>
    </row>
    <row r="2814" spans="1:5" x14ac:dyDescent="0.25">
      <c r="A2814" s="2">
        <v>39968.249999995656</v>
      </c>
      <c r="B2814">
        <v>6.6110000000000007</v>
      </c>
      <c r="C2814">
        <v>8.6126181039999992</v>
      </c>
      <c r="D2814">
        <v>346.1</v>
      </c>
      <c r="E2814">
        <v>2.0016181039999985</v>
      </c>
    </row>
    <row r="2815" spans="1:5" x14ac:dyDescent="0.25">
      <c r="A2815" s="2">
        <v>39968.708333328963</v>
      </c>
      <c r="B2815">
        <v>6.6110000000000007</v>
      </c>
      <c r="C2815">
        <v>8.6126181039999992</v>
      </c>
      <c r="D2815">
        <v>342.7</v>
      </c>
      <c r="E2815">
        <v>2.0016181039999985</v>
      </c>
    </row>
    <row r="2816" spans="1:5" x14ac:dyDescent="0.25">
      <c r="A2816" s="2">
        <v>39969.541666662248</v>
      </c>
      <c r="B2816">
        <v>6.6110000000000007</v>
      </c>
      <c r="C2816">
        <v>8.6248095090000003</v>
      </c>
      <c r="D2816">
        <v>344.9</v>
      </c>
      <c r="E2816">
        <v>2.0138095089999997</v>
      </c>
    </row>
    <row r="2817" spans="1:5" x14ac:dyDescent="0.25">
      <c r="A2817" s="2">
        <v>39971.124999995489</v>
      </c>
      <c r="B2817">
        <v>6.6110000000000007</v>
      </c>
      <c r="C2817">
        <v>8.5851874430000006</v>
      </c>
      <c r="D2817">
        <v>344.9</v>
      </c>
      <c r="E2817">
        <v>1.9741874429999999</v>
      </c>
    </row>
    <row r="2818" spans="1:5" x14ac:dyDescent="0.25">
      <c r="A2818" s="2">
        <v>39971.833333328781</v>
      </c>
      <c r="B2818">
        <v>6.6110000000000007</v>
      </c>
      <c r="C2818">
        <v>8.6248095090000003</v>
      </c>
      <c r="D2818">
        <v>343.4</v>
      </c>
      <c r="E2818">
        <v>2.0138095089999997</v>
      </c>
    </row>
    <row r="2819" spans="1:5" x14ac:dyDescent="0.25">
      <c r="A2819" s="2">
        <v>39972.083333328766</v>
      </c>
      <c r="B2819">
        <v>6.6110000000000007</v>
      </c>
      <c r="C2819">
        <v>8.6065224019999995</v>
      </c>
      <c r="D2819">
        <v>343.6</v>
      </c>
      <c r="E2819">
        <v>1.9955224019999989</v>
      </c>
    </row>
    <row r="2820" spans="1:5" x14ac:dyDescent="0.25">
      <c r="A2820" s="2">
        <v>39972.124999995431</v>
      </c>
      <c r="B2820">
        <v>6.6110000000000007</v>
      </c>
      <c r="C2820">
        <v>8.5851874430000006</v>
      </c>
      <c r="D2820">
        <v>342.4</v>
      </c>
      <c r="E2820">
        <v>1.9741874429999999</v>
      </c>
    </row>
    <row r="2821" spans="1:5" x14ac:dyDescent="0.25">
      <c r="A2821" s="2">
        <v>39962.874999995969</v>
      </c>
      <c r="B2821">
        <v>6.6120000000000001</v>
      </c>
      <c r="C2821">
        <v>8.5760438889999993</v>
      </c>
      <c r="D2821">
        <v>339.6</v>
      </c>
      <c r="E2821">
        <v>1.9640438889999992</v>
      </c>
    </row>
    <row r="2822" spans="1:5" x14ac:dyDescent="0.25">
      <c r="A2822" s="2">
        <v>39972.41666666208</v>
      </c>
      <c r="B2822">
        <v>6.6120000000000001</v>
      </c>
      <c r="C2822">
        <v>8.6552880220000006</v>
      </c>
      <c r="D2822">
        <v>347.8</v>
      </c>
      <c r="E2822">
        <v>2.0432880220000005</v>
      </c>
    </row>
    <row r="2823" spans="1:5" x14ac:dyDescent="0.25">
      <c r="A2823" s="2">
        <v>39959.624999996158</v>
      </c>
      <c r="B2823">
        <v>6.6129999999999995</v>
      </c>
      <c r="C2823">
        <v>8.5821395920000008</v>
      </c>
      <c r="D2823">
        <v>340.3</v>
      </c>
      <c r="E2823">
        <v>1.9691395920000012</v>
      </c>
    </row>
    <row r="2824" spans="1:5" x14ac:dyDescent="0.25">
      <c r="A2824" s="2">
        <v>39962.583333329319</v>
      </c>
      <c r="B2824">
        <v>6.6129999999999995</v>
      </c>
      <c r="C2824">
        <v>8.6370009139999997</v>
      </c>
      <c r="D2824">
        <v>345.2</v>
      </c>
      <c r="E2824">
        <v>2.0240009140000002</v>
      </c>
    </row>
    <row r="2825" spans="1:5" x14ac:dyDescent="0.25">
      <c r="A2825" s="2">
        <v>39963.124999995955</v>
      </c>
      <c r="B2825">
        <v>6.6129999999999995</v>
      </c>
      <c r="C2825">
        <v>8.5242304180000001</v>
      </c>
      <c r="D2825">
        <v>339.7</v>
      </c>
      <c r="E2825">
        <v>1.9112304180000006</v>
      </c>
    </row>
    <row r="2826" spans="1:5" x14ac:dyDescent="0.25">
      <c r="A2826" s="2">
        <v>39968.29166666232</v>
      </c>
      <c r="B2826">
        <v>6.6129999999999995</v>
      </c>
      <c r="C2826">
        <v>8.6187138070000007</v>
      </c>
      <c r="D2826">
        <v>345.9</v>
      </c>
      <c r="E2826">
        <v>2.0057138070000011</v>
      </c>
    </row>
    <row r="2827" spans="1:5" x14ac:dyDescent="0.25">
      <c r="A2827" s="2">
        <v>39964.916666662517</v>
      </c>
      <c r="B2827">
        <v>6.6139999999999999</v>
      </c>
      <c r="C2827">
        <v>8.5943309970000001</v>
      </c>
      <c r="D2827">
        <v>345.3</v>
      </c>
      <c r="E2827">
        <v>1.9803309970000003</v>
      </c>
    </row>
    <row r="2828" spans="1:5" x14ac:dyDescent="0.25">
      <c r="A2828" s="2">
        <v>39965.499999995816</v>
      </c>
      <c r="B2828">
        <v>6.6139999999999999</v>
      </c>
      <c r="C2828">
        <v>8.6583358730000004</v>
      </c>
      <c r="D2828">
        <v>347.2</v>
      </c>
      <c r="E2828">
        <v>2.0443358730000005</v>
      </c>
    </row>
    <row r="2829" spans="1:5" x14ac:dyDescent="0.25">
      <c r="A2829" s="2">
        <v>39965.541666662481</v>
      </c>
      <c r="B2829">
        <v>6.6139999999999999</v>
      </c>
      <c r="C2829">
        <v>8.6735751299999997</v>
      </c>
      <c r="D2829">
        <v>347.8</v>
      </c>
      <c r="E2829">
        <v>2.0595751299999998</v>
      </c>
    </row>
    <row r="2830" spans="1:5" x14ac:dyDescent="0.25">
      <c r="A2830" s="2">
        <v>39970.916666662168</v>
      </c>
      <c r="B2830">
        <v>6.6139999999999999</v>
      </c>
      <c r="C2830">
        <v>8.5547089300000003</v>
      </c>
      <c r="D2830">
        <v>342.6</v>
      </c>
      <c r="E2830">
        <v>1.9407089300000004</v>
      </c>
    </row>
    <row r="2831" spans="1:5" x14ac:dyDescent="0.25">
      <c r="A2831" s="2">
        <v>39971.208333328817</v>
      </c>
      <c r="B2831">
        <v>6.6139999999999999</v>
      </c>
      <c r="C2831">
        <v>8.5882352940000004</v>
      </c>
      <c r="D2831">
        <v>344.6</v>
      </c>
      <c r="E2831">
        <v>1.9742352940000005</v>
      </c>
    </row>
    <row r="2832" spans="1:5" x14ac:dyDescent="0.25">
      <c r="A2832" s="2">
        <v>39971.749999995453</v>
      </c>
      <c r="B2832">
        <v>6.6139999999999999</v>
      </c>
      <c r="C2832">
        <v>8.597378848</v>
      </c>
      <c r="D2832">
        <v>342.7</v>
      </c>
      <c r="E2832">
        <v>1.9833788480000001</v>
      </c>
    </row>
    <row r="2833" spans="1:5" x14ac:dyDescent="0.25">
      <c r="A2833" s="2">
        <v>39959.333333329509</v>
      </c>
      <c r="B2833">
        <v>6.6150000000000002</v>
      </c>
      <c r="C2833">
        <v>8.6217616580000005</v>
      </c>
      <c r="D2833">
        <v>344.8</v>
      </c>
      <c r="E2833">
        <v>2.0067616580000003</v>
      </c>
    </row>
    <row r="2834" spans="1:5" x14ac:dyDescent="0.25">
      <c r="A2834" s="2">
        <v>39968.041666662335</v>
      </c>
      <c r="B2834">
        <v>6.6150000000000002</v>
      </c>
      <c r="C2834">
        <v>8.5912831450000002</v>
      </c>
      <c r="D2834">
        <v>342.8</v>
      </c>
      <c r="E2834">
        <v>1.976283145</v>
      </c>
    </row>
    <row r="2835" spans="1:5" x14ac:dyDescent="0.25">
      <c r="A2835" s="2">
        <v>39971.04166666216</v>
      </c>
      <c r="B2835">
        <v>6.6150000000000002</v>
      </c>
      <c r="C2835">
        <v>8.5729960379999994</v>
      </c>
      <c r="D2835">
        <v>344</v>
      </c>
      <c r="E2835">
        <v>1.9579960379999992</v>
      </c>
    </row>
    <row r="2836" spans="1:5" x14ac:dyDescent="0.25">
      <c r="A2836" s="2">
        <v>39972.041666662102</v>
      </c>
      <c r="B2836">
        <v>6.6150000000000002</v>
      </c>
      <c r="C2836">
        <v>8.6065224019999995</v>
      </c>
      <c r="D2836">
        <v>344.3</v>
      </c>
      <c r="E2836">
        <v>1.9915224019999993</v>
      </c>
    </row>
    <row r="2837" spans="1:5" x14ac:dyDescent="0.25">
      <c r="A2837" s="2">
        <v>39962.833333329305</v>
      </c>
      <c r="B2837">
        <v>6.6159999999999997</v>
      </c>
      <c r="C2837">
        <v>8.6095702529999993</v>
      </c>
      <c r="D2837">
        <v>341</v>
      </c>
      <c r="E2837">
        <v>1.9935702529999997</v>
      </c>
    </row>
    <row r="2838" spans="1:5" x14ac:dyDescent="0.25">
      <c r="A2838" s="2">
        <v>39966.624999995751</v>
      </c>
      <c r="B2838">
        <v>6.6159999999999997</v>
      </c>
      <c r="C2838">
        <v>8.597378848</v>
      </c>
      <c r="D2838">
        <v>342.8</v>
      </c>
      <c r="E2838">
        <v>1.9813788480000003</v>
      </c>
    </row>
    <row r="2839" spans="1:5" x14ac:dyDescent="0.25">
      <c r="A2839" s="2">
        <v>39967.874999995678</v>
      </c>
      <c r="B2839">
        <v>6.6159999999999997</v>
      </c>
      <c r="C2839">
        <v>8.5943309970000001</v>
      </c>
      <c r="D2839">
        <v>345.6</v>
      </c>
      <c r="E2839">
        <v>1.9783309970000005</v>
      </c>
    </row>
    <row r="2840" spans="1:5" x14ac:dyDescent="0.25">
      <c r="A2840" s="2">
        <v>39970.958333328832</v>
      </c>
      <c r="B2840">
        <v>6.6159999999999997</v>
      </c>
      <c r="C2840">
        <v>8.6034745499999996</v>
      </c>
      <c r="D2840">
        <v>341.7</v>
      </c>
      <c r="E2840">
        <v>1.98747455</v>
      </c>
    </row>
    <row r="2841" spans="1:5" x14ac:dyDescent="0.25">
      <c r="A2841" s="2">
        <v>39961.916666662692</v>
      </c>
      <c r="B2841">
        <v>6.617</v>
      </c>
      <c r="C2841">
        <v>8.6217616580000005</v>
      </c>
      <c r="D2841">
        <v>345</v>
      </c>
      <c r="E2841">
        <v>2.0047616580000005</v>
      </c>
    </row>
    <row r="2842" spans="1:5" x14ac:dyDescent="0.25">
      <c r="A2842" s="2">
        <v>39965.624999995809</v>
      </c>
      <c r="B2842">
        <v>6.617</v>
      </c>
      <c r="C2842">
        <v>8.6430966169999994</v>
      </c>
      <c r="D2842">
        <v>347.1</v>
      </c>
      <c r="E2842">
        <v>2.0260966169999994</v>
      </c>
    </row>
    <row r="2843" spans="1:5" x14ac:dyDescent="0.25">
      <c r="A2843" s="2">
        <v>39969.458333328919</v>
      </c>
      <c r="B2843">
        <v>6.617</v>
      </c>
      <c r="C2843">
        <v>8.6187138070000007</v>
      </c>
      <c r="D2843">
        <v>344.4</v>
      </c>
      <c r="E2843">
        <v>2.0017138070000007</v>
      </c>
    </row>
    <row r="2844" spans="1:5" x14ac:dyDescent="0.25">
      <c r="A2844" s="2">
        <v>39971.166666662153</v>
      </c>
      <c r="B2844">
        <v>6.617</v>
      </c>
      <c r="C2844">
        <v>8.5943309970000001</v>
      </c>
      <c r="D2844">
        <v>344.6</v>
      </c>
      <c r="E2844">
        <v>1.9773309970000001</v>
      </c>
    </row>
    <row r="2845" spans="1:5" x14ac:dyDescent="0.25">
      <c r="A2845" s="2">
        <v>39962.624999995984</v>
      </c>
      <c r="B2845">
        <v>6.6180000000000003</v>
      </c>
      <c r="C2845">
        <v>8.6187138070000007</v>
      </c>
      <c r="D2845">
        <v>341.9</v>
      </c>
      <c r="E2845">
        <v>2.0007138070000003</v>
      </c>
    </row>
    <row r="2846" spans="1:5" x14ac:dyDescent="0.25">
      <c r="A2846" s="2">
        <v>39962.916666662633</v>
      </c>
      <c r="B2846">
        <v>6.6180000000000003</v>
      </c>
      <c r="C2846">
        <v>8.5729960379999994</v>
      </c>
      <c r="D2846">
        <v>340.3</v>
      </c>
      <c r="E2846">
        <v>1.9549960379999991</v>
      </c>
    </row>
    <row r="2847" spans="1:5" x14ac:dyDescent="0.25">
      <c r="A2847" s="2">
        <v>39965.583333329145</v>
      </c>
      <c r="B2847">
        <v>6.6180000000000003</v>
      </c>
      <c r="C2847">
        <v>8.6583358730000004</v>
      </c>
      <c r="D2847">
        <v>347.1</v>
      </c>
      <c r="E2847">
        <v>2.0403358730000001</v>
      </c>
    </row>
    <row r="2848" spans="1:5" x14ac:dyDescent="0.25">
      <c r="A2848" s="2">
        <v>39960.583333329436</v>
      </c>
      <c r="B2848">
        <v>6.6189999999999998</v>
      </c>
      <c r="C2848">
        <v>8.6034745499999996</v>
      </c>
      <c r="D2848">
        <v>342.5</v>
      </c>
      <c r="E2848">
        <v>1.9844745499999998</v>
      </c>
    </row>
    <row r="2849" spans="1:5" x14ac:dyDescent="0.25">
      <c r="A2849" s="2">
        <v>39967.916666662342</v>
      </c>
      <c r="B2849">
        <v>6.6189999999999998</v>
      </c>
      <c r="C2849">
        <v>8.6248095090000003</v>
      </c>
      <c r="D2849">
        <v>345.5</v>
      </c>
      <c r="E2849">
        <v>2.0058095090000005</v>
      </c>
    </row>
    <row r="2850" spans="1:5" x14ac:dyDescent="0.25">
      <c r="A2850" s="2">
        <v>39968.499999995642</v>
      </c>
      <c r="B2850">
        <v>6.6189999999999998</v>
      </c>
      <c r="C2850">
        <v>8.6126181039999992</v>
      </c>
      <c r="D2850">
        <v>343.2</v>
      </c>
      <c r="E2850">
        <v>1.9936181039999994</v>
      </c>
    </row>
    <row r="2851" spans="1:5" x14ac:dyDescent="0.25">
      <c r="A2851" s="2">
        <v>39971.708333328788</v>
      </c>
      <c r="B2851">
        <v>6.6189999999999998</v>
      </c>
      <c r="C2851">
        <v>8.6217616580000005</v>
      </c>
      <c r="D2851">
        <v>343.4</v>
      </c>
      <c r="E2851">
        <v>2.0027616580000007</v>
      </c>
    </row>
    <row r="2852" spans="1:5" x14ac:dyDescent="0.25">
      <c r="A2852" s="2">
        <v>39971.874999995445</v>
      </c>
      <c r="B2852">
        <v>6.6189999999999998</v>
      </c>
      <c r="C2852">
        <v>8.5851874430000006</v>
      </c>
      <c r="D2852">
        <v>343.9</v>
      </c>
      <c r="E2852">
        <v>1.9661874430000008</v>
      </c>
    </row>
    <row r="2853" spans="1:5" x14ac:dyDescent="0.25">
      <c r="A2853" s="2">
        <v>39971.958333328774</v>
      </c>
      <c r="B2853">
        <v>6.6189999999999998</v>
      </c>
      <c r="C2853">
        <v>8.597378848</v>
      </c>
      <c r="D2853">
        <v>344.1</v>
      </c>
      <c r="E2853">
        <v>1.9783788480000002</v>
      </c>
    </row>
    <row r="2854" spans="1:5" x14ac:dyDescent="0.25">
      <c r="A2854" s="2">
        <v>39962.541666662655</v>
      </c>
      <c r="B2854">
        <v>6.62</v>
      </c>
      <c r="C2854">
        <v>8.5760438889999993</v>
      </c>
      <c r="D2854">
        <v>344.5</v>
      </c>
      <c r="E2854">
        <v>1.9560438889999991</v>
      </c>
    </row>
    <row r="2855" spans="1:5" x14ac:dyDescent="0.25">
      <c r="A2855" s="2">
        <v>39964.333333329218</v>
      </c>
      <c r="B2855">
        <v>6.62</v>
      </c>
      <c r="C2855">
        <v>8.5943309970000001</v>
      </c>
      <c r="D2855">
        <v>344.2</v>
      </c>
      <c r="E2855">
        <v>1.974330997</v>
      </c>
    </row>
    <row r="2856" spans="1:5" x14ac:dyDescent="0.25">
      <c r="A2856" s="2">
        <v>39964.999999995845</v>
      </c>
      <c r="B2856">
        <v>6.62</v>
      </c>
      <c r="C2856">
        <v>8.5486132280000007</v>
      </c>
      <c r="D2856">
        <v>341.1</v>
      </c>
      <c r="E2856">
        <v>1.9286132280000006</v>
      </c>
    </row>
    <row r="2857" spans="1:5" x14ac:dyDescent="0.25">
      <c r="A2857" s="2">
        <v>39968.749999995627</v>
      </c>
      <c r="B2857">
        <v>6.62</v>
      </c>
      <c r="C2857">
        <v>8.6065224019999995</v>
      </c>
      <c r="D2857">
        <v>345.2</v>
      </c>
      <c r="E2857">
        <v>1.9865224019999994</v>
      </c>
    </row>
    <row r="2858" spans="1:5" x14ac:dyDescent="0.25">
      <c r="A2858" s="2">
        <v>39969.499999995583</v>
      </c>
      <c r="B2858">
        <v>6.62</v>
      </c>
      <c r="C2858">
        <v>8.6095702529999993</v>
      </c>
      <c r="D2858">
        <v>344.4</v>
      </c>
      <c r="E2858">
        <v>1.9895702529999992</v>
      </c>
    </row>
    <row r="2859" spans="1:5" x14ac:dyDescent="0.25">
      <c r="A2859" s="2">
        <v>39969.833333328897</v>
      </c>
      <c r="B2859">
        <v>6.62</v>
      </c>
      <c r="C2859">
        <v>8.6126181039999992</v>
      </c>
      <c r="D2859">
        <v>343.6</v>
      </c>
      <c r="E2859">
        <v>1.9926181039999991</v>
      </c>
    </row>
    <row r="2860" spans="1:5" x14ac:dyDescent="0.25">
      <c r="A2860" s="2">
        <v>39970.583333328854</v>
      </c>
      <c r="B2860">
        <v>6.62</v>
      </c>
      <c r="C2860">
        <v>8.5943309970000001</v>
      </c>
      <c r="D2860">
        <v>342</v>
      </c>
      <c r="E2860">
        <v>1.974330997</v>
      </c>
    </row>
    <row r="2861" spans="1:5" x14ac:dyDescent="0.25">
      <c r="A2861" s="2">
        <v>39974.708333328614</v>
      </c>
      <c r="B2861">
        <v>6.62</v>
      </c>
      <c r="C2861">
        <v>8.5120390120000007</v>
      </c>
      <c r="D2861">
        <v>331.4</v>
      </c>
      <c r="E2861">
        <v>1.8920390120000006</v>
      </c>
    </row>
    <row r="2862" spans="1:5" x14ac:dyDescent="0.25">
      <c r="A2862" s="2">
        <v>39964.958333329181</v>
      </c>
      <c r="B2862">
        <v>6.6219999999999999</v>
      </c>
      <c r="C2862">
        <v>8.5912831450000002</v>
      </c>
      <c r="D2862">
        <v>341.1</v>
      </c>
      <c r="E2862">
        <v>1.9692831450000003</v>
      </c>
    </row>
    <row r="2863" spans="1:5" x14ac:dyDescent="0.25">
      <c r="A2863" s="2">
        <v>39965.666666662473</v>
      </c>
      <c r="B2863">
        <v>6.6219999999999999</v>
      </c>
      <c r="C2863">
        <v>8.6522401710000008</v>
      </c>
      <c r="D2863">
        <v>346.8</v>
      </c>
      <c r="E2863">
        <v>2.0302401710000009</v>
      </c>
    </row>
    <row r="2864" spans="1:5" x14ac:dyDescent="0.25">
      <c r="A2864" s="2">
        <v>39968.333333328985</v>
      </c>
      <c r="B2864">
        <v>6.6219999999999999</v>
      </c>
      <c r="C2864">
        <v>8.6217616580000005</v>
      </c>
      <c r="D2864">
        <v>345.6</v>
      </c>
      <c r="E2864">
        <v>1.9997616580000006</v>
      </c>
    </row>
    <row r="2865" spans="1:5" x14ac:dyDescent="0.25">
      <c r="A2865" s="2">
        <v>39971.666666662124</v>
      </c>
      <c r="B2865">
        <v>6.6219999999999999</v>
      </c>
      <c r="C2865">
        <v>8.6156659560000008</v>
      </c>
      <c r="D2865">
        <v>344.2</v>
      </c>
      <c r="E2865">
        <v>1.993665956000001</v>
      </c>
    </row>
    <row r="2866" spans="1:5" x14ac:dyDescent="0.25">
      <c r="A2866" s="2">
        <v>39971.916666662109</v>
      </c>
      <c r="B2866">
        <v>6.6219999999999999</v>
      </c>
      <c r="C2866">
        <v>8.6278573610000002</v>
      </c>
      <c r="D2866">
        <v>343.8</v>
      </c>
      <c r="E2866">
        <v>2.0058573610000003</v>
      </c>
    </row>
    <row r="2867" spans="1:5" x14ac:dyDescent="0.25">
      <c r="A2867" s="2">
        <v>39971.999999995438</v>
      </c>
      <c r="B2867">
        <v>6.6219999999999999</v>
      </c>
      <c r="C2867">
        <v>8.597378848</v>
      </c>
      <c r="D2867">
        <v>343.9</v>
      </c>
      <c r="E2867">
        <v>1.9753788480000001</v>
      </c>
    </row>
    <row r="2868" spans="1:5" x14ac:dyDescent="0.25">
      <c r="A2868" s="2">
        <v>39972.458333328745</v>
      </c>
      <c r="B2868">
        <v>6.6219999999999999</v>
      </c>
      <c r="C2868">
        <v>8.6522401710000008</v>
      </c>
      <c r="D2868">
        <v>354.3</v>
      </c>
      <c r="E2868">
        <v>2.0302401710000009</v>
      </c>
    </row>
    <row r="2869" spans="1:5" x14ac:dyDescent="0.25">
      <c r="A2869" s="2">
        <v>39962.958333329298</v>
      </c>
      <c r="B2869">
        <v>6.6230000000000002</v>
      </c>
      <c r="C2869">
        <v>8.5851874430000006</v>
      </c>
      <c r="D2869">
        <v>341.4</v>
      </c>
      <c r="E2869">
        <v>1.9621874430000004</v>
      </c>
    </row>
    <row r="2870" spans="1:5" x14ac:dyDescent="0.25">
      <c r="A2870" s="2">
        <v>39963.958333329239</v>
      </c>
      <c r="B2870">
        <v>6.6230000000000002</v>
      </c>
      <c r="C2870">
        <v>8.597378848</v>
      </c>
      <c r="D2870">
        <v>345.8</v>
      </c>
      <c r="E2870">
        <v>1.9743788479999997</v>
      </c>
    </row>
    <row r="2871" spans="1:5" x14ac:dyDescent="0.25">
      <c r="A2871" s="2">
        <v>39969.374999995591</v>
      </c>
      <c r="B2871">
        <v>6.6230000000000002</v>
      </c>
      <c r="C2871">
        <v>8.6065224019999995</v>
      </c>
      <c r="D2871">
        <v>342.2</v>
      </c>
      <c r="E2871">
        <v>1.9835224019999993</v>
      </c>
    </row>
    <row r="2872" spans="1:5" x14ac:dyDescent="0.25">
      <c r="A2872" s="2">
        <v>39960.166666662793</v>
      </c>
      <c r="B2872">
        <v>6.6240000000000006</v>
      </c>
      <c r="C2872">
        <v>8.6034745499999996</v>
      </c>
      <c r="D2872">
        <v>344.2</v>
      </c>
      <c r="E2872">
        <v>1.9794745499999991</v>
      </c>
    </row>
    <row r="2873" spans="1:5" x14ac:dyDescent="0.25">
      <c r="A2873" s="2">
        <v>39963.08333332929</v>
      </c>
      <c r="B2873">
        <v>6.6240000000000006</v>
      </c>
      <c r="C2873">
        <v>8.5486132280000007</v>
      </c>
      <c r="D2873">
        <v>339.2</v>
      </c>
      <c r="E2873">
        <v>1.9246132280000001</v>
      </c>
    </row>
    <row r="2874" spans="1:5" x14ac:dyDescent="0.25">
      <c r="A2874" s="2">
        <v>39965.458333329152</v>
      </c>
      <c r="B2874">
        <v>6.6240000000000006</v>
      </c>
      <c r="C2874">
        <v>8.6796708319999993</v>
      </c>
      <c r="D2874">
        <v>346.9</v>
      </c>
      <c r="E2874">
        <v>2.0556708319999988</v>
      </c>
    </row>
    <row r="2875" spans="1:5" x14ac:dyDescent="0.25">
      <c r="A2875" s="2">
        <v>39965.708333329138</v>
      </c>
      <c r="B2875">
        <v>6.6240000000000006</v>
      </c>
      <c r="C2875">
        <v>8.6552880220000006</v>
      </c>
      <c r="D2875">
        <v>346.8</v>
      </c>
      <c r="E2875">
        <v>2.031288022</v>
      </c>
    </row>
    <row r="2876" spans="1:5" x14ac:dyDescent="0.25">
      <c r="A2876" s="2">
        <v>39967.958333329007</v>
      </c>
      <c r="B2876">
        <v>6.6240000000000006</v>
      </c>
      <c r="C2876">
        <v>8.6004266989999998</v>
      </c>
      <c r="D2876">
        <v>345.1</v>
      </c>
      <c r="E2876">
        <v>1.9764266989999992</v>
      </c>
    </row>
    <row r="2877" spans="1:5" x14ac:dyDescent="0.25">
      <c r="A2877" s="2">
        <v>39970.999999995496</v>
      </c>
      <c r="B2877">
        <v>6.6240000000000006</v>
      </c>
      <c r="C2877">
        <v>8.5669003349999997</v>
      </c>
      <c r="D2877">
        <v>342.4</v>
      </c>
      <c r="E2877">
        <v>1.9429003349999991</v>
      </c>
    </row>
    <row r="2878" spans="1:5" x14ac:dyDescent="0.25">
      <c r="A2878" s="2">
        <v>39959.583333329494</v>
      </c>
      <c r="B2878">
        <v>6.625</v>
      </c>
      <c r="C2878">
        <v>8.6126181039999992</v>
      </c>
      <c r="D2878">
        <v>341.9</v>
      </c>
      <c r="E2878">
        <v>1.9876181039999992</v>
      </c>
    </row>
    <row r="2879" spans="1:5" x14ac:dyDescent="0.25">
      <c r="A2879" s="2">
        <v>39959.874999996144</v>
      </c>
      <c r="B2879">
        <v>6.6259999999999994</v>
      </c>
      <c r="C2879">
        <v>8.6339530629999999</v>
      </c>
      <c r="D2879">
        <v>345</v>
      </c>
      <c r="E2879">
        <v>2.0079530630000004</v>
      </c>
    </row>
    <row r="2880" spans="1:5" x14ac:dyDescent="0.25">
      <c r="A2880" s="2">
        <v>39968.374999995649</v>
      </c>
      <c r="B2880">
        <v>6.6259999999999994</v>
      </c>
      <c r="C2880">
        <v>8.6187138070000007</v>
      </c>
      <c r="D2880">
        <v>346.7</v>
      </c>
      <c r="E2880">
        <v>1.9927138070000012</v>
      </c>
    </row>
    <row r="2881" spans="1:5" x14ac:dyDescent="0.25">
      <c r="A2881" s="2">
        <v>39968.999999995613</v>
      </c>
      <c r="B2881">
        <v>6.6259999999999994</v>
      </c>
      <c r="C2881">
        <v>8.5669003349999997</v>
      </c>
      <c r="D2881">
        <v>341.9</v>
      </c>
      <c r="E2881">
        <v>1.9409003350000003</v>
      </c>
    </row>
    <row r="2882" spans="1:5" x14ac:dyDescent="0.25">
      <c r="A2882" s="2">
        <v>39971.62499999546</v>
      </c>
      <c r="B2882">
        <v>6.6259999999999994</v>
      </c>
      <c r="C2882">
        <v>8.630905212</v>
      </c>
      <c r="D2882">
        <v>345.6</v>
      </c>
      <c r="E2882">
        <v>2.0049052120000006</v>
      </c>
    </row>
    <row r="2883" spans="1:5" x14ac:dyDescent="0.25">
      <c r="A2883" s="2">
        <v>39965.04166666251</v>
      </c>
      <c r="B2883">
        <v>6.6270000000000007</v>
      </c>
      <c r="C2883">
        <v>8.5729960379999994</v>
      </c>
      <c r="D2883">
        <v>344.3</v>
      </c>
      <c r="E2883">
        <v>1.9459960379999988</v>
      </c>
    </row>
    <row r="2884" spans="1:5" x14ac:dyDescent="0.25">
      <c r="A2884" s="2">
        <v>39966.583333329087</v>
      </c>
      <c r="B2884">
        <v>6.6270000000000007</v>
      </c>
      <c r="C2884">
        <v>8.6339530629999999</v>
      </c>
      <c r="D2884">
        <v>342.5</v>
      </c>
      <c r="E2884">
        <v>2.0069530629999992</v>
      </c>
    </row>
    <row r="2885" spans="1:5" x14ac:dyDescent="0.25">
      <c r="A2885" s="2">
        <v>39967.999999995671</v>
      </c>
      <c r="B2885">
        <v>6.6270000000000007</v>
      </c>
      <c r="C2885">
        <v>8.597378848</v>
      </c>
      <c r="D2885">
        <v>344.6</v>
      </c>
      <c r="E2885">
        <v>1.9703788479999993</v>
      </c>
    </row>
    <row r="2886" spans="1:5" x14ac:dyDescent="0.25">
      <c r="A2886" s="2">
        <v>39968.416666662313</v>
      </c>
      <c r="B2886">
        <v>6.6270000000000007</v>
      </c>
      <c r="C2886">
        <v>8.6400487659999996</v>
      </c>
      <c r="D2886">
        <v>346.4</v>
      </c>
      <c r="E2886">
        <v>2.0130487659999989</v>
      </c>
    </row>
    <row r="2887" spans="1:5" x14ac:dyDescent="0.25">
      <c r="A2887" s="2">
        <v>39960.541666662772</v>
      </c>
      <c r="B2887">
        <v>6.6280000000000001</v>
      </c>
      <c r="C2887">
        <v>8.6217616580000005</v>
      </c>
      <c r="D2887">
        <v>341.2</v>
      </c>
      <c r="E2887">
        <v>1.9937616580000004</v>
      </c>
    </row>
    <row r="2888" spans="1:5" x14ac:dyDescent="0.25">
      <c r="A2888" s="2">
        <v>39971.249999995482</v>
      </c>
      <c r="B2888">
        <v>6.6280000000000001</v>
      </c>
      <c r="C2888">
        <v>8.5943309970000001</v>
      </c>
      <c r="D2888">
        <v>344.1</v>
      </c>
      <c r="E2888">
        <v>1.966330997</v>
      </c>
    </row>
    <row r="2889" spans="1:5" x14ac:dyDescent="0.25">
      <c r="A2889" s="2">
        <v>39965.083333329174</v>
      </c>
      <c r="B2889">
        <v>6.6289999999999996</v>
      </c>
      <c r="C2889">
        <v>8.6339530629999999</v>
      </c>
      <c r="D2889">
        <v>347.1</v>
      </c>
      <c r="E2889">
        <v>2.0049530630000003</v>
      </c>
    </row>
    <row r="2890" spans="1:5" x14ac:dyDescent="0.25">
      <c r="A2890" s="2">
        <v>39970.54166666219</v>
      </c>
      <c r="B2890">
        <v>6.6289999999999996</v>
      </c>
      <c r="C2890">
        <v>8.5669003349999997</v>
      </c>
      <c r="D2890">
        <v>341.8</v>
      </c>
      <c r="E2890">
        <v>1.9379003350000001</v>
      </c>
    </row>
    <row r="2891" spans="1:5" x14ac:dyDescent="0.25">
      <c r="A2891" s="2">
        <v>39960.124999996129</v>
      </c>
      <c r="B2891">
        <v>6.63</v>
      </c>
      <c r="C2891">
        <v>8.6126181039999992</v>
      </c>
      <c r="D2891">
        <v>344.3</v>
      </c>
      <c r="E2891">
        <v>1.9826181039999993</v>
      </c>
    </row>
    <row r="2892" spans="1:5" x14ac:dyDescent="0.25">
      <c r="A2892" s="2">
        <v>39971.583333328796</v>
      </c>
      <c r="B2892">
        <v>6.63</v>
      </c>
      <c r="C2892">
        <v>8.6339530629999999</v>
      </c>
      <c r="D2892">
        <v>346</v>
      </c>
      <c r="E2892">
        <v>2.003953063</v>
      </c>
    </row>
    <row r="2893" spans="1:5" x14ac:dyDescent="0.25">
      <c r="A2893" s="2">
        <v>39965.416666662488</v>
      </c>
      <c r="B2893">
        <v>6.6310000000000002</v>
      </c>
      <c r="C2893">
        <v>8.6613837240000002</v>
      </c>
      <c r="D2893">
        <v>346.9</v>
      </c>
      <c r="E2893">
        <v>2.030383724</v>
      </c>
    </row>
    <row r="2894" spans="1:5" x14ac:dyDescent="0.25">
      <c r="A2894" s="2">
        <v>39969.416666662255</v>
      </c>
      <c r="B2894">
        <v>6.6310000000000002</v>
      </c>
      <c r="C2894">
        <v>8.5729960379999994</v>
      </c>
      <c r="D2894">
        <v>342.2</v>
      </c>
      <c r="E2894">
        <v>1.9419960379999992</v>
      </c>
    </row>
    <row r="2895" spans="1:5" x14ac:dyDescent="0.25">
      <c r="A2895" s="2">
        <v>39972.499999995409</v>
      </c>
      <c r="B2895">
        <v>6.6310000000000002</v>
      </c>
      <c r="C2895">
        <v>8.7253886010000006</v>
      </c>
      <c r="D2895">
        <v>366</v>
      </c>
      <c r="E2895">
        <v>2.0943886010000003</v>
      </c>
    </row>
    <row r="2896" spans="1:5" x14ac:dyDescent="0.25">
      <c r="A2896" s="2">
        <v>39962.999999995962</v>
      </c>
      <c r="B2896">
        <v>6.6319999999999997</v>
      </c>
      <c r="C2896">
        <v>8.5638524839999999</v>
      </c>
      <c r="D2896">
        <v>342.4</v>
      </c>
      <c r="E2896">
        <v>1.9318524840000002</v>
      </c>
    </row>
    <row r="2897" spans="1:5" x14ac:dyDescent="0.25">
      <c r="A2897" s="2">
        <v>39969.95833332889</v>
      </c>
      <c r="B2897">
        <v>6.6319999999999997</v>
      </c>
      <c r="C2897">
        <v>8.6278573610000002</v>
      </c>
      <c r="D2897">
        <v>345.8</v>
      </c>
      <c r="E2897">
        <v>1.9958573610000006</v>
      </c>
    </row>
    <row r="2898" spans="1:5" x14ac:dyDescent="0.25">
      <c r="A2898" s="2">
        <v>39959.54166666283</v>
      </c>
      <c r="B2898">
        <v>6.633</v>
      </c>
      <c r="C2898">
        <v>8.6248095090000003</v>
      </c>
      <c r="D2898">
        <v>342.3</v>
      </c>
      <c r="E2898">
        <v>1.9918095090000003</v>
      </c>
    </row>
    <row r="2899" spans="1:5" x14ac:dyDescent="0.25">
      <c r="A2899" s="2">
        <v>39960.208333329458</v>
      </c>
      <c r="B2899">
        <v>6.633</v>
      </c>
      <c r="C2899">
        <v>8.6095702529999993</v>
      </c>
      <c r="D2899">
        <v>345.1</v>
      </c>
      <c r="E2899">
        <v>1.9765702529999993</v>
      </c>
    </row>
    <row r="2900" spans="1:5" x14ac:dyDescent="0.25">
      <c r="A2900" s="2">
        <v>39960.249999996122</v>
      </c>
      <c r="B2900">
        <v>6.633</v>
      </c>
      <c r="C2900">
        <v>8.6491923190000009</v>
      </c>
      <c r="D2900">
        <v>345</v>
      </c>
      <c r="E2900">
        <v>2.0161923190000008</v>
      </c>
    </row>
    <row r="2901" spans="1:5" x14ac:dyDescent="0.25">
      <c r="A2901" s="2">
        <v>39960.499999996107</v>
      </c>
      <c r="B2901">
        <v>6.6340000000000003</v>
      </c>
      <c r="C2901">
        <v>8.6217616580000005</v>
      </c>
      <c r="D2901">
        <v>342.6</v>
      </c>
      <c r="E2901">
        <v>1.9877616580000002</v>
      </c>
    </row>
    <row r="2902" spans="1:5" x14ac:dyDescent="0.25">
      <c r="A2902" s="2">
        <v>39962.499999995991</v>
      </c>
      <c r="B2902">
        <v>6.6340000000000003</v>
      </c>
      <c r="C2902">
        <v>8.5882352940000004</v>
      </c>
      <c r="D2902">
        <v>339.9</v>
      </c>
      <c r="E2902">
        <v>1.9542352940000001</v>
      </c>
    </row>
    <row r="2903" spans="1:5" x14ac:dyDescent="0.25">
      <c r="A2903" s="2">
        <v>39963.999999995904</v>
      </c>
      <c r="B2903">
        <v>6.6340000000000003</v>
      </c>
      <c r="C2903">
        <v>8.6126181039999992</v>
      </c>
      <c r="D2903">
        <v>345.3</v>
      </c>
      <c r="E2903">
        <v>1.9786181039999988</v>
      </c>
    </row>
    <row r="2904" spans="1:5" x14ac:dyDescent="0.25">
      <c r="A2904" s="2">
        <v>39959.374999996173</v>
      </c>
      <c r="B2904">
        <v>6.6349999999999998</v>
      </c>
      <c r="C2904">
        <v>8.6217616580000005</v>
      </c>
      <c r="D2904">
        <v>344.6</v>
      </c>
      <c r="E2904">
        <v>1.9867616580000007</v>
      </c>
    </row>
    <row r="2905" spans="1:5" x14ac:dyDescent="0.25">
      <c r="A2905" s="2">
        <v>39964.291666662553</v>
      </c>
      <c r="B2905">
        <v>6.6349999999999998</v>
      </c>
      <c r="C2905">
        <v>8.597378848</v>
      </c>
      <c r="D2905">
        <v>344.1</v>
      </c>
      <c r="E2905">
        <v>1.9623788480000002</v>
      </c>
    </row>
    <row r="2906" spans="1:5" x14ac:dyDescent="0.25">
      <c r="A2906" s="2">
        <v>39965.374999995824</v>
      </c>
      <c r="B2906">
        <v>6.6349999999999998</v>
      </c>
      <c r="C2906">
        <v>8.6613837240000002</v>
      </c>
      <c r="D2906">
        <v>347.2</v>
      </c>
      <c r="E2906">
        <v>2.0263837240000004</v>
      </c>
    </row>
    <row r="2907" spans="1:5" x14ac:dyDescent="0.25">
      <c r="A2907" s="2">
        <v>39965.999999995787</v>
      </c>
      <c r="B2907">
        <v>6.6349999999999998</v>
      </c>
      <c r="C2907">
        <v>8.6156659560000008</v>
      </c>
      <c r="D2907">
        <v>344.1</v>
      </c>
      <c r="E2907">
        <v>1.9806659560000011</v>
      </c>
    </row>
    <row r="2908" spans="1:5" x14ac:dyDescent="0.25">
      <c r="A2908" s="2">
        <v>39969.916666662226</v>
      </c>
      <c r="B2908">
        <v>6.6349999999999998</v>
      </c>
      <c r="C2908">
        <v>8.6248095090000003</v>
      </c>
      <c r="D2908">
        <v>344.8</v>
      </c>
      <c r="E2908">
        <v>1.9898095090000005</v>
      </c>
    </row>
    <row r="2909" spans="1:5" x14ac:dyDescent="0.25">
      <c r="A2909" s="2">
        <v>39970.083333328883</v>
      </c>
      <c r="B2909">
        <v>6.6349999999999998</v>
      </c>
      <c r="C2909">
        <v>8.6248095090000003</v>
      </c>
      <c r="D2909">
        <v>345.5</v>
      </c>
      <c r="E2909">
        <v>1.9898095090000005</v>
      </c>
    </row>
    <row r="2910" spans="1:5" x14ac:dyDescent="0.25">
      <c r="A2910" s="2">
        <v>39971.291666662146</v>
      </c>
      <c r="B2910">
        <v>6.6349999999999998</v>
      </c>
      <c r="C2910">
        <v>8.5821395920000008</v>
      </c>
      <c r="D2910">
        <v>343.6</v>
      </c>
      <c r="E2910">
        <v>1.947139592000001</v>
      </c>
    </row>
    <row r="2911" spans="1:5" x14ac:dyDescent="0.25">
      <c r="A2911" s="2">
        <v>39960.291666662786</v>
      </c>
      <c r="B2911">
        <v>6.6360000000000001</v>
      </c>
      <c r="C2911">
        <v>8.6278573610000002</v>
      </c>
      <c r="D2911">
        <v>345.3</v>
      </c>
      <c r="E2911">
        <v>1.9918573610000001</v>
      </c>
    </row>
    <row r="2912" spans="1:5" x14ac:dyDescent="0.25">
      <c r="A2912" s="2">
        <v>39968.458333328977</v>
      </c>
      <c r="B2912">
        <v>6.6360000000000001</v>
      </c>
      <c r="C2912">
        <v>8.6095702529999993</v>
      </c>
      <c r="D2912">
        <v>342.5</v>
      </c>
      <c r="E2912">
        <v>1.9735702529999992</v>
      </c>
    </row>
    <row r="2913" spans="1:5" x14ac:dyDescent="0.25">
      <c r="A2913" s="2">
        <v>39969.999999995554</v>
      </c>
      <c r="B2913">
        <v>6.6360000000000001</v>
      </c>
      <c r="C2913">
        <v>8.6370009139999997</v>
      </c>
      <c r="D2913">
        <v>346.4</v>
      </c>
      <c r="E2913">
        <v>2.0010009139999996</v>
      </c>
    </row>
    <row r="2914" spans="1:5" x14ac:dyDescent="0.25">
      <c r="A2914" s="2">
        <v>39971.499999995467</v>
      </c>
      <c r="B2914">
        <v>6.6360000000000001</v>
      </c>
      <c r="C2914">
        <v>8.6095702529999993</v>
      </c>
      <c r="D2914">
        <v>345.3</v>
      </c>
      <c r="E2914">
        <v>1.9735702529999992</v>
      </c>
    </row>
    <row r="2915" spans="1:5" x14ac:dyDescent="0.25">
      <c r="A2915" s="2">
        <v>39974.583333328621</v>
      </c>
      <c r="B2915">
        <v>6.6360000000000001</v>
      </c>
      <c r="C2915">
        <v>8.6644315760000001</v>
      </c>
      <c r="D2915">
        <v>348.6</v>
      </c>
      <c r="E2915">
        <v>2.028431576</v>
      </c>
    </row>
    <row r="2916" spans="1:5" x14ac:dyDescent="0.25">
      <c r="A2916" s="2">
        <v>39959.416666662837</v>
      </c>
      <c r="B2916">
        <v>6.6370000000000005</v>
      </c>
      <c r="C2916">
        <v>8.6400487659999996</v>
      </c>
      <c r="D2916">
        <v>345.2</v>
      </c>
      <c r="E2916">
        <v>2.0030487659999991</v>
      </c>
    </row>
    <row r="2917" spans="1:5" x14ac:dyDescent="0.25">
      <c r="A2917" s="2">
        <v>39965.333333329159</v>
      </c>
      <c r="B2917">
        <v>6.6370000000000005</v>
      </c>
      <c r="C2917">
        <v>8.6461444679999993</v>
      </c>
      <c r="D2917">
        <v>347.6</v>
      </c>
      <c r="E2917">
        <v>2.0091444679999988</v>
      </c>
    </row>
    <row r="2918" spans="1:5" x14ac:dyDescent="0.25">
      <c r="A2918" s="2">
        <v>39965.749999995802</v>
      </c>
      <c r="B2918">
        <v>6.6370000000000005</v>
      </c>
      <c r="C2918">
        <v>8.6583358730000004</v>
      </c>
      <c r="D2918">
        <v>347.3</v>
      </c>
      <c r="E2918">
        <v>2.0213358729999999</v>
      </c>
    </row>
    <row r="2919" spans="1:5" x14ac:dyDescent="0.25">
      <c r="A2919" s="2">
        <v>39970.041666662219</v>
      </c>
      <c r="B2919">
        <v>6.6370000000000005</v>
      </c>
      <c r="C2919">
        <v>8.6461444679999993</v>
      </c>
      <c r="D2919">
        <v>346.5</v>
      </c>
      <c r="E2919">
        <v>2.0091444679999988</v>
      </c>
    </row>
    <row r="2920" spans="1:5" x14ac:dyDescent="0.25">
      <c r="A2920" s="2">
        <v>39959.499999996166</v>
      </c>
      <c r="B2920">
        <v>6.6379999999999999</v>
      </c>
      <c r="C2920">
        <v>8.6187138070000007</v>
      </c>
      <c r="D2920">
        <v>342.6</v>
      </c>
      <c r="E2920">
        <v>1.9807138070000008</v>
      </c>
    </row>
    <row r="2921" spans="1:5" x14ac:dyDescent="0.25">
      <c r="A2921" s="2">
        <v>39959.916666662808</v>
      </c>
      <c r="B2921">
        <v>6.6379999999999999</v>
      </c>
      <c r="C2921">
        <v>8.6430966169999994</v>
      </c>
      <c r="D2921">
        <v>345.7</v>
      </c>
      <c r="E2921">
        <v>2.0050966169999995</v>
      </c>
    </row>
    <row r="2922" spans="1:5" x14ac:dyDescent="0.25">
      <c r="A2922" s="2">
        <v>39960.083333329465</v>
      </c>
      <c r="B2922">
        <v>6.6379999999999999</v>
      </c>
      <c r="C2922">
        <v>8.5821395920000008</v>
      </c>
      <c r="D2922">
        <v>344.7</v>
      </c>
      <c r="E2922">
        <v>1.9441395920000009</v>
      </c>
    </row>
    <row r="2923" spans="1:5" x14ac:dyDescent="0.25">
      <c r="A2923" s="2">
        <v>39963.041666662626</v>
      </c>
      <c r="B2923">
        <v>6.6379999999999999</v>
      </c>
      <c r="C2923">
        <v>8.5912831450000002</v>
      </c>
      <c r="D2923">
        <v>339.7</v>
      </c>
      <c r="E2923">
        <v>1.9532831450000003</v>
      </c>
    </row>
    <row r="2924" spans="1:5" x14ac:dyDescent="0.25">
      <c r="A2924" s="2">
        <v>39964.249999995889</v>
      </c>
      <c r="B2924">
        <v>6.6379999999999999</v>
      </c>
      <c r="C2924">
        <v>8.6278573610000002</v>
      </c>
      <c r="D2924">
        <v>345.3</v>
      </c>
      <c r="E2924">
        <v>1.9898573610000003</v>
      </c>
    </row>
    <row r="2925" spans="1:5" x14ac:dyDescent="0.25">
      <c r="A2925" s="2">
        <v>39969.874999995562</v>
      </c>
      <c r="B2925">
        <v>6.6379999999999999</v>
      </c>
      <c r="C2925">
        <v>8.6065224019999995</v>
      </c>
      <c r="D2925">
        <v>345.2</v>
      </c>
      <c r="E2925">
        <v>1.9685224019999996</v>
      </c>
    </row>
    <row r="2926" spans="1:5" x14ac:dyDescent="0.25">
      <c r="A2926" s="2">
        <v>39970.166666662211</v>
      </c>
      <c r="B2926">
        <v>6.6379999999999999</v>
      </c>
      <c r="C2926">
        <v>8.6126181039999992</v>
      </c>
      <c r="D2926">
        <v>344.6</v>
      </c>
      <c r="E2926">
        <v>1.9746181039999993</v>
      </c>
    </row>
    <row r="2927" spans="1:5" x14ac:dyDescent="0.25">
      <c r="A2927" s="2">
        <v>39970.124999995547</v>
      </c>
      <c r="B2927">
        <v>6.6390000000000002</v>
      </c>
      <c r="C2927">
        <v>8.6278573610000002</v>
      </c>
      <c r="D2927">
        <v>344.9</v>
      </c>
      <c r="E2927">
        <v>1.988857361</v>
      </c>
    </row>
    <row r="2928" spans="1:5" x14ac:dyDescent="0.25">
      <c r="A2928" s="2">
        <v>39971.458333328803</v>
      </c>
      <c r="B2928">
        <v>6.6390000000000002</v>
      </c>
      <c r="C2928">
        <v>8.6095702529999993</v>
      </c>
      <c r="D2928">
        <v>342.3</v>
      </c>
      <c r="E2928">
        <v>1.9705702529999991</v>
      </c>
    </row>
    <row r="2929" spans="1:5" x14ac:dyDescent="0.25">
      <c r="A2929" s="2">
        <v>39965.124999995838</v>
      </c>
      <c r="B2929">
        <v>6.6400000000000006</v>
      </c>
      <c r="C2929">
        <v>8.630905212</v>
      </c>
      <c r="D2929">
        <v>347.1</v>
      </c>
      <c r="E2929">
        <v>1.9909052119999995</v>
      </c>
    </row>
    <row r="2930" spans="1:5" x14ac:dyDescent="0.25">
      <c r="A2930" s="2">
        <v>39965.291666662495</v>
      </c>
      <c r="B2930">
        <v>6.6400000000000006</v>
      </c>
      <c r="C2930">
        <v>8.6217616580000005</v>
      </c>
      <c r="D2930">
        <v>346.1</v>
      </c>
      <c r="E2930">
        <v>1.9817616579999999</v>
      </c>
    </row>
    <row r="2931" spans="1:5" x14ac:dyDescent="0.25">
      <c r="A2931" s="2">
        <v>39965.958333329123</v>
      </c>
      <c r="B2931">
        <v>6.6400000000000006</v>
      </c>
      <c r="C2931">
        <v>8.6065224019999995</v>
      </c>
      <c r="D2931">
        <v>344</v>
      </c>
      <c r="E2931">
        <v>1.9665224019999989</v>
      </c>
    </row>
    <row r="2932" spans="1:5" x14ac:dyDescent="0.25">
      <c r="A2932" s="2">
        <v>39970.208333328876</v>
      </c>
      <c r="B2932">
        <v>6.6400000000000006</v>
      </c>
      <c r="C2932">
        <v>8.6278573610000002</v>
      </c>
      <c r="D2932">
        <v>344.3</v>
      </c>
      <c r="E2932">
        <v>1.9878573609999997</v>
      </c>
    </row>
    <row r="2933" spans="1:5" x14ac:dyDescent="0.25">
      <c r="A2933" s="2">
        <v>39971.33333332881</v>
      </c>
      <c r="B2933">
        <v>6.6400000000000006</v>
      </c>
      <c r="C2933">
        <v>8.6065224019999995</v>
      </c>
      <c r="D2933">
        <v>343.2</v>
      </c>
      <c r="E2933">
        <v>1.9665224019999989</v>
      </c>
    </row>
    <row r="2934" spans="1:5" x14ac:dyDescent="0.25">
      <c r="A2934" s="2">
        <v>39961.958333329356</v>
      </c>
      <c r="B2934">
        <v>6.641</v>
      </c>
      <c r="C2934">
        <v>8.6400487659999996</v>
      </c>
      <c r="D2934">
        <v>345.1</v>
      </c>
      <c r="E2934">
        <v>1.9990487659999996</v>
      </c>
    </row>
    <row r="2935" spans="1:5" x14ac:dyDescent="0.25">
      <c r="A2935" s="2">
        <v>39971.374999995474</v>
      </c>
      <c r="B2935">
        <v>6.641</v>
      </c>
      <c r="C2935">
        <v>8.6126181039999992</v>
      </c>
      <c r="D2935">
        <v>343</v>
      </c>
      <c r="E2935">
        <v>1.9716181039999991</v>
      </c>
    </row>
    <row r="2936" spans="1:5" x14ac:dyDescent="0.25">
      <c r="A2936" s="2">
        <v>39971.541666662131</v>
      </c>
      <c r="B2936">
        <v>6.641</v>
      </c>
      <c r="C2936">
        <v>8.6156659560000008</v>
      </c>
      <c r="D2936">
        <v>345.7</v>
      </c>
      <c r="E2936">
        <v>1.9746659560000008</v>
      </c>
    </row>
    <row r="2937" spans="1:5" x14ac:dyDescent="0.25">
      <c r="A2937" s="2">
        <v>39974.666666661949</v>
      </c>
      <c r="B2937">
        <v>6.641</v>
      </c>
      <c r="C2937">
        <v>8.6491923190000009</v>
      </c>
      <c r="D2937">
        <v>342.1</v>
      </c>
      <c r="E2937">
        <v>2.0081923190000008</v>
      </c>
    </row>
    <row r="2938" spans="1:5" x14ac:dyDescent="0.25">
      <c r="A2938" s="2">
        <v>39965.166666662502</v>
      </c>
      <c r="B2938">
        <v>6.6419999999999995</v>
      </c>
      <c r="C2938">
        <v>8.6339530629999999</v>
      </c>
      <c r="D2938">
        <v>347.1</v>
      </c>
      <c r="E2938">
        <v>1.9919530630000004</v>
      </c>
    </row>
    <row r="2939" spans="1:5" x14ac:dyDescent="0.25">
      <c r="A2939" s="2">
        <v>39964.041666662568</v>
      </c>
      <c r="B2939">
        <v>6.6430000000000007</v>
      </c>
      <c r="C2939">
        <v>8.6187138070000007</v>
      </c>
      <c r="D2939">
        <v>345.2</v>
      </c>
      <c r="E2939">
        <v>1.975713807</v>
      </c>
    </row>
    <row r="2940" spans="1:5" x14ac:dyDescent="0.25">
      <c r="A2940" s="2">
        <v>39966.083333329116</v>
      </c>
      <c r="B2940">
        <v>6.6430000000000007</v>
      </c>
      <c r="C2940">
        <v>8.597378848</v>
      </c>
      <c r="D2940">
        <v>345.8</v>
      </c>
      <c r="E2940">
        <v>1.9543788479999993</v>
      </c>
    </row>
    <row r="2941" spans="1:5" x14ac:dyDescent="0.25">
      <c r="A2941" s="2">
        <v>39965.249999995831</v>
      </c>
      <c r="B2941">
        <v>6.6440000000000001</v>
      </c>
      <c r="C2941">
        <v>8.6278573610000002</v>
      </c>
      <c r="D2941">
        <v>346</v>
      </c>
      <c r="E2941">
        <v>1.9838573610000001</v>
      </c>
    </row>
    <row r="2942" spans="1:5" x14ac:dyDescent="0.25">
      <c r="A2942" s="2">
        <v>39966.541666662422</v>
      </c>
      <c r="B2942">
        <v>6.6440000000000001</v>
      </c>
      <c r="C2942">
        <v>8.6126181039999992</v>
      </c>
      <c r="D2942">
        <v>342.9</v>
      </c>
      <c r="E2942">
        <v>1.968618103999999</v>
      </c>
    </row>
    <row r="2943" spans="1:5" x14ac:dyDescent="0.25">
      <c r="A2943" s="2">
        <v>39970.499999995525</v>
      </c>
      <c r="B2943">
        <v>6.6440000000000001</v>
      </c>
      <c r="C2943">
        <v>8.5729960379999994</v>
      </c>
      <c r="D2943">
        <v>339.8</v>
      </c>
      <c r="E2943">
        <v>1.9289960379999993</v>
      </c>
    </row>
    <row r="2944" spans="1:5" x14ac:dyDescent="0.25">
      <c r="A2944" s="2">
        <v>39971.416666662139</v>
      </c>
      <c r="B2944">
        <v>6.6440000000000001</v>
      </c>
      <c r="C2944">
        <v>8.6095702529999993</v>
      </c>
      <c r="D2944">
        <v>342.1</v>
      </c>
      <c r="E2944">
        <v>1.9655702529999992</v>
      </c>
    </row>
    <row r="2945" spans="1:5" x14ac:dyDescent="0.25">
      <c r="A2945" s="2">
        <v>39974.624999995285</v>
      </c>
      <c r="B2945">
        <v>6.6440000000000001</v>
      </c>
      <c r="C2945">
        <v>8.6613837240000002</v>
      </c>
      <c r="D2945">
        <v>348.3</v>
      </c>
      <c r="E2945">
        <v>2.0173837240000001</v>
      </c>
    </row>
    <row r="2946" spans="1:5" x14ac:dyDescent="0.25">
      <c r="A2946" s="2">
        <v>39962.458333329327</v>
      </c>
      <c r="B2946">
        <v>6.6449999999999996</v>
      </c>
      <c r="C2946">
        <v>8.6004266989999998</v>
      </c>
      <c r="D2946">
        <v>340.5</v>
      </c>
      <c r="E2946">
        <v>1.9554266990000002</v>
      </c>
    </row>
    <row r="2947" spans="1:5" x14ac:dyDescent="0.25">
      <c r="A2947" s="2">
        <v>39965.791666662466</v>
      </c>
      <c r="B2947">
        <v>6.6449999999999996</v>
      </c>
      <c r="C2947">
        <v>8.6491923190000009</v>
      </c>
      <c r="D2947">
        <v>346.4</v>
      </c>
      <c r="E2947">
        <v>2.0041923190000013</v>
      </c>
    </row>
    <row r="2948" spans="1:5" x14ac:dyDescent="0.25">
      <c r="A2948" s="2">
        <v>39966.041666662451</v>
      </c>
      <c r="B2948">
        <v>6.6449999999999996</v>
      </c>
      <c r="C2948">
        <v>8.630905212</v>
      </c>
      <c r="D2948">
        <v>344</v>
      </c>
      <c r="E2948">
        <v>1.9859052120000005</v>
      </c>
    </row>
    <row r="2949" spans="1:5" x14ac:dyDescent="0.25">
      <c r="A2949" s="2">
        <v>39966.12499999578</v>
      </c>
      <c r="B2949">
        <v>6.6449999999999996</v>
      </c>
      <c r="C2949">
        <v>8.6370009139999997</v>
      </c>
      <c r="D2949">
        <v>346.7</v>
      </c>
      <c r="E2949">
        <v>1.9920009140000001</v>
      </c>
    </row>
    <row r="2950" spans="1:5" x14ac:dyDescent="0.25">
      <c r="A2950" s="2">
        <v>39960.041666662801</v>
      </c>
      <c r="B2950">
        <v>6.6459999999999999</v>
      </c>
      <c r="C2950">
        <v>8.5669003349999997</v>
      </c>
      <c r="D2950">
        <v>338.9</v>
      </c>
      <c r="E2950">
        <v>1.9209003349999998</v>
      </c>
    </row>
    <row r="2951" spans="1:5" x14ac:dyDescent="0.25">
      <c r="A2951" s="2">
        <v>39960.33333332945</v>
      </c>
      <c r="B2951">
        <v>6.6459999999999999</v>
      </c>
      <c r="C2951">
        <v>8.6339530629999999</v>
      </c>
      <c r="D2951">
        <v>346</v>
      </c>
      <c r="E2951">
        <v>1.987953063</v>
      </c>
    </row>
    <row r="2952" spans="1:5" x14ac:dyDescent="0.25">
      <c r="A2952" s="2">
        <v>39965.208333329167</v>
      </c>
      <c r="B2952">
        <v>6.6459999999999999</v>
      </c>
      <c r="C2952">
        <v>8.6370009139999997</v>
      </c>
      <c r="D2952">
        <v>346</v>
      </c>
      <c r="E2952">
        <v>1.9910009139999998</v>
      </c>
    </row>
    <row r="2953" spans="1:5" x14ac:dyDescent="0.25">
      <c r="A2953" s="2">
        <v>39964.124999995896</v>
      </c>
      <c r="B2953">
        <v>6.6470000000000002</v>
      </c>
      <c r="C2953">
        <v>8.6339530629999999</v>
      </c>
      <c r="D2953">
        <v>345.7</v>
      </c>
      <c r="E2953">
        <v>1.9869530629999996</v>
      </c>
    </row>
    <row r="2954" spans="1:5" x14ac:dyDescent="0.25">
      <c r="A2954" s="2">
        <v>39964.208333329225</v>
      </c>
      <c r="B2954">
        <v>6.6470000000000002</v>
      </c>
      <c r="C2954">
        <v>8.6095702529999993</v>
      </c>
      <c r="D2954">
        <v>344.1</v>
      </c>
      <c r="E2954">
        <v>1.9625702529999991</v>
      </c>
    </row>
    <row r="2955" spans="1:5" x14ac:dyDescent="0.25">
      <c r="A2955" s="2">
        <v>39965.916666662459</v>
      </c>
      <c r="B2955">
        <v>6.6470000000000002</v>
      </c>
      <c r="C2955">
        <v>8.6461444679999993</v>
      </c>
      <c r="D2955">
        <v>343.8</v>
      </c>
      <c r="E2955">
        <v>1.999144467999999</v>
      </c>
    </row>
    <row r="2956" spans="1:5" x14ac:dyDescent="0.25">
      <c r="A2956" s="2">
        <v>39974.499999995292</v>
      </c>
      <c r="B2956">
        <v>6.6479999999999997</v>
      </c>
      <c r="C2956">
        <v>8.6217616580000005</v>
      </c>
      <c r="D2956">
        <v>345.2</v>
      </c>
      <c r="E2956">
        <v>1.9737616580000008</v>
      </c>
    </row>
    <row r="2957" spans="1:5" x14ac:dyDescent="0.25">
      <c r="A2957" s="2">
        <v>39961.99999999602</v>
      </c>
      <c r="B2957">
        <v>6.649</v>
      </c>
      <c r="C2957">
        <v>8.630905212</v>
      </c>
      <c r="D2957">
        <v>346.2</v>
      </c>
      <c r="E2957">
        <v>1.981905212</v>
      </c>
    </row>
    <row r="2958" spans="1:5" x14ac:dyDescent="0.25">
      <c r="A2958" s="2">
        <v>39964.083333329232</v>
      </c>
      <c r="B2958">
        <v>6.649</v>
      </c>
      <c r="C2958">
        <v>8.6156659560000008</v>
      </c>
      <c r="D2958">
        <v>345.9</v>
      </c>
      <c r="E2958">
        <v>1.9666659560000008</v>
      </c>
    </row>
    <row r="2959" spans="1:5" x14ac:dyDescent="0.25">
      <c r="A2959" s="2">
        <v>39964.166666662561</v>
      </c>
      <c r="B2959">
        <v>6.649</v>
      </c>
      <c r="C2959">
        <v>8.6461444679999993</v>
      </c>
      <c r="D2959">
        <v>344.9</v>
      </c>
      <c r="E2959">
        <v>1.9971444679999992</v>
      </c>
    </row>
    <row r="2960" spans="1:5" x14ac:dyDescent="0.25">
      <c r="A2960" s="2">
        <v>39968.791666662291</v>
      </c>
      <c r="B2960">
        <v>6.649</v>
      </c>
      <c r="C2960">
        <v>8.6248095090000003</v>
      </c>
      <c r="D2960">
        <v>345.8</v>
      </c>
      <c r="E2960">
        <v>1.9758095090000003</v>
      </c>
    </row>
    <row r="2961" spans="1:5" x14ac:dyDescent="0.25">
      <c r="A2961" s="2">
        <v>39970.24999999554</v>
      </c>
      <c r="B2961">
        <v>6.649</v>
      </c>
      <c r="C2961">
        <v>8.630905212</v>
      </c>
      <c r="D2961">
        <v>345</v>
      </c>
      <c r="E2961">
        <v>1.981905212</v>
      </c>
    </row>
    <row r="2962" spans="1:5" x14ac:dyDescent="0.25">
      <c r="A2962" s="2">
        <v>39959.458333329501</v>
      </c>
      <c r="B2962">
        <v>6.65</v>
      </c>
      <c r="C2962">
        <v>8.6248095090000003</v>
      </c>
      <c r="D2962">
        <v>342.6</v>
      </c>
      <c r="E2962">
        <v>1.974809509</v>
      </c>
    </row>
    <row r="2963" spans="1:5" x14ac:dyDescent="0.25">
      <c r="A2963" s="2">
        <v>39960.458333329443</v>
      </c>
      <c r="B2963">
        <v>6.65</v>
      </c>
      <c r="C2963">
        <v>8.5790917400000009</v>
      </c>
      <c r="D2963">
        <v>339.2</v>
      </c>
      <c r="E2963">
        <v>1.9290917400000005</v>
      </c>
    </row>
    <row r="2964" spans="1:5" x14ac:dyDescent="0.25">
      <c r="A2964" s="2">
        <v>39965.874999995794</v>
      </c>
      <c r="B2964">
        <v>6.65</v>
      </c>
      <c r="C2964">
        <v>8.6217616580000005</v>
      </c>
      <c r="D2964">
        <v>345.5</v>
      </c>
      <c r="E2964">
        <v>1.9717616580000001</v>
      </c>
    </row>
    <row r="2965" spans="1:5" x14ac:dyDescent="0.25">
      <c r="A2965" s="2">
        <v>39968.958333328948</v>
      </c>
      <c r="B2965">
        <v>6.65</v>
      </c>
      <c r="C2965">
        <v>8.5760438889999993</v>
      </c>
      <c r="D2965">
        <v>342.4</v>
      </c>
      <c r="E2965">
        <v>1.9260438889999989</v>
      </c>
    </row>
    <row r="2966" spans="1:5" x14ac:dyDescent="0.25">
      <c r="A2966" s="2">
        <v>39965.83333332913</v>
      </c>
      <c r="B2966">
        <v>6.6509999999999998</v>
      </c>
      <c r="C2966">
        <v>8.6339530629999999</v>
      </c>
      <c r="D2966">
        <v>345.6</v>
      </c>
      <c r="E2966">
        <v>1.9829530630000001</v>
      </c>
    </row>
    <row r="2967" spans="1:5" x14ac:dyDescent="0.25">
      <c r="A2967" s="2">
        <v>39966.166666662444</v>
      </c>
      <c r="B2967">
        <v>6.6509999999999998</v>
      </c>
      <c r="C2967">
        <v>8.6339530629999999</v>
      </c>
      <c r="D2967">
        <v>346.1</v>
      </c>
      <c r="E2967">
        <v>1.9829530630000001</v>
      </c>
    </row>
    <row r="2968" spans="1:5" x14ac:dyDescent="0.25">
      <c r="A2968" s="2">
        <v>39962.416666662662</v>
      </c>
      <c r="B2968">
        <v>6.6520000000000001</v>
      </c>
      <c r="C2968">
        <v>8.6126181039999992</v>
      </c>
      <c r="D2968">
        <v>340.5</v>
      </c>
      <c r="E2968">
        <v>1.960618103999999</v>
      </c>
    </row>
    <row r="2969" spans="1:5" x14ac:dyDescent="0.25">
      <c r="A2969" s="2">
        <v>39970.458333328861</v>
      </c>
      <c r="B2969">
        <v>6.6520000000000001</v>
      </c>
      <c r="C2969">
        <v>8.6065224019999995</v>
      </c>
      <c r="D2969">
        <v>340</v>
      </c>
      <c r="E2969">
        <v>1.9545224019999994</v>
      </c>
    </row>
    <row r="2970" spans="1:5" x14ac:dyDescent="0.25">
      <c r="A2970" s="2">
        <v>39959.958333329472</v>
      </c>
      <c r="B2970">
        <v>6.6539999999999999</v>
      </c>
      <c r="C2970">
        <v>8.6400487659999996</v>
      </c>
      <c r="D2970">
        <v>340.3</v>
      </c>
      <c r="E2970">
        <v>1.9860487659999997</v>
      </c>
    </row>
    <row r="2971" spans="1:5" x14ac:dyDescent="0.25">
      <c r="A2971" s="2">
        <v>39974.541666661957</v>
      </c>
      <c r="B2971">
        <v>6.6539999999999999</v>
      </c>
      <c r="C2971">
        <v>8.6491923190000009</v>
      </c>
      <c r="D2971">
        <v>348.9</v>
      </c>
      <c r="E2971">
        <v>1.9951923190000009</v>
      </c>
    </row>
    <row r="2972" spans="1:5" x14ac:dyDescent="0.25">
      <c r="A2972" s="2">
        <v>39959.999999996136</v>
      </c>
      <c r="B2972">
        <v>6.6550000000000002</v>
      </c>
      <c r="C2972">
        <v>8.5729960379999994</v>
      </c>
      <c r="D2972">
        <v>339.5</v>
      </c>
      <c r="E2972">
        <v>1.9179960379999992</v>
      </c>
    </row>
    <row r="2973" spans="1:5" x14ac:dyDescent="0.25">
      <c r="A2973" s="2">
        <v>39968.833333328956</v>
      </c>
      <c r="B2973">
        <v>6.6550000000000002</v>
      </c>
      <c r="C2973">
        <v>8.6187138070000007</v>
      </c>
      <c r="D2973">
        <v>344.9</v>
      </c>
      <c r="E2973">
        <v>1.9637138070000004</v>
      </c>
    </row>
    <row r="2974" spans="1:5" x14ac:dyDescent="0.25">
      <c r="A2974" s="2">
        <v>39962.333333329334</v>
      </c>
      <c r="B2974">
        <v>6.6560000000000006</v>
      </c>
      <c r="C2974">
        <v>8.6126181039999992</v>
      </c>
      <c r="D2974">
        <v>343.2</v>
      </c>
      <c r="E2974">
        <v>1.9566181039999986</v>
      </c>
    </row>
    <row r="2975" spans="1:5" x14ac:dyDescent="0.25">
      <c r="A2975" s="2">
        <v>39974.416666661964</v>
      </c>
      <c r="B2975">
        <v>6.657</v>
      </c>
      <c r="C2975">
        <v>8.5943309970000001</v>
      </c>
      <c r="D2975">
        <v>342.2</v>
      </c>
      <c r="E2975">
        <v>1.9373309970000001</v>
      </c>
    </row>
    <row r="2976" spans="1:5" x14ac:dyDescent="0.25">
      <c r="A2976" s="2">
        <v>39962.374999995998</v>
      </c>
      <c r="B2976">
        <v>6.6579999999999995</v>
      </c>
      <c r="C2976">
        <v>8.6156659560000008</v>
      </c>
      <c r="D2976">
        <v>341.6</v>
      </c>
      <c r="E2976">
        <v>1.9576659560000014</v>
      </c>
    </row>
    <row r="2977" spans="1:5" x14ac:dyDescent="0.25">
      <c r="A2977" s="2">
        <v>39966.499999995758</v>
      </c>
      <c r="B2977">
        <v>6.66</v>
      </c>
      <c r="C2977">
        <v>8.6370009139999997</v>
      </c>
      <c r="D2977">
        <v>343.8</v>
      </c>
      <c r="E2977">
        <v>1.9770009139999996</v>
      </c>
    </row>
    <row r="2978" spans="1:5" x14ac:dyDescent="0.25">
      <c r="A2978" s="2">
        <v>39966.208333329108</v>
      </c>
      <c r="B2978">
        <v>6.6609999999999996</v>
      </c>
      <c r="C2978">
        <v>8.6461444679999993</v>
      </c>
      <c r="D2978">
        <v>346.3</v>
      </c>
      <c r="E2978">
        <v>1.9851444679999997</v>
      </c>
    </row>
    <row r="2979" spans="1:5" x14ac:dyDescent="0.25">
      <c r="A2979" s="2">
        <v>39974.458333328628</v>
      </c>
      <c r="B2979">
        <v>6.6609999999999996</v>
      </c>
      <c r="C2979">
        <v>8.6126181039999992</v>
      </c>
      <c r="D2979">
        <v>344.8</v>
      </c>
      <c r="E2979">
        <v>1.9516181039999996</v>
      </c>
    </row>
    <row r="2980" spans="1:5" x14ac:dyDescent="0.25">
      <c r="A2980" s="2">
        <v>39966.291666662437</v>
      </c>
      <c r="B2980">
        <v>6.6619999999999999</v>
      </c>
      <c r="C2980">
        <v>8.6217616580000005</v>
      </c>
      <c r="D2980">
        <v>345.1</v>
      </c>
      <c r="E2980">
        <v>1.9597616580000006</v>
      </c>
    </row>
    <row r="2981" spans="1:5" x14ac:dyDescent="0.25">
      <c r="A2981" s="2">
        <v>39972.541666662073</v>
      </c>
      <c r="B2981">
        <v>6.6619999999999999</v>
      </c>
      <c r="C2981">
        <v>8.8259676930000008</v>
      </c>
      <c r="D2981">
        <v>366.4</v>
      </c>
      <c r="E2981">
        <v>2.1639676930000009</v>
      </c>
    </row>
    <row r="2982" spans="1:5" x14ac:dyDescent="0.25">
      <c r="A2982" s="2">
        <v>39962.041666662684</v>
      </c>
      <c r="B2982">
        <v>6.6639999999999997</v>
      </c>
      <c r="C2982">
        <v>8.6400487659999996</v>
      </c>
      <c r="D2982">
        <v>345.4</v>
      </c>
      <c r="E2982">
        <v>1.9760487659999999</v>
      </c>
    </row>
    <row r="2983" spans="1:5" x14ac:dyDescent="0.25">
      <c r="A2983" s="2">
        <v>39960.374999996115</v>
      </c>
      <c r="B2983">
        <v>6.665</v>
      </c>
      <c r="C2983">
        <v>8.6613837240000002</v>
      </c>
      <c r="D2983">
        <v>343.1</v>
      </c>
      <c r="E2983">
        <v>1.9963837240000002</v>
      </c>
    </row>
    <row r="2984" spans="1:5" x14ac:dyDescent="0.25">
      <c r="A2984" s="2">
        <v>39966.249999995773</v>
      </c>
      <c r="B2984">
        <v>6.665</v>
      </c>
      <c r="C2984">
        <v>8.6491923190000009</v>
      </c>
      <c r="D2984">
        <v>345.8</v>
      </c>
      <c r="E2984">
        <v>1.9841923190000008</v>
      </c>
    </row>
    <row r="2985" spans="1:5" x14ac:dyDescent="0.25">
      <c r="A2985" s="2">
        <v>39970.291666662204</v>
      </c>
      <c r="B2985">
        <v>6.665</v>
      </c>
      <c r="C2985">
        <v>8.6278573610000002</v>
      </c>
      <c r="D2985">
        <v>345.2</v>
      </c>
      <c r="E2985">
        <v>1.9628573610000002</v>
      </c>
    </row>
    <row r="2986" spans="1:5" x14ac:dyDescent="0.25">
      <c r="A2986" s="2">
        <v>39962.083333329349</v>
      </c>
      <c r="B2986">
        <v>6.6660000000000004</v>
      </c>
      <c r="C2986">
        <v>8.6339530629999999</v>
      </c>
      <c r="D2986">
        <v>346.3</v>
      </c>
      <c r="E2986">
        <v>1.9679530629999995</v>
      </c>
    </row>
    <row r="2987" spans="1:5" x14ac:dyDescent="0.25">
      <c r="A2987" s="2">
        <v>39962.29166666267</v>
      </c>
      <c r="B2987">
        <v>6.6660000000000004</v>
      </c>
      <c r="C2987">
        <v>8.6095702529999993</v>
      </c>
      <c r="D2987">
        <v>343.8</v>
      </c>
      <c r="E2987">
        <v>1.943570252999999</v>
      </c>
    </row>
    <row r="2988" spans="1:5" x14ac:dyDescent="0.25">
      <c r="A2988" s="2">
        <v>39974.3749999953</v>
      </c>
      <c r="B2988">
        <v>6.6660000000000004</v>
      </c>
      <c r="C2988">
        <v>8.5943309970000001</v>
      </c>
      <c r="D2988">
        <v>341.2</v>
      </c>
      <c r="E2988">
        <v>1.9283309969999998</v>
      </c>
    </row>
    <row r="2989" spans="1:5" x14ac:dyDescent="0.25">
      <c r="A2989" s="2">
        <v>39966.41666666243</v>
      </c>
      <c r="B2989">
        <v>6.6669999999999998</v>
      </c>
      <c r="C2989">
        <v>8.6613837240000002</v>
      </c>
      <c r="D2989">
        <v>346.4</v>
      </c>
      <c r="E2989">
        <v>1.9943837240000004</v>
      </c>
    </row>
    <row r="2990" spans="1:5" x14ac:dyDescent="0.25">
      <c r="A2990" s="2">
        <v>39962.124999996013</v>
      </c>
      <c r="B2990">
        <v>6.6680000000000001</v>
      </c>
      <c r="C2990">
        <v>8.6339530629999999</v>
      </c>
      <c r="D2990">
        <v>347.3</v>
      </c>
      <c r="E2990">
        <v>1.9659530629999997</v>
      </c>
    </row>
    <row r="2991" spans="1:5" x14ac:dyDescent="0.25">
      <c r="A2991" s="2">
        <v>39962.249999996005</v>
      </c>
      <c r="B2991">
        <v>6.6680000000000001</v>
      </c>
      <c r="C2991">
        <v>8.6095702529999993</v>
      </c>
      <c r="D2991">
        <v>344.9</v>
      </c>
      <c r="E2991">
        <v>1.9415702529999992</v>
      </c>
    </row>
    <row r="2992" spans="1:5" x14ac:dyDescent="0.25">
      <c r="A2992" s="2">
        <v>39970.416666662197</v>
      </c>
      <c r="B2992">
        <v>6.6680000000000001</v>
      </c>
      <c r="C2992">
        <v>8.6065224019999995</v>
      </c>
      <c r="D2992">
        <v>340.5</v>
      </c>
      <c r="E2992">
        <v>1.9385224019999994</v>
      </c>
    </row>
    <row r="2993" spans="1:5" x14ac:dyDescent="0.25">
      <c r="A2993" s="2">
        <v>39962.208333329341</v>
      </c>
      <c r="B2993">
        <v>6.67</v>
      </c>
      <c r="C2993">
        <v>8.6278573610000002</v>
      </c>
      <c r="D2993">
        <v>344.7</v>
      </c>
      <c r="E2993">
        <v>1.9578573610000003</v>
      </c>
    </row>
    <row r="2994" spans="1:5" x14ac:dyDescent="0.25">
      <c r="A2994" s="2">
        <v>39966.333333329101</v>
      </c>
      <c r="B2994">
        <v>6.67</v>
      </c>
      <c r="C2994">
        <v>8.6278573610000002</v>
      </c>
      <c r="D2994">
        <v>345.7</v>
      </c>
      <c r="E2994">
        <v>1.9578573610000003</v>
      </c>
    </row>
    <row r="2995" spans="1:5" x14ac:dyDescent="0.25">
      <c r="A2995" s="2">
        <v>39966.374999995765</v>
      </c>
      <c r="B2995">
        <v>6.67</v>
      </c>
      <c r="C2995">
        <v>8.6400487659999996</v>
      </c>
      <c r="D2995">
        <v>347.8</v>
      </c>
      <c r="E2995">
        <v>1.9700487659999997</v>
      </c>
    </row>
    <row r="2996" spans="1:5" x14ac:dyDescent="0.25">
      <c r="A2996" s="2">
        <v>39966.458333329094</v>
      </c>
      <c r="B2996">
        <v>6.67</v>
      </c>
      <c r="C2996">
        <v>8.6156659560000008</v>
      </c>
      <c r="D2996">
        <v>344.4</v>
      </c>
      <c r="E2996">
        <v>1.9456659560000009</v>
      </c>
    </row>
    <row r="2997" spans="1:5" x14ac:dyDescent="0.25">
      <c r="A2997" s="2">
        <v>39970.333333328868</v>
      </c>
      <c r="B2997">
        <v>6.6710000000000003</v>
      </c>
      <c r="C2997">
        <v>8.6248095090000003</v>
      </c>
      <c r="D2997">
        <v>343.7</v>
      </c>
      <c r="E2997">
        <v>1.9538095090000001</v>
      </c>
    </row>
    <row r="2998" spans="1:5" x14ac:dyDescent="0.25">
      <c r="A2998" s="2">
        <v>39970.374999995533</v>
      </c>
      <c r="B2998">
        <v>6.6710000000000003</v>
      </c>
      <c r="C2998">
        <v>8.630905212</v>
      </c>
      <c r="D2998">
        <v>341</v>
      </c>
      <c r="E2998">
        <v>1.9599052119999998</v>
      </c>
    </row>
    <row r="2999" spans="1:5" x14ac:dyDescent="0.25">
      <c r="A2999" s="2">
        <v>39968.916666662284</v>
      </c>
      <c r="B2999">
        <v>6.6739999999999995</v>
      </c>
      <c r="C2999">
        <v>8.5577567810000001</v>
      </c>
      <c r="D2999">
        <v>341.9</v>
      </c>
      <c r="E2999">
        <v>1.8837567810000007</v>
      </c>
    </row>
    <row r="3000" spans="1:5" x14ac:dyDescent="0.25">
      <c r="A3000" s="2">
        <v>39974.333333328635</v>
      </c>
      <c r="B3000">
        <v>6.6749999999999998</v>
      </c>
      <c r="C3000">
        <v>8.5669003349999997</v>
      </c>
      <c r="D3000">
        <v>339.7</v>
      </c>
      <c r="E3000">
        <v>1.8919003349999999</v>
      </c>
    </row>
    <row r="3001" spans="1:5" x14ac:dyDescent="0.25">
      <c r="A3001" s="2">
        <v>39962.166666662677</v>
      </c>
      <c r="B3001">
        <v>6.6760000000000002</v>
      </c>
      <c r="C3001">
        <v>8.6522401710000008</v>
      </c>
      <c r="D3001">
        <v>346.5</v>
      </c>
      <c r="E3001">
        <v>1.9762401710000006</v>
      </c>
    </row>
    <row r="3002" spans="1:5" x14ac:dyDescent="0.25">
      <c r="A3002" s="2">
        <v>39974.291666661971</v>
      </c>
      <c r="B3002">
        <v>6.6769999999999996</v>
      </c>
      <c r="C3002">
        <v>8.5851874430000006</v>
      </c>
      <c r="D3002">
        <v>341.6</v>
      </c>
      <c r="E3002">
        <v>1.908187443000001</v>
      </c>
    </row>
    <row r="3003" spans="1:5" x14ac:dyDescent="0.25">
      <c r="A3003" s="2">
        <v>39968.87499999562</v>
      </c>
      <c r="B3003">
        <v>6.68</v>
      </c>
      <c r="C3003">
        <v>8.6004266989999998</v>
      </c>
      <c r="D3003">
        <v>340.9</v>
      </c>
      <c r="E3003">
        <v>1.9204266990000001</v>
      </c>
    </row>
    <row r="3004" spans="1:5" x14ac:dyDescent="0.25">
      <c r="A3004" s="2">
        <v>39974.249999995307</v>
      </c>
      <c r="B3004">
        <v>6.681</v>
      </c>
      <c r="C3004">
        <v>8.6034745499999996</v>
      </c>
      <c r="D3004">
        <v>342.5</v>
      </c>
      <c r="E3004">
        <v>1.9224745499999996</v>
      </c>
    </row>
    <row r="3005" spans="1:5" x14ac:dyDescent="0.25">
      <c r="A3005" s="2">
        <v>39960.416666662779</v>
      </c>
      <c r="B3005">
        <v>6.6840000000000002</v>
      </c>
      <c r="C3005">
        <v>8.5790917400000009</v>
      </c>
      <c r="D3005">
        <v>335.9</v>
      </c>
      <c r="E3005">
        <v>1.8950917400000007</v>
      </c>
    </row>
    <row r="3006" spans="1:5" x14ac:dyDescent="0.25">
      <c r="A3006" s="2">
        <v>39972.583333328737</v>
      </c>
      <c r="B3006">
        <v>6.6850000000000005</v>
      </c>
      <c r="C3006">
        <v>8.8686376100000004</v>
      </c>
      <c r="D3006">
        <v>366.2</v>
      </c>
      <c r="E3006">
        <v>2.1836376099999999</v>
      </c>
    </row>
    <row r="3007" spans="1:5" x14ac:dyDescent="0.25">
      <c r="A3007" s="2">
        <v>39974.208333328643</v>
      </c>
      <c r="B3007">
        <v>6.702</v>
      </c>
      <c r="C3007">
        <v>8.5943309970000001</v>
      </c>
      <c r="D3007">
        <v>341.7</v>
      </c>
      <c r="E3007">
        <v>1.8923309970000002</v>
      </c>
    </row>
    <row r="3008" spans="1:5" x14ac:dyDescent="0.25">
      <c r="A3008" s="2">
        <v>39972.624999995402</v>
      </c>
      <c r="B3008">
        <v>6.7059999999999995</v>
      </c>
      <c r="C3008">
        <v>8.8655897590000006</v>
      </c>
      <c r="D3008">
        <v>365.9</v>
      </c>
      <c r="E3008">
        <v>2.1595897590000011</v>
      </c>
    </row>
    <row r="3009" spans="1:5" x14ac:dyDescent="0.25">
      <c r="A3009" s="2">
        <v>39972.666666662066</v>
      </c>
      <c r="B3009">
        <v>6.7130000000000001</v>
      </c>
      <c r="C3009">
        <v>8.8777811639999999</v>
      </c>
      <c r="D3009">
        <v>365.5</v>
      </c>
      <c r="E3009">
        <v>2.1647811639999999</v>
      </c>
    </row>
    <row r="3010" spans="1:5" x14ac:dyDescent="0.25">
      <c r="A3010" s="2">
        <v>39974.166666661979</v>
      </c>
      <c r="B3010">
        <v>6.7140000000000004</v>
      </c>
      <c r="C3010">
        <v>8.6248095090000003</v>
      </c>
      <c r="D3010">
        <v>343.2</v>
      </c>
      <c r="E3010">
        <v>1.9108095089999999</v>
      </c>
    </row>
    <row r="3011" spans="1:5" x14ac:dyDescent="0.25">
      <c r="A3011" s="2">
        <v>39972.70833332873</v>
      </c>
      <c r="B3011">
        <v>6.7249999999999996</v>
      </c>
      <c r="C3011">
        <v>8.8716854620000003</v>
      </c>
      <c r="D3011">
        <v>367.6</v>
      </c>
      <c r="E3011">
        <v>2.1466854620000007</v>
      </c>
    </row>
    <row r="3012" spans="1:5" x14ac:dyDescent="0.25">
      <c r="A3012" s="2">
        <v>39974.124999995314</v>
      </c>
      <c r="B3012">
        <v>6.7389999999999999</v>
      </c>
      <c r="C3012">
        <v>8.5882352940000004</v>
      </c>
      <c r="D3012">
        <v>343.2</v>
      </c>
      <c r="E3012">
        <v>1.8492352940000005</v>
      </c>
    </row>
    <row r="3013" spans="1:5" x14ac:dyDescent="0.25">
      <c r="A3013" s="2">
        <v>39972.749999995394</v>
      </c>
      <c r="B3013">
        <v>6.7520000000000007</v>
      </c>
      <c r="C3013">
        <v>8.8899725689999993</v>
      </c>
      <c r="D3013">
        <v>368.4</v>
      </c>
      <c r="E3013">
        <v>2.1379725689999987</v>
      </c>
    </row>
    <row r="3014" spans="1:5" x14ac:dyDescent="0.25">
      <c r="A3014" s="2">
        <v>39972.791666662059</v>
      </c>
      <c r="B3014">
        <v>6.7669999999999995</v>
      </c>
      <c r="C3014">
        <v>8.9234989329999994</v>
      </c>
      <c r="D3014">
        <v>369.1</v>
      </c>
      <c r="E3014">
        <v>2.156498933</v>
      </c>
    </row>
    <row r="3015" spans="1:5" x14ac:dyDescent="0.25">
      <c r="A3015" s="2">
        <v>39974.08333332865</v>
      </c>
      <c r="B3015">
        <v>6.7789999999999999</v>
      </c>
      <c r="C3015">
        <v>8.6065224019999995</v>
      </c>
      <c r="D3015">
        <v>340.7</v>
      </c>
      <c r="E3015">
        <v>1.8275224019999996</v>
      </c>
    </row>
    <row r="3016" spans="1:5" x14ac:dyDescent="0.25">
      <c r="A3016" s="2">
        <v>39972.833333328723</v>
      </c>
      <c r="B3016">
        <v>6.7850000000000001</v>
      </c>
      <c r="C3016">
        <v>8.9021639740000005</v>
      </c>
      <c r="D3016">
        <v>368.5</v>
      </c>
      <c r="E3016">
        <v>2.1171639740000003</v>
      </c>
    </row>
    <row r="3017" spans="1:5" x14ac:dyDescent="0.25">
      <c r="A3017" s="2">
        <v>39973.749999995336</v>
      </c>
      <c r="B3017">
        <v>6.7930000000000001</v>
      </c>
      <c r="C3017">
        <v>8.8015848830000003</v>
      </c>
      <c r="D3017">
        <v>356.8</v>
      </c>
      <c r="E3017">
        <v>2.0085848830000002</v>
      </c>
    </row>
    <row r="3018" spans="1:5" x14ac:dyDescent="0.25">
      <c r="A3018" s="2">
        <v>39974.041666661986</v>
      </c>
      <c r="B3018">
        <v>6.7930000000000001</v>
      </c>
      <c r="C3018">
        <v>8.7071014929999997</v>
      </c>
      <c r="D3018">
        <v>351</v>
      </c>
      <c r="E3018">
        <v>1.9141014929999995</v>
      </c>
    </row>
    <row r="3019" spans="1:5" x14ac:dyDescent="0.25">
      <c r="A3019" s="2">
        <v>39973.708333328672</v>
      </c>
      <c r="B3019">
        <v>6.7949999999999999</v>
      </c>
      <c r="C3019">
        <v>8.7985370310000004</v>
      </c>
      <c r="D3019">
        <v>356.7</v>
      </c>
      <c r="E3019">
        <v>2.0035370310000005</v>
      </c>
    </row>
    <row r="3020" spans="1:5" x14ac:dyDescent="0.25">
      <c r="A3020" s="2">
        <v>39973.791666662</v>
      </c>
      <c r="B3020">
        <v>6.7970000000000006</v>
      </c>
      <c r="C3020">
        <v>8.8290155440000007</v>
      </c>
      <c r="D3020">
        <v>356.2</v>
      </c>
      <c r="E3020">
        <v>2.0320155440000001</v>
      </c>
    </row>
    <row r="3021" spans="1:5" x14ac:dyDescent="0.25">
      <c r="A3021" s="2">
        <v>39973.999999995322</v>
      </c>
      <c r="B3021">
        <v>6.8010000000000002</v>
      </c>
      <c r="C3021">
        <v>8.7406278569999998</v>
      </c>
      <c r="D3021">
        <v>351</v>
      </c>
      <c r="E3021">
        <v>1.9396278569999996</v>
      </c>
    </row>
    <row r="3022" spans="1:5" x14ac:dyDescent="0.25">
      <c r="A3022" s="2">
        <v>39973.666666662008</v>
      </c>
      <c r="B3022">
        <v>6.8040000000000003</v>
      </c>
      <c r="C3022">
        <v>8.8168241389999995</v>
      </c>
      <c r="D3022">
        <v>354.8</v>
      </c>
      <c r="E3022">
        <v>2.0128241389999992</v>
      </c>
    </row>
    <row r="3023" spans="1:5" x14ac:dyDescent="0.25">
      <c r="A3023" s="2">
        <v>39972.874999995387</v>
      </c>
      <c r="B3023">
        <v>6.8119999999999994</v>
      </c>
      <c r="C3023">
        <v>8.8991161230000007</v>
      </c>
      <c r="D3023">
        <v>365.6</v>
      </c>
      <c r="E3023">
        <v>2.0871161230000013</v>
      </c>
    </row>
    <row r="3024" spans="1:5" x14ac:dyDescent="0.25">
      <c r="A3024" s="2">
        <v>39973.916666661993</v>
      </c>
      <c r="B3024">
        <v>6.8119999999999994</v>
      </c>
      <c r="C3024">
        <v>8.7192928989999992</v>
      </c>
      <c r="D3024">
        <v>351.9</v>
      </c>
      <c r="E3024">
        <v>1.9072928989999998</v>
      </c>
    </row>
    <row r="3025" spans="1:5" x14ac:dyDescent="0.25">
      <c r="A3025" s="2">
        <v>39973.958333328657</v>
      </c>
      <c r="B3025">
        <v>6.8119999999999994</v>
      </c>
      <c r="C3025">
        <v>8.737580006</v>
      </c>
      <c r="D3025">
        <v>351.3</v>
      </c>
      <c r="E3025">
        <v>1.9255800060000006</v>
      </c>
    </row>
    <row r="3026" spans="1:5" x14ac:dyDescent="0.25">
      <c r="A3026" s="2">
        <v>39973.833333328665</v>
      </c>
      <c r="B3026">
        <v>6.8159999999999998</v>
      </c>
      <c r="C3026">
        <v>8.7802499239999996</v>
      </c>
      <c r="D3026">
        <v>352.1</v>
      </c>
      <c r="E3026">
        <v>1.9642499239999998</v>
      </c>
    </row>
    <row r="3027" spans="1:5" x14ac:dyDescent="0.25">
      <c r="A3027" s="2">
        <v>39973.624999995343</v>
      </c>
      <c r="B3027">
        <v>6.819</v>
      </c>
      <c r="C3027">
        <v>8.8137762879999997</v>
      </c>
      <c r="D3027">
        <v>354.8</v>
      </c>
      <c r="E3027">
        <v>1.9947762879999997</v>
      </c>
    </row>
    <row r="3028" spans="1:5" x14ac:dyDescent="0.25">
      <c r="A3028" s="2">
        <v>39973.874999995329</v>
      </c>
      <c r="B3028">
        <v>6.8209999999999997</v>
      </c>
      <c r="C3028">
        <v>8.7284364520000004</v>
      </c>
      <c r="D3028">
        <v>350.4</v>
      </c>
      <c r="E3028">
        <v>1.9074364520000007</v>
      </c>
    </row>
    <row r="3029" spans="1:5" x14ac:dyDescent="0.25">
      <c r="A3029" s="2">
        <v>39972.916666662051</v>
      </c>
      <c r="B3029">
        <v>6.8319999999999999</v>
      </c>
      <c r="C3029">
        <v>8.8899725689999993</v>
      </c>
      <c r="D3029">
        <v>366.6</v>
      </c>
      <c r="E3029">
        <v>2.0579725689999995</v>
      </c>
    </row>
    <row r="3030" spans="1:5" x14ac:dyDescent="0.25">
      <c r="A3030" s="2">
        <v>39972.958333328716</v>
      </c>
      <c r="B3030">
        <v>6.8390000000000004</v>
      </c>
      <c r="C3030">
        <v>8.9082596770000002</v>
      </c>
      <c r="D3030">
        <v>366.9</v>
      </c>
      <c r="E3030">
        <v>2.0692596769999998</v>
      </c>
    </row>
    <row r="3031" spans="1:5" x14ac:dyDescent="0.25">
      <c r="A3031" s="2">
        <v>39973.583333328679</v>
      </c>
      <c r="B3031">
        <v>6.8410000000000002</v>
      </c>
      <c r="C3031">
        <v>8.8351112470000004</v>
      </c>
      <c r="D3031">
        <v>356.1</v>
      </c>
      <c r="E3031">
        <v>1.9941112470000002</v>
      </c>
    </row>
    <row r="3032" spans="1:5" x14ac:dyDescent="0.25">
      <c r="A3032" s="2">
        <v>39972.99999999538</v>
      </c>
      <c r="B3032">
        <v>6.8550000000000004</v>
      </c>
      <c r="C3032">
        <v>8.9204510819999996</v>
      </c>
      <c r="D3032">
        <v>365.5</v>
      </c>
      <c r="E3032">
        <v>2.0654510819999992</v>
      </c>
    </row>
    <row r="3033" spans="1:5" x14ac:dyDescent="0.25">
      <c r="A3033" s="2">
        <v>39973.541666662015</v>
      </c>
      <c r="B3033">
        <v>6.8570000000000002</v>
      </c>
      <c r="C3033">
        <v>8.8442547999999999</v>
      </c>
      <c r="D3033">
        <v>356.2</v>
      </c>
      <c r="E3033">
        <v>1.9872547999999997</v>
      </c>
    </row>
    <row r="3034" spans="1:5" x14ac:dyDescent="0.25">
      <c r="A3034" s="2">
        <v>39973.041666662044</v>
      </c>
      <c r="B3034">
        <v>6.8580000000000005</v>
      </c>
      <c r="C3034">
        <v>8.8930204209999992</v>
      </c>
      <c r="D3034">
        <v>366.1</v>
      </c>
      <c r="E3034">
        <v>2.0350204209999987</v>
      </c>
    </row>
    <row r="3035" spans="1:5" x14ac:dyDescent="0.25">
      <c r="A3035" s="2">
        <v>39973.083333328708</v>
      </c>
      <c r="B3035">
        <v>6.8620000000000001</v>
      </c>
      <c r="C3035">
        <v>8.9143553789999999</v>
      </c>
      <c r="D3035">
        <v>366.1</v>
      </c>
      <c r="E3035">
        <v>2.0523553789999998</v>
      </c>
    </row>
    <row r="3036" spans="1:5" x14ac:dyDescent="0.25">
      <c r="A3036" s="2">
        <v>39973.124999995372</v>
      </c>
      <c r="B3036">
        <v>6.867</v>
      </c>
      <c r="C3036">
        <v>8.9082596770000002</v>
      </c>
      <c r="D3036">
        <v>367.8</v>
      </c>
      <c r="E3036">
        <v>2.0412596770000002</v>
      </c>
    </row>
    <row r="3037" spans="1:5" x14ac:dyDescent="0.25">
      <c r="A3037" s="2">
        <v>39973.166666662037</v>
      </c>
      <c r="B3037">
        <v>6.87</v>
      </c>
      <c r="C3037">
        <v>8.9387381900000005</v>
      </c>
      <c r="D3037">
        <v>367.6</v>
      </c>
      <c r="E3037">
        <v>2.0687381900000004</v>
      </c>
    </row>
    <row r="3038" spans="1:5" x14ac:dyDescent="0.25">
      <c r="A3038" s="2">
        <v>39973.499999995351</v>
      </c>
      <c r="B3038">
        <v>6.8759999999999994</v>
      </c>
      <c r="C3038">
        <v>8.8594940569999991</v>
      </c>
      <c r="D3038">
        <v>357.4</v>
      </c>
      <c r="E3038">
        <v>1.9834940569999997</v>
      </c>
    </row>
    <row r="3039" spans="1:5" x14ac:dyDescent="0.25">
      <c r="A3039" s="2">
        <v>39973.208333328701</v>
      </c>
      <c r="B3039">
        <v>6.8780000000000001</v>
      </c>
      <c r="C3039">
        <v>8.9356903380000006</v>
      </c>
      <c r="D3039">
        <v>367.1</v>
      </c>
      <c r="E3039">
        <v>2.0576903380000005</v>
      </c>
    </row>
    <row r="3040" spans="1:5" x14ac:dyDescent="0.25">
      <c r="A3040" s="2">
        <v>39973.249999995365</v>
      </c>
      <c r="B3040">
        <v>6.8879999999999999</v>
      </c>
      <c r="C3040">
        <v>8.9234989329999994</v>
      </c>
      <c r="D3040">
        <v>365.5</v>
      </c>
      <c r="E3040">
        <v>2.0354989329999995</v>
      </c>
    </row>
    <row r="3041" spans="1:5" x14ac:dyDescent="0.25">
      <c r="A3041" s="2">
        <v>39973.291666662029</v>
      </c>
      <c r="B3041">
        <v>6.8930000000000007</v>
      </c>
      <c r="C3041">
        <v>8.9204510819999996</v>
      </c>
      <c r="D3041">
        <v>366.2</v>
      </c>
      <c r="E3041">
        <v>2.0274510819999989</v>
      </c>
    </row>
    <row r="3042" spans="1:5" x14ac:dyDescent="0.25">
      <c r="A3042" s="2">
        <v>39973.333333328694</v>
      </c>
      <c r="B3042">
        <v>6.9020000000000001</v>
      </c>
      <c r="C3042">
        <v>8.9509295949999998</v>
      </c>
      <c r="D3042">
        <v>367.5</v>
      </c>
      <c r="E3042">
        <v>2.0489295949999997</v>
      </c>
    </row>
    <row r="3043" spans="1:5" x14ac:dyDescent="0.25">
      <c r="A3043" s="2">
        <v>39973.458333328686</v>
      </c>
      <c r="B3043">
        <v>6.907</v>
      </c>
      <c r="C3043">
        <v>8.8473026519999998</v>
      </c>
      <c r="D3043">
        <v>357.3</v>
      </c>
      <c r="E3043">
        <v>1.9403026519999997</v>
      </c>
    </row>
    <row r="3044" spans="1:5" x14ac:dyDescent="0.25">
      <c r="A3044" s="2">
        <v>39973.374999995358</v>
      </c>
      <c r="B3044">
        <v>6.91</v>
      </c>
      <c r="C3044">
        <v>8.9570252969999995</v>
      </c>
      <c r="D3044">
        <v>367.9</v>
      </c>
      <c r="E3044">
        <v>2.0470252969999994</v>
      </c>
    </row>
    <row r="3045" spans="1:5" x14ac:dyDescent="0.25">
      <c r="A3045" s="2">
        <v>39973.416666662022</v>
      </c>
      <c r="B3045">
        <v>6.9139999999999997</v>
      </c>
      <c r="C3045">
        <v>8.9844559589999999</v>
      </c>
      <c r="D3045">
        <v>358.8</v>
      </c>
      <c r="E3045">
        <v>2.0704559590000002</v>
      </c>
    </row>
  </sheetData>
  <sortState xmlns:xlrd2="http://schemas.microsoft.com/office/spreadsheetml/2017/richdata2" ref="A2:E3045">
    <sortCondition ref="B2:B3045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6F97-0C9C-44A6-B59B-8D5114DDABF8}">
  <dimension ref="A2:K3050"/>
  <sheetViews>
    <sheetView tabSelected="1" workbookViewId="0">
      <selection activeCell="P5" sqref="P5"/>
    </sheetView>
  </sheetViews>
  <sheetFormatPr defaultRowHeight="15" x14ac:dyDescent="0.25"/>
  <cols>
    <col min="1" max="1" width="16.28515625" customWidth="1"/>
    <col min="2" max="2" width="17.140625" customWidth="1"/>
    <col min="5" max="5" width="10.7109375" customWidth="1"/>
    <col min="7" max="7" width="14.42578125" style="3" customWidth="1"/>
    <col min="8" max="9" width="12.85546875" customWidth="1"/>
    <col min="10" max="10" width="13.28515625" customWidth="1"/>
    <col min="11" max="11" width="12.85546875" customWidth="1"/>
  </cols>
  <sheetData>
    <row r="2" spans="1:11" x14ac:dyDescent="0.25">
      <c r="B2" t="s">
        <v>14</v>
      </c>
      <c r="C2" t="s">
        <v>10</v>
      </c>
      <c r="D2" t="s">
        <v>12</v>
      </c>
      <c r="E2" t="s">
        <v>13</v>
      </c>
      <c r="F2" t="s">
        <v>11</v>
      </c>
      <c r="G2" s="3" t="s">
        <v>15</v>
      </c>
      <c r="H2" t="s">
        <v>16</v>
      </c>
      <c r="I2" t="s">
        <v>17</v>
      </c>
      <c r="J2" t="s">
        <v>18</v>
      </c>
      <c r="K2" t="s">
        <v>19</v>
      </c>
    </row>
    <row r="3" spans="1:11" x14ac:dyDescent="0.25">
      <c r="A3" s="1">
        <v>39894</v>
      </c>
      <c r="B3" s="1" t="str">
        <f>TEXT(A3,"dd/mm/yyyy hh:mm")</f>
        <v>22/03/2009 00:00</v>
      </c>
      <c r="C3">
        <v>3.3</v>
      </c>
      <c r="D3">
        <v>127.8</v>
      </c>
      <c r="E3">
        <v>3618.3632402280646</v>
      </c>
      <c r="F3">
        <v>3.3499999999999996</v>
      </c>
      <c r="G3" s="3">
        <f>(0.00000000009279*(D3^5))-(0.000000195211847*(D3^4))+(0.00013551117509*(D3^3))-(0.034140477166229*(D3^2))+(3.67047552370924*(D3))-102.678321642888</f>
        <v>42.743355256651199</v>
      </c>
      <c r="H3">
        <f>G3*0.8</f>
        <v>34.194684205320961</v>
      </c>
      <c r="I3">
        <f>G3*0.5</f>
        <v>21.3716776283256</v>
      </c>
      <c r="J3">
        <v>0</v>
      </c>
      <c r="K3">
        <v>0</v>
      </c>
    </row>
    <row r="4" spans="1:11" x14ac:dyDescent="0.25">
      <c r="A4" s="1">
        <f>A3+TIME(1,0,0)</f>
        <v>39894.041666666664</v>
      </c>
      <c r="B4" s="1" t="str">
        <f t="shared" ref="B4:B67" si="0">TEXT(A4,"dd/mm/yyyy hh:mm")</f>
        <v>22/03/2009 01:00</v>
      </c>
      <c r="C4">
        <v>3.306</v>
      </c>
      <c r="D4">
        <v>127.8</v>
      </c>
      <c r="E4">
        <v>3618.3632402280646</v>
      </c>
      <c r="F4">
        <v>3.3559999999999999</v>
      </c>
      <c r="G4" s="3">
        <f t="shared" ref="G4:G67" si="1">(0.00000000009279*(D4^5))-(0.000000195211847*(D4^4))+(0.00013551117509*(D4^3))-(0.034140477166229*(D4^2))+(3.67047552370924*(D4))-102.678321642888</f>
        <v>42.743355256651199</v>
      </c>
      <c r="H4">
        <f t="shared" ref="H4:H67" si="2">G4*0.8</f>
        <v>34.194684205320961</v>
      </c>
      <c r="I4">
        <f t="shared" ref="I4:I67" si="3">G4*0.5</f>
        <v>21.3716776283256</v>
      </c>
      <c r="J4">
        <v>0</v>
      </c>
      <c r="K4">
        <v>0</v>
      </c>
    </row>
    <row r="5" spans="1:11" x14ac:dyDescent="0.25">
      <c r="A5" s="1">
        <f t="shared" ref="A5:A68" si="4">A4+TIME(1,0,0)</f>
        <v>39894.083333333328</v>
      </c>
      <c r="B5" s="1" t="str">
        <f t="shared" si="0"/>
        <v>22/03/2009 02:00</v>
      </c>
      <c r="C5">
        <v>3.3069999999999999</v>
      </c>
      <c r="D5">
        <v>127</v>
      </c>
      <c r="E5">
        <v>3595.7130790998763</v>
      </c>
      <c r="F5">
        <v>3.3569999999999998</v>
      </c>
      <c r="G5" s="3">
        <f t="shared" si="1"/>
        <v>42.681415458971088</v>
      </c>
      <c r="H5">
        <f t="shared" si="2"/>
        <v>34.145132367176871</v>
      </c>
      <c r="I5">
        <f t="shared" si="3"/>
        <v>21.340707729485544</v>
      </c>
      <c r="J5">
        <v>0</v>
      </c>
      <c r="K5">
        <v>0</v>
      </c>
    </row>
    <row r="6" spans="1:11" x14ac:dyDescent="0.25">
      <c r="A6" s="1">
        <f t="shared" si="4"/>
        <v>39894.124999999993</v>
      </c>
      <c r="B6" s="1" t="str">
        <f t="shared" si="0"/>
        <v>22/03/2009 03:00</v>
      </c>
      <c r="C6">
        <v>3.3119999999999998</v>
      </c>
      <c r="D6">
        <v>125.5</v>
      </c>
      <c r="E6">
        <v>3553.2440269845233</v>
      </c>
      <c r="F6">
        <v>3.3619999999999997</v>
      </c>
      <c r="G6" s="3">
        <f t="shared" si="1"/>
        <v>42.566873606486837</v>
      </c>
      <c r="H6">
        <f t="shared" si="2"/>
        <v>34.05349888518947</v>
      </c>
      <c r="I6">
        <f t="shared" si="3"/>
        <v>21.283436803243418</v>
      </c>
      <c r="J6">
        <v>0</v>
      </c>
      <c r="K6">
        <v>0</v>
      </c>
    </row>
    <row r="7" spans="1:11" x14ac:dyDescent="0.25">
      <c r="A7" s="1">
        <f t="shared" si="4"/>
        <v>39894.166666666657</v>
      </c>
      <c r="B7" s="1" t="str">
        <f t="shared" si="0"/>
        <v>22/03/2009 04:00</v>
      </c>
      <c r="C7">
        <v>3.3370000000000002</v>
      </c>
      <c r="D7">
        <v>124.2</v>
      </c>
      <c r="E7">
        <v>3516.4375151512177</v>
      </c>
      <c r="F7">
        <v>3.387</v>
      </c>
      <c r="G7" s="3">
        <f t="shared" si="1"/>
        <v>42.468608497999497</v>
      </c>
      <c r="H7">
        <f t="shared" si="2"/>
        <v>33.974886798399602</v>
      </c>
      <c r="I7">
        <f t="shared" si="3"/>
        <v>21.234304248999749</v>
      </c>
      <c r="J7">
        <v>0</v>
      </c>
      <c r="K7">
        <v>0</v>
      </c>
    </row>
    <row r="8" spans="1:11" x14ac:dyDescent="0.25">
      <c r="A8" s="1">
        <f t="shared" si="4"/>
        <v>39894.208333333321</v>
      </c>
      <c r="B8" s="1" t="str">
        <f t="shared" si="0"/>
        <v>22/03/2009 05:00</v>
      </c>
      <c r="C8">
        <v>3.3970000000000002</v>
      </c>
      <c r="D8">
        <v>122.3</v>
      </c>
      <c r="E8">
        <v>3462.6433824717706</v>
      </c>
      <c r="F8">
        <v>3.4470000000000001</v>
      </c>
      <c r="G8" s="3">
        <f t="shared" si="1"/>
        <v>42.325166677221006</v>
      </c>
      <c r="H8">
        <f t="shared" si="2"/>
        <v>33.860133341776809</v>
      </c>
      <c r="I8">
        <f t="shared" si="3"/>
        <v>21.162583338610503</v>
      </c>
      <c r="J8">
        <v>0</v>
      </c>
      <c r="K8">
        <v>0</v>
      </c>
    </row>
    <row r="9" spans="1:11" x14ac:dyDescent="0.25">
      <c r="A9" s="1">
        <f t="shared" si="4"/>
        <v>39894.249999999985</v>
      </c>
      <c r="B9" s="1" t="str">
        <f t="shared" si="0"/>
        <v>22/03/2009 06:00</v>
      </c>
      <c r="C9">
        <v>3.4350000000000001</v>
      </c>
      <c r="D9">
        <v>120.7</v>
      </c>
      <c r="E9">
        <v>3417.3430602153944</v>
      </c>
      <c r="F9">
        <v>3.4849999999999999</v>
      </c>
      <c r="G9" s="3">
        <f t="shared" si="1"/>
        <v>42.203100415848695</v>
      </c>
      <c r="H9">
        <f t="shared" si="2"/>
        <v>33.762480332678955</v>
      </c>
      <c r="I9">
        <f t="shared" si="3"/>
        <v>21.101550207924348</v>
      </c>
      <c r="J9">
        <v>0</v>
      </c>
      <c r="K9">
        <v>0</v>
      </c>
    </row>
    <row r="10" spans="1:11" x14ac:dyDescent="0.25">
      <c r="A10" s="1">
        <f t="shared" si="4"/>
        <v>39894.29166666665</v>
      </c>
      <c r="B10" s="1" t="str">
        <f t="shared" si="0"/>
        <v>22/03/2009 07:00</v>
      </c>
      <c r="C10">
        <v>3.4420000000000002</v>
      </c>
      <c r="D10">
        <v>120.3</v>
      </c>
      <c r="E10">
        <v>3406.0179796513003</v>
      </c>
      <c r="F10">
        <v>3.492</v>
      </c>
      <c r="G10" s="3">
        <f t="shared" si="1"/>
        <v>42.172233091402035</v>
      </c>
      <c r="H10">
        <f t="shared" si="2"/>
        <v>33.737786473121631</v>
      </c>
      <c r="I10">
        <f t="shared" si="3"/>
        <v>21.086116545701017</v>
      </c>
      <c r="J10">
        <v>0</v>
      </c>
      <c r="K10">
        <v>0</v>
      </c>
    </row>
    <row r="11" spans="1:11" x14ac:dyDescent="0.25">
      <c r="A11" s="1">
        <f t="shared" si="4"/>
        <v>39894.333333333314</v>
      </c>
      <c r="B11" s="1" t="str">
        <f t="shared" si="0"/>
        <v>22/03/2009 08:00</v>
      </c>
      <c r="C11">
        <v>3.4390000000000001</v>
      </c>
      <c r="D11">
        <v>120</v>
      </c>
      <c r="E11">
        <v>3397.5241692282298</v>
      </c>
      <c r="F11">
        <v>3.4889999999999999</v>
      </c>
      <c r="G11" s="3">
        <f t="shared" si="1"/>
        <v>42.14896409812323</v>
      </c>
      <c r="H11">
        <f t="shared" si="2"/>
        <v>33.719171278498585</v>
      </c>
      <c r="I11">
        <f t="shared" si="3"/>
        <v>21.074482049061615</v>
      </c>
      <c r="J11">
        <v>0</v>
      </c>
      <c r="K11">
        <v>0</v>
      </c>
    </row>
    <row r="12" spans="1:11" x14ac:dyDescent="0.25">
      <c r="A12" s="1">
        <f t="shared" si="4"/>
        <v>39894.374999999978</v>
      </c>
      <c r="B12" s="1" t="str">
        <f t="shared" si="0"/>
        <v>22/03/2009 09:00</v>
      </c>
      <c r="C12">
        <v>3.4550000000000001</v>
      </c>
      <c r="D12">
        <v>119.7</v>
      </c>
      <c r="E12">
        <v>3389.0303588051593</v>
      </c>
      <c r="F12">
        <v>3.5049999999999999</v>
      </c>
      <c r="G12" s="3">
        <f t="shared" si="1"/>
        <v>42.125583620211302</v>
      </c>
      <c r="H12">
        <f t="shared" si="2"/>
        <v>33.70046689616904</v>
      </c>
      <c r="I12">
        <f t="shared" si="3"/>
        <v>21.062791810105651</v>
      </c>
      <c r="J12">
        <v>0</v>
      </c>
      <c r="K12">
        <v>0</v>
      </c>
    </row>
    <row r="13" spans="1:11" x14ac:dyDescent="0.25">
      <c r="A13" s="1">
        <f t="shared" si="4"/>
        <v>39894.416666666642</v>
      </c>
      <c r="B13" s="1" t="str">
        <f t="shared" si="0"/>
        <v>22/03/2009 10:00</v>
      </c>
      <c r="C13">
        <v>3.4620000000000002</v>
      </c>
      <c r="D13">
        <v>118.9</v>
      </c>
      <c r="E13">
        <v>3366.380197676971</v>
      </c>
      <c r="F13">
        <v>3.512</v>
      </c>
      <c r="G13" s="3">
        <f t="shared" si="1"/>
        <v>42.062622482899855</v>
      </c>
      <c r="H13">
        <f t="shared" si="2"/>
        <v>33.650097986319885</v>
      </c>
      <c r="I13">
        <f t="shared" si="3"/>
        <v>21.031311241449927</v>
      </c>
      <c r="J13">
        <v>0</v>
      </c>
      <c r="K13">
        <v>0</v>
      </c>
    </row>
    <row r="14" spans="1:11" x14ac:dyDescent="0.25">
      <c r="A14" s="1">
        <f t="shared" si="4"/>
        <v>39894.458333333307</v>
      </c>
      <c r="B14" s="1" t="str">
        <f t="shared" si="0"/>
        <v>22/03/2009 11:00</v>
      </c>
      <c r="C14">
        <v>3.4550000000000001</v>
      </c>
      <c r="D14">
        <v>119.8</v>
      </c>
      <c r="E14">
        <v>3391.8616289461825</v>
      </c>
      <c r="F14">
        <v>3.5049999999999999</v>
      </c>
      <c r="G14" s="3">
        <f t="shared" si="1"/>
        <v>42.133390052021781</v>
      </c>
      <c r="H14">
        <f t="shared" si="2"/>
        <v>33.706712041617429</v>
      </c>
      <c r="I14">
        <f t="shared" si="3"/>
        <v>21.066695026010891</v>
      </c>
      <c r="J14">
        <v>0</v>
      </c>
      <c r="K14">
        <v>0</v>
      </c>
    </row>
    <row r="15" spans="1:11" x14ac:dyDescent="0.25">
      <c r="A15" s="1">
        <f t="shared" si="4"/>
        <v>39894.499999999971</v>
      </c>
      <c r="B15" s="1" t="str">
        <f t="shared" si="0"/>
        <v>22/03/2009 12:00</v>
      </c>
      <c r="C15">
        <v>3.4340000000000002</v>
      </c>
      <c r="D15">
        <v>121.3</v>
      </c>
      <c r="E15">
        <v>3434.3306810615354</v>
      </c>
      <c r="F15">
        <v>3.484</v>
      </c>
      <c r="G15" s="3">
        <f t="shared" si="1"/>
        <v>42.249105614766819</v>
      </c>
      <c r="H15">
        <f t="shared" si="2"/>
        <v>33.799284491813459</v>
      </c>
      <c r="I15">
        <f t="shared" si="3"/>
        <v>21.124552807383409</v>
      </c>
      <c r="J15">
        <v>0</v>
      </c>
      <c r="K15">
        <v>0</v>
      </c>
    </row>
    <row r="16" spans="1:11" x14ac:dyDescent="0.25">
      <c r="A16" s="1">
        <f t="shared" si="4"/>
        <v>39894.541666666635</v>
      </c>
      <c r="B16" s="1" t="str">
        <f t="shared" si="0"/>
        <v>22/03/2009 13:00</v>
      </c>
      <c r="C16">
        <v>3.41</v>
      </c>
      <c r="D16">
        <v>121.9</v>
      </c>
      <c r="E16">
        <v>3451.3183019076764</v>
      </c>
      <c r="F16">
        <v>3.46</v>
      </c>
      <c r="G16" s="3">
        <f t="shared" si="1"/>
        <v>42.294818751778251</v>
      </c>
      <c r="H16">
        <f t="shared" si="2"/>
        <v>33.835855001422601</v>
      </c>
      <c r="I16">
        <f t="shared" si="3"/>
        <v>21.147409375889126</v>
      </c>
      <c r="J16">
        <v>0</v>
      </c>
      <c r="K16">
        <v>0</v>
      </c>
    </row>
    <row r="17" spans="1:11" x14ac:dyDescent="0.25">
      <c r="A17" s="1">
        <f t="shared" si="4"/>
        <v>39894.583333333299</v>
      </c>
      <c r="B17" s="1" t="str">
        <f t="shared" si="0"/>
        <v>22/03/2009 14:00</v>
      </c>
      <c r="C17">
        <v>3.4290000000000003</v>
      </c>
      <c r="D17">
        <v>121.4</v>
      </c>
      <c r="E17">
        <v>3437.1619512025591</v>
      </c>
      <c r="F17">
        <v>3.4790000000000001</v>
      </c>
      <c r="G17" s="3">
        <f t="shared" si="1"/>
        <v>42.256742847844606</v>
      </c>
      <c r="H17">
        <f t="shared" si="2"/>
        <v>33.805394278275685</v>
      </c>
      <c r="I17">
        <f t="shared" si="3"/>
        <v>21.128371423922303</v>
      </c>
      <c r="J17">
        <v>0</v>
      </c>
      <c r="K17">
        <v>0</v>
      </c>
    </row>
    <row r="18" spans="1:11" x14ac:dyDescent="0.25">
      <c r="A18" s="1">
        <f t="shared" si="4"/>
        <v>39894.624999999964</v>
      </c>
      <c r="B18" s="1" t="str">
        <f t="shared" si="0"/>
        <v>22/03/2009 15:00</v>
      </c>
      <c r="C18">
        <v>3.4609999999999999</v>
      </c>
      <c r="D18">
        <v>121.6</v>
      </c>
      <c r="E18">
        <v>3442.8244914846059</v>
      </c>
      <c r="F18">
        <v>3.5109999999999997</v>
      </c>
      <c r="G18" s="3">
        <f t="shared" si="1"/>
        <v>42.271994284158751</v>
      </c>
      <c r="H18">
        <f t="shared" si="2"/>
        <v>33.817595427326999</v>
      </c>
      <c r="I18">
        <f t="shared" si="3"/>
        <v>21.135997142079376</v>
      </c>
      <c r="J18">
        <v>0</v>
      </c>
      <c r="K18">
        <v>0</v>
      </c>
    </row>
    <row r="19" spans="1:11" x14ac:dyDescent="0.25">
      <c r="A19" s="1">
        <f t="shared" si="4"/>
        <v>39894.666666666628</v>
      </c>
      <c r="B19" s="1" t="str">
        <f t="shared" si="0"/>
        <v>22/03/2009 16:00</v>
      </c>
      <c r="C19">
        <v>3.5060000000000002</v>
      </c>
      <c r="D19">
        <v>120.7</v>
      </c>
      <c r="E19">
        <v>3417.3430602153944</v>
      </c>
      <c r="F19">
        <v>3.556</v>
      </c>
      <c r="G19" s="3">
        <f t="shared" si="1"/>
        <v>42.203100415848695</v>
      </c>
      <c r="H19">
        <f t="shared" si="2"/>
        <v>33.762480332678955</v>
      </c>
      <c r="I19">
        <f t="shared" si="3"/>
        <v>21.101550207924348</v>
      </c>
      <c r="J19">
        <v>0</v>
      </c>
      <c r="K19">
        <v>0</v>
      </c>
    </row>
    <row r="20" spans="1:11" x14ac:dyDescent="0.25">
      <c r="A20" s="1">
        <f t="shared" si="4"/>
        <v>39894.708333333292</v>
      </c>
      <c r="B20" s="1" t="str">
        <f t="shared" si="0"/>
        <v>22/03/2009 17:00</v>
      </c>
      <c r="C20">
        <v>3.5350000000000001</v>
      </c>
      <c r="D20">
        <v>117.5</v>
      </c>
      <c r="E20">
        <v>3326.7424157026417</v>
      </c>
      <c r="F20">
        <v>3.585</v>
      </c>
      <c r="G20" s="3">
        <f t="shared" si="1"/>
        <v>41.9498652887942</v>
      </c>
      <c r="H20">
        <f t="shared" si="2"/>
        <v>33.559892231035363</v>
      </c>
      <c r="I20">
        <f t="shared" si="3"/>
        <v>20.9749326443971</v>
      </c>
      <c r="J20">
        <v>0</v>
      </c>
      <c r="K20">
        <v>0</v>
      </c>
    </row>
    <row r="21" spans="1:11" x14ac:dyDescent="0.25">
      <c r="A21" s="1">
        <f t="shared" si="4"/>
        <v>39894.749999999956</v>
      </c>
      <c r="B21" s="1" t="str">
        <f t="shared" si="0"/>
        <v>22/03/2009 18:00</v>
      </c>
      <c r="C21">
        <v>3.5209999999999999</v>
      </c>
      <c r="D21">
        <v>120.3</v>
      </c>
      <c r="E21">
        <v>3406.0179796513003</v>
      </c>
      <c r="F21">
        <v>3.5709999999999997</v>
      </c>
      <c r="G21" s="3">
        <f t="shared" si="1"/>
        <v>42.172233091402035</v>
      </c>
      <c r="H21">
        <f t="shared" si="2"/>
        <v>33.737786473121631</v>
      </c>
      <c r="I21">
        <f t="shared" si="3"/>
        <v>21.086116545701017</v>
      </c>
      <c r="J21">
        <v>0</v>
      </c>
      <c r="K21">
        <v>0</v>
      </c>
    </row>
    <row r="22" spans="1:11" x14ac:dyDescent="0.25">
      <c r="A22" s="1">
        <f t="shared" si="4"/>
        <v>39894.791666666621</v>
      </c>
      <c r="B22" s="1" t="str">
        <f t="shared" si="0"/>
        <v>22/03/2009 19:00</v>
      </c>
      <c r="C22">
        <v>3.512</v>
      </c>
      <c r="D22">
        <v>129.19999999999999</v>
      </c>
      <c r="E22">
        <v>3658.0010222023934</v>
      </c>
      <c r="F22">
        <v>3.5619999999999998</v>
      </c>
      <c r="G22" s="3">
        <f t="shared" si="1"/>
        <v>42.853756484397621</v>
      </c>
      <c r="H22">
        <f t="shared" si="2"/>
        <v>34.2830051875181</v>
      </c>
      <c r="I22">
        <f t="shared" si="3"/>
        <v>21.426878242198811</v>
      </c>
      <c r="J22">
        <v>0</v>
      </c>
      <c r="K22">
        <v>0</v>
      </c>
    </row>
    <row r="23" spans="1:11" x14ac:dyDescent="0.25">
      <c r="A23" s="1">
        <f t="shared" si="4"/>
        <v>39894.833333333285</v>
      </c>
      <c r="B23" s="1" t="str">
        <f t="shared" si="0"/>
        <v>22/03/2009 20:00</v>
      </c>
      <c r="C23">
        <v>3.5310000000000001</v>
      </c>
      <c r="D23">
        <v>129.5</v>
      </c>
      <c r="E23">
        <v>3666.4948326254644</v>
      </c>
      <c r="F23">
        <v>3.581</v>
      </c>
      <c r="G23" s="3">
        <f t="shared" si="1"/>
        <v>42.877810615578511</v>
      </c>
      <c r="H23">
        <f t="shared" si="2"/>
        <v>34.302248492462809</v>
      </c>
      <c r="I23">
        <f t="shared" si="3"/>
        <v>21.438905307789256</v>
      </c>
      <c r="J23">
        <v>0</v>
      </c>
      <c r="K23">
        <v>0</v>
      </c>
    </row>
    <row r="24" spans="1:11" x14ac:dyDescent="0.25">
      <c r="A24" s="1">
        <f t="shared" si="4"/>
        <v>39894.874999999949</v>
      </c>
      <c r="B24" s="1" t="str">
        <f t="shared" si="0"/>
        <v>22/03/2009 21:00</v>
      </c>
      <c r="C24">
        <v>3.5289999999999999</v>
      </c>
      <c r="D24">
        <v>126.2</v>
      </c>
      <c r="E24">
        <v>3573.062917971688</v>
      </c>
      <c r="F24">
        <v>3.5789999999999997</v>
      </c>
      <c r="G24" s="3">
        <f t="shared" si="1"/>
        <v>42.620113685766313</v>
      </c>
      <c r="H24">
        <f t="shared" si="2"/>
        <v>34.096090948613053</v>
      </c>
      <c r="I24">
        <f t="shared" si="3"/>
        <v>21.310056842883156</v>
      </c>
      <c r="J24">
        <v>0</v>
      </c>
      <c r="K24">
        <v>0</v>
      </c>
    </row>
    <row r="25" spans="1:11" x14ac:dyDescent="0.25">
      <c r="A25" s="1">
        <f t="shared" si="4"/>
        <v>39894.916666666613</v>
      </c>
      <c r="B25" s="1" t="str">
        <f t="shared" si="0"/>
        <v>22/03/2009 22:00</v>
      </c>
      <c r="C25">
        <v>3.5089999999999999</v>
      </c>
      <c r="D25">
        <v>118.1</v>
      </c>
      <c r="E25">
        <v>3343.7300365487827</v>
      </c>
      <c r="F25">
        <v>3.5589999999999997</v>
      </c>
      <c r="G25" s="3">
        <f t="shared" si="1"/>
        <v>41.998634125690302</v>
      </c>
      <c r="H25">
        <f t="shared" si="2"/>
        <v>33.598907300552241</v>
      </c>
      <c r="I25">
        <f t="shared" si="3"/>
        <v>20.999317062845151</v>
      </c>
      <c r="J25">
        <v>0</v>
      </c>
      <c r="K25">
        <v>0</v>
      </c>
    </row>
    <row r="26" spans="1:11" x14ac:dyDescent="0.25">
      <c r="A26" s="1">
        <f t="shared" si="4"/>
        <v>39894.958333333278</v>
      </c>
      <c r="B26" s="1" t="str">
        <f t="shared" si="0"/>
        <v>22/03/2009 23:00</v>
      </c>
      <c r="C26">
        <v>3.4290000000000003</v>
      </c>
      <c r="D26">
        <v>118.9</v>
      </c>
      <c r="E26">
        <v>3366.380197676971</v>
      </c>
      <c r="F26">
        <v>3.4790000000000001</v>
      </c>
      <c r="G26" s="3">
        <f t="shared" si="1"/>
        <v>42.062622482899855</v>
      </c>
      <c r="H26">
        <f t="shared" si="2"/>
        <v>33.650097986319885</v>
      </c>
      <c r="I26">
        <f t="shared" si="3"/>
        <v>21.031311241449927</v>
      </c>
      <c r="J26">
        <v>0</v>
      </c>
      <c r="K26">
        <v>0</v>
      </c>
    </row>
    <row r="27" spans="1:11" x14ac:dyDescent="0.25">
      <c r="A27" s="1">
        <f t="shared" si="4"/>
        <v>39894.999999999942</v>
      </c>
      <c r="B27" s="1" t="str">
        <f t="shared" si="0"/>
        <v>23/03/2009 00:00</v>
      </c>
      <c r="C27">
        <v>3.3839999999999999</v>
      </c>
      <c r="D27">
        <v>121.9</v>
      </c>
      <c r="E27">
        <v>3451.3183019076764</v>
      </c>
      <c r="F27">
        <v>3.4339999999999997</v>
      </c>
      <c r="G27" s="3">
        <f t="shared" si="1"/>
        <v>42.294818751778251</v>
      </c>
      <c r="H27">
        <f t="shared" si="2"/>
        <v>33.835855001422601</v>
      </c>
      <c r="I27">
        <f t="shared" si="3"/>
        <v>21.147409375889126</v>
      </c>
      <c r="J27">
        <v>0</v>
      </c>
      <c r="K27">
        <v>0</v>
      </c>
    </row>
    <row r="28" spans="1:11" x14ac:dyDescent="0.25">
      <c r="A28" s="1">
        <f t="shared" si="4"/>
        <v>39895.041666666606</v>
      </c>
      <c r="B28" s="1" t="str">
        <f t="shared" si="0"/>
        <v>23/03/2009 01:00</v>
      </c>
      <c r="C28">
        <v>3.3439999999999999</v>
      </c>
      <c r="D28">
        <v>123.9</v>
      </c>
      <c r="E28">
        <v>3507.9437047281472</v>
      </c>
      <c r="F28">
        <v>3.3939999999999997</v>
      </c>
      <c r="G28" s="3">
        <f t="shared" si="1"/>
        <v>42.445986541018073</v>
      </c>
      <c r="H28">
        <f t="shared" si="2"/>
        <v>33.956789232814458</v>
      </c>
      <c r="I28">
        <f t="shared" si="3"/>
        <v>21.222993270509036</v>
      </c>
      <c r="J28">
        <v>0</v>
      </c>
      <c r="K28">
        <v>0</v>
      </c>
    </row>
    <row r="29" spans="1:11" x14ac:dyDescent="0.25">
      <c r="A29" s="1">
        <f t="shared" si="4"/>
        <v>39895.08333333327</v>
      </c>
      <c r="B29" s="1" t="str">
        <f t="shared" si="0"/>
        <v>23/03/2009 02:00</v>
      </c>
      <c r="C29">
        <v>3.3359999999999999</v>
      </c>
      <c r="D29">
        <v>123.6</v>
      </c>
      <c r="E29">
        <v>3499.4498943050767</v>
      </c>
      <c r="F29">
        <v>3.3859999999999997</v>
      </c>
      <c r="G29" s="3">
        <f t="shared" si="1"/>
        <v>42.423367007829455</v>
      </c>
      <c r="H29">
        <f t="shared" si="2"/>
        <v>33.938693606263563</v>
      </c>
      <c r="I29">
        <f t="shared" si="3"/>
        <v>21.211683503914728</v>
      </c>
      <c r="J29">
        <v>0</v>
      </c>
      <c r="K29">
        <v>0</v>
      </c>
    </row>
    <row r="30" spans="1:11" x14ac:dyDescent="0.25">
      <c r="A30" s="1">
        <f t="shared" si="4"/>
        <v>39895.124999999935</v>
      </c>
      <c r="B30" s="1" t="str">
        <f t="shared" si="0"/>
        <v>23/03/2009 03:00</v>
      </c>
      <c r="C30">
        <v>3.3279999999999998</v>
      </c>
      <c r="D30">
        <v>124.5</v>
      </c>
      <c r="E30">
        <v>3524.9313255742882</v>
      </c>
      <c r="F30">
        <v>3.3779999999999997</v>
      </c>
      <c r="G30" s="3">
        <f t="shared" si="1"/>
        <v>42.49124145278185</v>
      </c>
      <c r="H30">
        <f t="shared" si="2"/>
        <v>33.992993162225481</v>
      </c>
      <c r="I30">
        <f t="shared" si="3"/>
        <v>21.245620726390925</v>
      </c>
      <c r="J30">
        <v>0</v>
      </c>
      <c r="K30">
        <v>0</v>
      </c>
    </row>
    <row r="31" spans="1:11" x14ac:dyDescent="0.25">
      <c r="A31" s="1">
        <f t="shared" si="4"/>
        <v>39895.166666666599</v>
      </c>
      <c r="B31" s="1" t="str">
        <f t="shared" si="0"/>
        <v>23/03/2009 04:00</v>
      </c>
      <c r="C31">
        <v>3.323</v>
      </c>
      <c r="D31">
        <v>124.2</v>
      </c>
      <c r="E31">
        <v>3516.4375151512177</v>
      </c>
      <c r="F31">
        <v>3.3729999999999998</v>
      </c>
      <c r="G31" s="3">
        <f t="shared" si="1"/>
        <v>42.468608497999497</v>
      </c>
      <c r="H31">
        <f t="shared" si="2"/>
        <v>33.974886798399602</v>
      </c>
      <c r="I31">
        <f t="shared" si="3"/>
        <v>21.234304248999749</v>
      </c>
      <c r="J31">
        <v>0</v>
      </c>
      <c r="K31">
        <v>0</v>
      </c>
    </row>
    <row r="32" spans="1:11" x14ac:dyDescent="0.25">
      <c r="A32" s="1">
        <f t="shared" si="4"/>
        <v>39895.208333333263</v>
      </c>
      <c r="B32" s="1" t="str">
        <f t="shared" si="0"/>
        <v>23/03/2009 05:00</v>
      </c>
      <c r="C32">
        <v>3.3540000000000001</v>
      </c>
      <c r="D32">
        <v>123.8</v>
      </c>
      <c r="E32">
        <v>3505.1124345871235</v>
      </c>
      <c r="F32">
        <v>3.4039999999999999</v>
      </c>
      <c r="G32" s="3">
        <f t="shared" si="1"/>
        <v>42.43844685149034</v>
      </c>
      <c r="H32">
        <f t="shared" si="2"/>
        <v>33.950757481192277</v>
      </c>
      <c r="I32">
        <f t="shared" si="3"/>
        <v>21.21922342574517</v>
      </c>
      <c r="J32">
        <v>0</v>
      </c>
      <c r="K32">
        <v>0</v>
      </c>
    </row>
    <row r="33" spans="1:11" x14ac:dyDescent="0.25">
      <c r="A33" s="1">
        <f t="shared" si="4"/>
        <v>39895.249999999927</v>
      </c>
      <c r="B33" s="1" t="str">
        <f t="shared" si="0"/>
        <v>23/03/2009 06:00</v>
      </c>
      <c r="C33">
        <v>3.3850000000000002</v>
      </c>
      <c r="D33">
        <v>122.3</v>
      </c>
      <c r="E33">
        <v>3462.6433824717706</v>
      </c>
      <c r="F33">
        <v>3.4350000000000001</v>
      </c>
      <c r="G33" s="3">
        <f t="shared" si="1"/>
        <v>42.325166677221006</v>
      </c>
      <c r="H33">
        <f t="shared" si="2"/>
        <v>33.860133341776809</v>
      </c>
      <c r="I33">
        <f t="shared" si="3"/>
        <v>21.162583338610503</v>
      </c>
      <c r="J33">
        <v>0</v>
      </c>
      <c r="K33">
        <v>0</v>
      </c>
    </row>
    <row r="34" spans="1:11" x14ac:dyDescent="0.25">
      <c r="A34" s="1">
        <f t="shared" si="4"/>
        <v>39895.291666666591</v>
      </c>
      <c r="B34" s="1" t="str">
        <f t="shared" si="0"/>
        <v>23/03/2009 07:00</v>
      </c>
      <c r="C34">
        <v>3.4010000000000002</v>
      </c>
      <c r="D34">
        <v>121.2</v>
      </c>
      <c r="E34">
        <v>3431.4994109205118</v>
      </c>
      <c r="F34">
        <v>3.4510000000000001</v>
      </c>
      <c r="G34" s="3">
        <f t="shared" si="1"/>
        <v>42.24146026983081</v>
      </c>
      <c r="H34">
        <f t="shared" si="2"/>
        <v>33.793168215864647</v>
      </c>
      <c r="I34">
        <f t="shared" si="3"/>
        <v>21.120730134915405</v>
      </c>
      <c r="J34">
        <v>0</v>
      </c>
      <c r="K34">
        <v>0</v>
      </c>
    </row>
    <row r="35" spans="1:11" x14ac:dyDescent="0.25">
      <c r="A35" s="1">
        <f t="shared" si="4"/>
        <v>39895.333333333256</v>
      </c>
      <c r="B35" s="1" t="str">
        <f t="shared" si="0"/>
        <v>23/03/2009 08:00</v>
      </c>
      <c r="C35">
        <v>3.3919999999999999</v>
      </c>
      <c r="D35">
        <v>143.30000000000001</v>
      </c>
      <c r="E35">
        <v>4057.210112086711</v>
      </c>
      <c r="F35">
        <v>3.4419999999999997</v>
      </c>
      <c r="G35" s="3">
        <f t="shared" si="1"/>
        <v>44.281556834822396</v>
      </c>
      <c r="H35">
        <f t="shared" si="2"/>
        <v>35.42524546785792</v>
      </c>
      <c r="I35">
        <f t="shared" si="3"/>
        <v>22.140778417411198</v>
      </c>
      <c r="J35">
        <v>0</v>
      </c>
      <c r="K35">
        <v>0</v>
      </c>
    </row>
    <row r="36" spans="1:11" x14ac:dyDescent="0.25">
      <c r="A36" s="1">
        <f t="shared" si="4"/>
        <v>39895.37499999992</v>
      </c>
      <c r="B36" s="1" t="str">
        <f t="shared" si="0"/>
        <v>23/03/2009 09:00</v>
      </c>
      <c r="C36">
        <v>3.3940000000000001</v>
      </c>
      <c r="D36">
        <v>167.3</v>
      </c>
      <c r="E36">
        <v>4736.7149459323564</v>
      </c>
      <c r="F36">
        <v>3.444</v>
      </c>
      <c r="G36" s="3">
        <f t="shared" si="1"/>
        <v>49.602553693367355</v>
      </c>
      <c r="H36">
        <f t="shared" si="2"/>
        <v>39.682042954693884</v>
      </c>
      <c r="I36">
        <f t="shared" si="3"/>
        <v>24.801276846683677</v>
      </c>
      <c r="J36">
        <v>0</v>
      </c>
      <c r="K36">
        <v>0</v>
      </c>
    </row>
    <row r="37" spans="1:11" x14ac:dyDescent="0.25">
      <c r="A37" s="1">
        <f t="shared" si="4"/>
        <v>39895.416666666584</v>
      </c>
      <c r="B37" s="1" t="str">
        <f t="shared" si="0"/>
        <v>23/03/2009 10:00</v>
      </c>
      <c r="C37">
        <v>3.4510000000000001</v>
      </c>
      <c r="D37">
        <v>169</v>
      </c>
      <c r="E37">
        <v>4784.8465383297571</v>
      </c>
      <c r="F37">
        <v>3.5009999999999999</v>
      </c>
      <c r="G37" s="3">
        <f t="shared" si="1"/>
        <v>50.184021801911996</v>
      </c>
      <c r="H37">
        <f t="shared" si="2"/>
        <v>40.147217441529598</v>
      </c>
      <c r="I37">
        <f t="shared" si="3"/>
        <v>25.092010900955998</v>
      </c>
      <c r="J37">
        <v>0</v>
      </c>
      <c r="K37">
        <v>0</v>
      </c>
    </row>
    <row r="38" spans="1:11" x14ac:dyDescent="0.25">
      <c r="A38" s="1">
        <f t="shared" si="4"/>
        <v>39895.458333333248</v>
      </c>
      <c r="B38" s="1" t="str">
        <f t="shared" si="0"/>
        <v>23/03/2009 11:00</v>
      </c>
      <c r="C38">
        <v>3.5140000000000002</v>
      </c>
      <c r="D38">
        <v>169.1</v>
      </c>
      <c r="E38">
        <v>4787.6778084707803</v>
      </c>
      <c r="F38">
        <v>3.5640000000000001</v>
      </c>
      <c r="G38" s="3">
        <f t="shared" si="1"/>
        <v>50.219223262537383</v>
      </c>
      <c r="H38">
        <f t="shared" si="2"/>
        <v>40.17537861002991</v>
      </c>
      <c r="I38">
        <f t="shared" si="3"/>
        <v>25.109611631268692</v>
      </c>
      <c r="J38">
        <v>0</v>
      </c>
      <c r="K38">
        <v>0</v>
      </c>
    </row>
    <row r="39" spans="1:11" x14ac:dyDescent="0.25">
      <c r="A39" s="1">
        <f t="shared" si="4"/>
        <v>39895.499999999913</v>
      </c>
      <c r="B39" s="1" t="str">
        <f t="shared" si="0"/>
        <v>23/03/2009 12:00</v>
      </c>
      <c r="C39">
        <v>3.55</v>
      </c>
      <c r="D39">
        <v>169.3</v>
      </c>
      <c r="E39">
        <v>4793.3403487528276</v>
      </c>
      <c r="F39">
        <v>3.5999999999999996</v>
      </c>
      <c r="G39" s="3">
        <f t="shared" si="1"/>
        <v>50.289962292748811</v>
      </c>
      <c r="H39">
        <f t="shared" si="2"/>
        <v>40.231969834199049</v>
      </c>
      <c r="I39">
        <f t="shared" si="3"/>
        <v>25.144981146374406</v>
      </c>
      <c r="J39">
        <v>0</v>
      </c>
      <c r="K39">
        <v>0</v>
      </c>
    </row>
    <row r="40" spans="1:11" x14ac:dyDescent="0.25">
      <c r="A40" s="1">
        <f t="shared" si="4"/>
        <v>39895.541666666577</v>
      </c>
      <c r="B40" s="1" t="str">
        <f t="shared" si="0"/>
        <v>23/03/2009 13:00</v>
      </c>
      <c r="C40">
        <v>3.5750000000000002</v>
      </c>
      <c r="D40">
        <v>169.3</v>
      </c>
      <c r="E40">
        <v>4793.3403487528276</v>
      </c>
      <c r="F40">
        <v>3.625</v>
      </c>
      <c r="G40" s="3">
        <f t="shared" si="1"/>
        <v>50.289962292748811</v>
      </c>
      <c r="H40">
        <f t="shared" si="2"/>
        <v>40.231969834199049</v>
      </c>
      <c r="I40">
        <f t="shared" si="3"/>
        <v>25.144981146374406</v>
      </c>
      <c r="J40">
        <v>0</v>
      </c>
      <c r="K40">
        <v>0</v>
      </c>
    </row>
    <row r="41" spans="1:11" x14ac:dyDescent="0.25">
      <c r="A41" s="1">
        <f t="shared" si="4"/>
        <v>39895.583333333241</v>
      </c>
      <c r="B41" s="1" t="str">
        <f t="shared" si="0"/>
        <v>23/03/2009 14:00</v>
      </c>
      <c r="C41">
        <v>3.6019999999999999</v>
      </c>
      <c r="D41">
        <v>169.9</v>
      </c>
      <c r="E41">
        <v>4810.3279695989686</v>
      </c>
      <c r="F41">
        <v>3.6519999999999997</v>
      </c>
      <c r="G41" s="3">
        <f t="shared" si="1"/>
        <v>50.504881171000335</v>
      </c>
      <c r="H41">
        <f t="shared" si="2"/>
        <v>40.403904936800274</v>
      </c>
      <c r="I41">
        <f t="shared" si="3"/>
        <v>25.252440585500167</v>
      </c>
      <c r="J41">
        <v>0</v>
      </c>
      <c r="K41">
        <v>0</v>
      </c>
    </row>
    <row r="42" spans="1:11" x14ac:dyDescent="0.25">
      <c r="A42" s="1">
        <f t="shared" si="4"/>
        <v>39895.624999999905</v>
      </c>
      <c r="B42" s="1" t="str">
        <f t="shared" si="0"/>
        <v>23/03/2009 15:00</v>
      </c>
      <c r="C42">
        <v>3.6459999999999999</v>
      </c>
      <c r="D42">
        <v>170.2</v>
      </c>
      <c r="E42">
        <v>4818.8217800220391</v>
      </c>
      <c r="F42">
        <v>3.6959999999999997</v>
      </c>
      <c r="G42" s="3">
        <f t="shared" si="1"/>
        <v>50.613869203818496</v>
      </c>
      <c r="H42">
        <f t="shared" si="2"/>
        <v>40.491095363054797</v>
      </c>
      <c r="I42">
        <f t="shared" si="3"/>
        <v>25.306934601909248</v>
      </c>
      <c r="J42">
        <v>0</v>
      </c>
      <c r="K42">
        <v>0</v>
      </c>
    </row>
    <row r="43" spans="1:11" x14ac:dyDescent="0.25">
      <c r="A43" s="1">
        <f t="shared" si="4"/>
        <v>39895.66666666657</v>
      </c>
      <c r="B43" s="1" t="str">
        <f t="shared" si="0"/>
        <v>23/03/2009 16:00</v>
      </c>
      <c r="C43">
        <v>3.7069999999999999</v>
      </c>
      <c r="D43">
        <v>165.9</v>
      </c>
      <c r="E43">
        <v>4697.0771639580271</v>
      </c>
      <c r="F43">
        <v>3.7569999999999997</v>
      </c>
      <c r="G43" s="3">
        <f t="shared" si="1"/>
        <v>49.147322356976105</v>
      </c>
      <c r="H43">
        <f t="shared" si="2"/>
        <v>39.317857885580885</v>
      </c>
      <c r="I43">
        <f t="shared" si="3"/>
        <v>24.573661178488052</v>
      </c>
      <c r="J43">
        <v>0</v>
      </c>
      <c r="K43">
        <v>0</v>
      </c>
    </row>
    <row r="44" spans="1:11" x14ac:dyDescent="0.25">
      <c r="A44" s="1">
        <f t="shared" si="4"/>
        <v>39895.708333333234</v>
      </c>
      <c r="B44" s="1" t="str">
        <f t="shared" si="0"/>
        <v>23/03/2009 17:00</v>
      </c>
      <c r="C44">
        <v>3.7709999999999999</v>
      </c>
      <c r="D44">
        <v>166.1</v>
      </c>
      <c r="E44">
        <v>4702.7397042400744</v>
      </c>
      <c r="F44">
        <v>3.8209999999999997</v>
      </c>
      <c r="G44" s="3">
        <f t="shared" si="1"/>
        <v>49.211070510249471</v>
      </c>
      <c r="H44">
        <f t="shared" si="2"/>
        <v>39.368856408199576</v>
      </c>
      <c r="I44">
        <f t="shared" si="3"/>
        <v>24.605535255124735</v>
      </c>
      <c r="J44">
        <v>0</v>
      </c>
      <c r="K44">
        <v>0</v>
      </c>
    </row>
    <row r="45" spans="1:11" x14ac:dyDescent="0.25">
      <c r="A45" s="1">
        <f t="shared" si="4"/>
        <v>39895.749999999898</v>
      </c>
      <c r="B45" s="1" t="str">
        <f t="shared" si="0"/>
        <v>23/03/2009 18:00</v>
      </c>
      <c r="C45">
        <v>3.8200000000000003</v>
      </c>
      <c r="D45">
        <v>164.5</v>
      </c>
      <c r="E45">
        <v>4657.4393819836978</v>
      </c>
      <c r="F45">
        <v>3.87</v>
      </c>
      <c r="G45" s="3">
        <f t="shared" si="1"/>
        <v>48.712880170566024</v>
      </c>
      <c r="H45">
        <f t="shared" si="2"/>
        <v>38.970304136452825</v>
      </c>
      <c r="I45">
        <f t="shared" si="3"/>
        <v>24.356440085283012</v>
      </c>
      <c r="J45">
        <v>0</v>
      </c>
      <c r="K45">
        <v>0</v>
      </c>
    </row>
    <row r="46" spans="1:11" x14ac:dyDescent="0.25">
      <c r="A46" s="1">
        <f t="shared" si="4"/>
        <v>39895.791666666562</v>
      </c>
      <c r="B46" s="1" t="str">
        <f t="shared" si="0"/>
        <v>23/03/2009 19:00</v>
      </c>
      <c r="C46">
        <v>3.8570000000000002</v>
      </c>
      <c r="D46">
        <v>163.6</v>
      </c>
      <c r="E46">
        <v>4631.9579507144863</v>
      </c>
      <c r="F46">
        <v>3.907</v>
      </c>
      <c r="G46" s="3">
        <f t="shared" si="1"/>
        <v>48.444330451610568</v>
      </c>
      <c r="H46">
        <f t="shared" si="2"/>
        <v>38.75546436128846</v>
      </c>
      <c r="I46">
        <f t="shared" si="3"/>
        <v>24.222165225805284</v>
      </c>
      <c r="J46">
        <v>0</v>
      </c>
      <c r="K46">
        <v>0</v>
      </c>
    </row>
    <row r="47" spans="1:11" x14ac:dyDescent="0.25">
      <c r="A47" s="1">
        <f t="shared" si="4"/>
        <v>39895.833333333227</v>
      </c>
      <c r="B47" s="1" t="str">
        <f t="shared" si="0"/>
        <v>23/03/2009 20:00</v>
      </c>
      <c r="C47">
        <v>3.8730000000000002</v>
      </c>
      <c r="D47">
        <v>163.69999999999999</v>
      </c>
      <c r="E47">
        <v>4634.7892208555095</v>
      </c>
      <c r="F47">
        <v>3.923</v>
      </c>
      <c r="G47" s="3">
        <f t="shared" si="1"/>
        <v>48.473760116078239</v>
      </c>
      <c r="H47">
        <f t="shared" si="2"/>
        <v>38.779008092862597</v>
      </c>
      <c r="I47">
        <f t="shared" si="3"/>
        <v>24.236880058039119</v>
      </c>
      <c r="J47">
        <v>0</v>
      </c>
      <c r="K47">
        <v>0</v>
      </c>
    </row>
    <row r="48" spans="1:11" x14ac:dyDescent="0.25">
      <c r="A48" s="1">
        <f t="shared" si="4"/>
        <v>39895.874999999891</v>
      </c>
      <c r="B48" s="1" t="str">
        <f t="shared" si="0"/>
        <v>23/03/2009 21:00</v>
      </c>
      <c r="C48">
        <v>3.879</v>
      </c>
      <c r="D48">
        <v>164</v>
      </c>
      <c r="E48">
        <v>4643.2830312785809</v>
      </c>
      <c r="F48">
        <v>3.9289999999999998</v>
      </c>
      <c r="G48" s="3">
        <f t="shared" si="1"/>
        <v>48.562660953301162</v>
      </c>
      <c r="H48">
        <f t="shared" si="2"/>
        <v>38.850128762640935</v>
      </c>
      <c r="I48">
        <f t="shared" si="3"/>
        <v>24.281330476650581</v>
      </c>
      <c r="J48">
        <v>0</v>
      </c>
      <c r="K48">
        <v>0</v>
      </c>
    </row>
    <row r="49" spans="1:11" x14ac:dyDescent="0.25">
      <c r="A49" s="1">
        <f t="shared" si="4"/>
        <v>39895.916666666555</v>
      </c>
      <c r="B49" s="1" t="str">
        <f t="shared" si="0"/>
        <v>23/03/2009 22:00</v>
      </c>
      <c r="C49">
        <v>3.8780000000000001</v>
      </c>
      <c r="D49">
        <v>164.3</v>
      </c>
      <c r="E49">
        <v>4651.7768417016514</v>
      </c>
      <c r="F49">
        <v>3.9279999999999999</v>
      </c>
      <c r="G49" s="3">
        <f t="shared" si="1"/>
        <v>48.652483645794888</v>
      </c>
      <c r="H49">
        <f t="shared" si="2"/>
        <v>38.921986916635916</v>
      </c>
      <c r="I49">
        <f t="shared" si="3"/>
        <v>24.326241822897444</v>
      </c>
      <c r="J49">
        <v>0</v>
      </c>
      <c r="K49">
        <v>0</v>
      </c>
    </row>
    <row r="50" spans="1:11" x14ac:dyDescent="0.25">
      <c r="A50" s="1">
        <f t="shared" si="4"/>
        <v>39895.958333333219</v>
      </c>
      <c r="B50" s="1" t="str">
        <f t="shared" si="0"/>
        <v>23/03/2009 23:00</v>
      </c>
      <c r="C50">
        <v>3.8660000000000001</v>
      </c>
      <c r="D50">
        <v>164.6</v>
      </c>
      <c r="E50">
        <v>4660.2706521247219</v>
      </c>
      <c r="F50">
        <v>3.9159999999999999</v>
      </c>
      <c r="G50" s="3">
        <f t="shared" si="1"/>
        <v>48.743233432246285</v>
      </c>
      <c r="H50">
        <f t="shared" si="2"/>
        <v>38.994586745797029</v>
      </c>
      <c r="I50">
        <f t="shared" si="3"/>
        <v>24.371616716123143</v>
      </c>
      <c r="J50">
        <v>0</v>
      </c>
      <c r="K50">
        <v>0</v>
      </c>
    </row>
    <row r="51" spans="1:11" x14ac:dyDescent="0.25">
      <c r="A51" s="1">
        <f t="shared" si="4"/>
        <v>39895.999999999884</v>
      </c>
      <c r="B51" s="1" t="str">
        <f t="shared" si="0"/>
        <v>24/03/2009 00:00</v>
      </c>
      <c r="C51">
        <v>3.8559999999999999</v>
      </c>
      <c r="D51">
        <v>164.7</v>
      </c>
      <c r="E51">
        <v>4663.1019222657451</v>
      </c>
      <c r="F51">
        <v>3.9059999999999997</v>
      </c>
      <c r="G51" s="3">
        <f t="shared" si="1"/>
        <v>48.77369028406261</v>
      </c>
      <c r="H51">
        <f t="shared" si="2"/>
        <v>39.018952227250089</v>
      </c>
      <c r="I51">
        <f t="shared" si="3"/>
        <v>24.386845142031305</v>
      </c>
      <c r="J51">
        <v>0</v>
      </c>
      <c r="K51">
        <v>0</v>
      </c>
    </row>
    <row r="52" spans="1:11" x14ac:dyDescent="0.25">
      <c r="A52" s="1">
        <f t="shared" si="4"/>
        <v>39896.041666666548</v>
      </c>
      <c r="B52" s="1" t="str">
        <f t="shared" si="0"/>
        <v>24/03/2009 01:00</v>
      </c>
      <c r="C52">
        <v>3.85</v>
      </c>
      <c r="D52">
        <v>164.7</v>
      </c>
      <c r="E52">
        <v>4663.1019222657451</v>
      </c>
      <c r="F52">
        <v>3.9</v>
      </c>
      <c r="G52" s="3">
        <f t="shared" si="1"/>
        <v>48.77369028406261</v>
      </c>
      <c r="H52">
        <f t="shared" si="2"/>
        <v>39.018952227250089</v>
      </c>
      <c r="I52">
        <f t="shared" si="3"/>
        <v>24.386845142031305</v>
      </c>
      <c r="J52">
        <v>0</v>
      </c>
      <c r="K52">
        <v>0</v>
      </c>
    </row>
    <row r="53" spans="1:11" x14ac:dyDescent="0.25">
      <c r="A53" s="1">
        <f t="shared" si="4"/>
        <v>39896.083333333212</v>
      </c>
      <c r="B53" s="1" t="str">
        <f t="shared" si="0"/>
        <v>24/03/2009 02:00</v>
      </c>
      <c r="C53">
        <v>3.8380000000000001</v>
      </c>
      <c r="D53">
        <v>155.80000000000001</v>
      </c>
      <c r="E53">
        <v>4411.1188797146515</v>
      </c>
      <c r="F53">
        <v>3.8879999999999999</v>
      </c>
      <c r="G53" s="3">
        <f t="shared" si="1"/>
        <v>46.446083531497067</v>
      </c>
      <c r="H53">
        <f t="shared" si="2"/>
        <v>37.156866825197653</v>
      </c>
      <c r="I53">
        <f t="shared" si="3"/>
        <v>23.223041765748533</v>
      </c>
      <c r="J53">
        <v>0</v>
      </c>
      <c r="K53">
        <v>0</v>
      </c>
    </row>
    <row r="54" spans="1:11" x14ac:dyDescent="0.25">
      <c r="A54" s="1">
        <f t="shared" si="4"/>
        <v>39896.124999999876</v>
      </c>
      <c r="B54" s="1" t="str">
        <f t="shared" si="0"/>
        <v>24/03/2009 03:00</v>
      </c>
      <c r="C54">
        <v>3.8250000000000002</v>
      </c>
      <c r="D54">
        <v>145.5</v>
      </c>
      <c r="E54">
        <v>4119.4980551892286</v>
      </c>
      <c r="F54">
        <v>3.875</v>
      </c>
      <c r="G54" s="3">
        <f t="shared" si="1"/>
        <v>44.585525462184677</v>
      </c>
      <c r="H54">
        <f t="shared" si="2"/>
        <v>35.668420369747743</v>
      </c>
      <c r="I54">
        <f t="shared" si="3"/>
        <v>22.292762731092338</v>
      </c>
      <c r="J54">
        <v>0</v>
      </c>
      <c r="K54">
        <v>0</v>
      </c>
    </row>
    <row r="55" spans="1:11" x14ac:dyDescent="0.25">
      <c r="A55" s="1">
        <f t="shared" si="4"/>
        <v>39896.166666666541</v>
      </c>
      <c r="B55" s="1" t="str">
        <f t="shared" si="0"/>
        <v>24/03/2009 04:00</v>
      </c>
      <c r="C55">
        <v>3.8090000000000002</v>
      </c>
      <c r="D55">
        <v>138.30000000000001</v>
      </c>
      <c r="E55">
        <v>3915.6466050355348</v>
      </c>
      <c r="F55">
        <v>3.859</v>
      </c>
      <c r="G55" s="3">
        <f t="shared" si="1"/>
        <v>43.686926514181522</v>
      </c>
      <c r="H55">
        <f t="shared" si="2"/>
        <v>34.94954121134522</v>
      </c>
      <c r="I55">
        <f t="shared" si="3"/>
        <v>21.843463257090761</v>
      </c>
      <c r="J55">
        <v>0</v>
      </c>
      <c r="K55">
        <v>0</v>
      </c>
    </row>
    <row r="56" spans="1:11" x14ac:dyDescent="0.25">
      <c r="A56" s="1">
        <f t="shared" si="4"/>
        <v>39896.208333333205</v>
      </c>
      <c r="B56" s="1" t="str">
        <f t="shared" si="0"/>
        <v>24/03/2009 05:00</v>
      </c>
      <c r="C56">
        <v>3.8029999999999999</v>
      </c>
      <c r="D56">
        <v>138.4</v>
      </c>
      <c r="E56">
        <v>3918.477875176558</v>
      </c>
      <c r="F56">
        <v>3.8529999999999998</v>
      </c>
      <c r="G56" s="3">
        <f t="shared" si="1"/>
        <v>43.697661545876969</v>
      </c>
      <c r="H56">
        <f t="shared" si="2"/>
        <v>34.958129236701573</v>
      </c>
      <c r="I56">
        <f t="shared" si="3"/>
        <v>21.848830772938484</v>
      </c>
      <c r="J56">
        <v>0</v>
      </c>
      <c r="K56">
        <v>0</v>
      </c>
    </row>
    <row r="57" spans="1:11" x14ac:dyDescent="0.25">
      <c r="A57" s="1">
        <f t="shared" si="4"/>
        <v>39896.249999999869</v>
      </c>
      <c r="B57" s="1" t="str">
        <f t="shared" si="0"/>
        <v>24/03/2009 06:00</v>
      </c>
      <c r="C57">
        <v>3.8260000000000001</v>
      </c>
      <c r="D57">
        <v>137.80000000000001</v>
      </c>
      <c r="E57">
        <v>3901.490254330417</v>
      </c>
      <c r="F57">
        <v>3.8759999999999999</v>
      </c>
      <c r="G57" s="3">
        <f t="shared" si="1"/>
        <v>43.633886374109437</v>
      </c>
      <c r="H57">
        <f t="shared" si="2"/>
        <v>34.907109099287553</v>
      </c>
      <c r="I57">
        <f t="shared" si="3"/>
        <v>21.816943187054719</v>
      </c>
      <c r="J57">
        <v>0</v>
      </c>
      <c r="K57">
        <v>0</v>
      </c>
    </row>
    <row r="58" spans="1:11" x14ac:dyDescent="0.25">
      <c r="A58" s="1">
        <f t="shared" si="4"/>
        <v>39896.291666666533</v>
      </c>
      <c r="B58" s="1" t="str">
        <f t="shared" si="0"/>
        <v>24/03/2009 07:00</v>
      </c>
      <c r="C58">
        <v>3.8330000000000002</v>
      </c>
      <c r="D58">
        <v>137.1</v>
      </c>
      <c r="E58">
        <v>3881.6713633432523</v>
      </c>
      <c r="F58">
        <v>3.883</v>
      </c>
      <c r="G58" s="3">
        <f t="shared" si="1"/>
        <v>43.561358567898111</v>
      </c>
      <c r="H58">
        <f t="shared" si="2"/>
        <v>34.849086854318493</v>
      </c>
      <c r="I58">
        <f t="shared" si="3"/>
        <v>21.780679283949056</v>
      </c>
      <c r="J58">
        <v>0</v>
      </c>
      <c r="K58">
        <v>0</v>
      </c>
    </row>
    <row r="59" spans="1:11" x14ac:dyDescent="0.25">
      <c r="A59" s="1">
        <f t="shared" si="4"/>
        <v>39896.333333333198</v>
      </c>
      <c r="B59" s="1" t="str">
        <f t="shared" si="0"/>
        <v>24/03/2009 08:00</v>
      </c>
      <c r="C59">
        <v>3.8380000000000001</v>
      </c>
      <c r="D59">
        <v>159.30000000000001</v>
      </c>
      <c r="E59">
        <v>4510.2133346504752</v>
      </c>
      <c r="F59">
        <v>3.8879999999999999</v>
      </c>
      <c r="G59" s="3">
        <f t="shared" si="1"/>
        <v>47.272382902459725</v>
      </c>
      <c r="H59">
        <f t="shared" si="2"/>
        <v>37.817906321967783</v>
      </c>
      <c r="I59">
        <f t="shared" si="3"/>
        <v>23.636191451229863</v>
      </c>
      <c r="J59">
        <v>0</v>
      </c>
      <c r="K59">
        <v>0</v>
      </c>
    </row>
    <row r="60" spans="1:11" x14ac:dyDescent="0.25">
      <c r="A60" s="1">
        <f t="shared" si="4"/>
        <v>39896.374999999862</v>
      </c>
      <c r="B60" s="1" t="str">
        <f t="shared" si="0"/>
        <v>24/03/2009 09:00</v>
      </c>
      <c r="C60">
        <v>3.839</v>
      </c>
      <c r="D60">
        <v>161.6</v>
      </c>
      <c r="E60">
        <v>4575.332547894016</v>
      </c>
      <c r="F60">
        <v>3.8889999999999998</v>
      </c>
      <c r="G60" s="3">
        <f t="shared" si="1"/>
        <v>47.876821283530631</v>
      </c>
      <c r="H60">
        <f t="shared" si="2"/>
        <v>38.301457026824508</v>
      </c>
      <c r="I60">
        <f t="shared" si="3"/>
        <v>23.938410641765316</v>
      </c>
      <c r="J60">
        <v>0</v>
      </c>
      <c r="K60">
        <v>0</v>
      </c>
    </row>
    <row r="61" spans="1:11" x14ac:dyDescent="0.25">
      <c r="A61" s="1">
        <f t="shared" si="4"/>
        <v>39896.416666666526</v>
      </c>
      <c r="B61" s="1" t="str">
        <f t="shared" si="0"/>
        <v>24/03/2009 10:00</v>
      </c>
      <c r="C61">
        <v>3.863</v>
      </c>
      <c r="D61">
        <v>162.69999999999999</v>
      </c>
      <c r="E61">
        <v>4606.4765194452748</v>
      </c>
      <c r="F61">
        <v>3.9129999999999998</v>
      </c>
      <c r="G61" s="3">
        <f t="shared" si="1"/>
        <v>48.184014102448401</v>
      </c>
      <c r="H61">
        <f t="shared" si="2"/>
        <v>38.547211281958724</v>
      </c>
      <c r="I61">
        <f t="shared" si="3"/>
        <v>24.092007051224201</v>
      </c>
      <c r="J61">
        <v>0</v>
      </c>
      <c r="K61">
        <v>0</v>
      </c>
    </row>
    <row r="62" spans="1:11" x14ac:dyDescent="0.25">
      <c r="A62" s="1">
        <f t="shared" si="4"/>
        <v>39896.45833333319</v>
      </c>
      <c r="B62" s="1" t="str">
        <f t="shared" si="0"/>
        <v>24/03/2009 11:00</v>
      </c>
      <c r="C62">
        <v>3.8540000000000001</v>
      </c>
      <c r="D62">
        <v>162.1</v>
      </c>
      <c r="E62">
        <v>4589.4888985991338</v>
      </c>
      <c r="F62">
        <v>3.9039999999999999</v>
      </c>
      <c r="G62" s="3">
        <f t="shared" si="1"/>
        <v>48.014973161368999</v>
      </c>
      <c r="H62">
        <f t="shared" si="2"/>
        <v>38.411978529095201</v>
      </c>
      <c r="I62">
        <f t="shared" si="3"/>
        <v>24.0074865806845</v>
      </c>
      <c r="J62">
        <v>0</v>
      </c>
      <c r="K62">
        <v>0</v>
      </c>
    </row>
    <row r="63" spans="1:11" x14ac:dyDescent="0.25">
      <c r="A63" s="1">
        <f t="shared" si="4"/>
        <v>39896.499999999854</v>
      </c>
      <c r="B63" s="1" t="str">
        <f t="shared" si="0"/>
        <v>24/03/2009 12:00</v>
      </c>
      <c r="C63">
        <v>3.8580000000000001</v>
      </c>
      <c r="D63">
        <v>170.1</v>
      </c>
      <c r="E63">
        <v>4815.9905098810159</v>
      </c>
      <c r="F63">
        <v>3.9079999999999999</v>
      </c>
      <c r="G63" s="3">
        <f t="shared" si="1"/>
        <v>50.577426156117127</v>
      </c>
      <c r="H63">
        <f t="shared" si="2"/>
        <v>40.461940924893703</v>
      </c>
      <c r="I63">
        <f t="shared" si="3"/>
        <v>25.288713078058564</v>
      </c>
      <c r="J63">
        <v>0</v>
      </c>
      <c r="K63">
        <v>0</v>
      </c>
    </row>
    <row r="64" spans="1:11" x14ac:dyDescent="0.25">
      <c r="A64" s="1">
        <f t="shared" si="4"/>
        <v>39896.541666666519</v>
      </c>
      <c r="B64" s="1" t="str">
        <f t="shared" si="0"/>
        <v>24/03/2009 13:00</v>
      </c>
      <c r="C64">
        <v>3.8380000000000001</v>
      </c>
      <c r="D64">
        <v>172.6</v>
      </c>
      <c r="E64">
        <v>4886.772263406604</v>
      </c>
      <c r="F64">
        <v>3.8879999999999999</v>
      </c>
      <c r="G64" s="3">
        <f t="shared" si="1"/>
        <v>51.523087362601046</v>
      </c>
      <c r="H64">
        <f t="shared" si="2"/>
        <v>41.21846989008084</v>
      </c>
      <c r="I64">
        <f t="shared" si="3"/>
        <v>25.761543681300523</v>
      </c>
      <c r="J64">
        <v>0</v>
      </c>
      <c r="K64">
        <v>0</v>
      </c>
    </row>
    <row r="65" spans="1:11" x14ac:dyDescent="0.25">
      <c r="A65" s="1">
        <f t="shared" si="4"/>
        <v>39896.583333333183</v>
      </c>
      <c r="B65" s="1" t="str">
        <f t="shared" si="0"/>
        <v>24/03/2009 14:00</v>
      </c>
      <c r="C65">
        <v>3.84</v>
      </c>
      <c r="D65">
        <v>183.8</v>
      </c>
      <c r="E65">
        <v>5203.8745192012384</v>
      </c>
      <c r="F65">
        <v>3.8899999999999997</v>
      </c>
      <c r="G65" s="3">
        <f t="shared" si="1"/>
        <v>56.701829603616289</v>
      </c>
      <c r="H65">
        <f t="shared" si="2"/>
        <v>45.361463682893032</v>
      </c>
      <c r="I65">
        <f t="shared" si="3"/>
        <v>28.350914801808145</v>
      </c>
      <c r="J65">
        <v>0</v>
      </c>
      <c r="K65">
        <v>0</v>
      </c>
    </row>
    <row r="66" spans="1:11" x14ac:dyDescent="0.25">
      <c r="A66" s="1">
        <f t="shared" si="4"/>
        <v>39896.624999999847</v>
      </c>
      <c r="B66" s="1" t="str">
        <f t="shared" si="0"/>
        <v>24/03/2009 15:00</v>
      </c>
      <c r="C66">
        <v>3.8719999999999999</v>
      </c>
      <c r="D66">
        <v>193.1</v>
      </c>
      <c r="E66">
        <v>5467.1826423164266</v>
      </c>
      <c r="F66">
        <v>3.9219999999999997</v>
      </c>
      <c r="G66" s="3">
        <f t="shared" si="1"/>
        <v>62.28268657740503</v>
      </c>
      <c r="H66">
        <f t="shared" si="2"/>
        <v>49.82614926192403</v>
      </c>
      <c r="I66">
        <f t="shared" si="3"/>
        <v>31.141343288702515</v>
      </c>
      <c r="J66">
        <v>0</v>
      </c>
      <c r="K66">
        <v>0</v>
      </c>
    </row>
    <row r="67" spans="1:11" x14ac:dyDescent="0.25">
      <c r="A67" s="1">
        <f t="shared" si="4"/>
        <v>39896.666666666511</v>
      </c>
      <c r="B67" s="1" t="str">
        <f t="shared" si="0"/>
        <v>24/03/2009 16:00</v>
      </c>
      <c r="C67">
        <v>3.9420000000000002</v>
      </c>
      <c r="D67">
        <v>194.2</v>
      </c>
      <c r="E67">
        <v>5498.3266138676854</v>
      </c>
      <c r="F67">
        <v>3.992</v>
      </c>
      <c r="G67" s="3">
        <f t="shared" si="1"/>
        <v>63.025174275754949</v>
      </c>
      <c r="H67">
        <f t="shared" si="2"/>
        <v>50.420139420603959</v>
      </c>
      <c r="I67">
        <f t="shared" si="3"/>
        <v>31.512587137877475</v>
      </c>
      <c r="J67">
        <v>0</v>
      </c>
      <c r="K67">
        <v>0</v>
      </c>
    </row>
    <row r="68" spans="1:11" x14ac:dyDescent="0.25">
      <c r="A68" s="1">
        <f t="shared" si="4"/>
        <v>39896.708333333176</v>
      </c>
      <c r="B68" s="1" t="str">
        <f t="shared" ref="B68:B131" si="5">TEXT(A68,"dd/mm/yyyy hh:mm")</f>
        <v>24/03/2009 17:00</v>
      </c>
      <c r="C68">
        <v>4.0270000000000001</v>
      </c>
      <c r="D68">
        <v>194.7</v>
      </c>
      <c r="E68">
        <v>5512.4829645728023</v>
      </c>
      <c r="F68">
        <v>4.077</v>
      </c>
      <c r="G68" s="3">
        <f t="shared" ref="G68:G131" si="6">(0.00000000009279*(D68^5))-(0.000000195211847*(D68^4))+(0.00013551117509*(D68^3))-(0.034140477166229*(D68^2))+(3.67047552370924*(D68))-102.678321642888</f>
        <v>63.368604645702163</v>
      </c>
      <c r="H68">
        <f t="shared" ref="H68:H131" si="7">G68*0.8</f>
        <v>50.694883716561733</v>
      </c>
      <c r="I68">
        <f t="shared" ref="I68:I131" si="8">G68*0.5</f>
        <v>31.684302322851082</v>
      </c>
      <c r="J68">
        <v>0</v>
      </c>
      <c r="K68">
        <v>0</v>
      </c>
    </row>
    <row r="69" spans="1:11" x14ac:dyDescent="0.25">
      <c r="A69" s="1">
        <f t="shared" ref="A69:A132" si="9">A68+TIME(1,0,0)</f>
        <v>39896.74999999984</v>
      </c>
      <c r="B69" s="1" t="str">
        <f t="shared" si="5"/>
        <v>24/03/2009 18:00</v>
      </c>
      <c r="C69">
        <v>4.1370000000000005</v>
      </c>
      <c r="D69">
        <v>193.3</v>
      </c>
      <c r="E69">
        <v>5472.845182598473</v>
      </c>
      <c r="F69">
        <v>4.1870000000000003</v>
      </c>
      <c r="G69" s="3">
        <f t="shared" si="6"/>
        <v>62.416353543170231</v>
      </c>
      <c r="H69">
        <f t="shared" si="7"/>
        <v>49.933082834536187</v>
      </c>
      <c r="I69">
        <f t="shared" si="8"/>
        <v>31.208176771585116</v>
      </c>
      <c r="J69">
        <v>0</v>
      </c>
      <c r="K69">
        <v>0</v>
      </c>
    </row>
    <row r="70" spans="1:11" x14ac:dyDescent="0.25">
      <c r="A70" s="1">
        <f t="shared" si="9"/>
        <v>39896.791666666504</v>
      </c>
      <c r="B70" s="1" t="str">
        <f t="shared" si="5"/>
        <v>24/03/2009 19:00</v>
      </c>
      <c r="C70">
        <v>4.2080000000000002</v>
      </c>
      <c r="D70">
        <v>192.6</v>
      </c>
      <c r="E70">
        <v>5453.0262916113088</v>
      </c>
      <c r="F70">
        <v>4.258</v>
      </c>
      <c r="G70" s="3">
        <f t="shared" si="6"/>
        <v>61.951096048117535</v>
      </c>
      <c r="H70">
        <f t="shared" si="7"/>
        <v>49.560876838494032</v>
      </c>
      <c r="I70">
        <f t="shared" si="8"/>
        <v>30.975548024058767</v>
      </c>
      <c r="J70">
        <v>0</v>
      </c>
      <c r="K70">
        <v>0</v>
      </c>
    </row>
    <row r="71" spans="1:11" x14ac:dyDescent="0.25">
      <c r="A71" s="1">
        <f t="shared" si="9"/>
        <v>39896.833333333168</v>
      </c>
      <c r="B71" s="1" t="str">
        <f t="shared" si="5"/>
        <v>24/03/2009 20:00</v>
      </c>
      <c r="C71">
        <v>4.2560000000000002</v>
      </c>
      <c r="D71">
        <v>192.4</v>
      </c>
      <c r="E71">
        <v>5447.3637513292615</v>
      </c>
      <c r="F71">
        <v>4.306</v>
      </c>
      <c r="G71" s="3">
        <f t="shared" si="6"/>
        <v>61.819488141714857</v>
      </c>
      <c r="H71">
        <f t="shared" si="7"/>
        <v>49.455590513371888</v>
      </c>
      <c r="I71">
        <f t="shared" si="8"/>
        <v>30.909744070857428</v>
      </c>
      <c r="J71">
        <v>0</v>
      </c>
      <c r="K71">
        <v>0</v>
      </c>
    </row>
    <row r="72" spans="1:11" x14ac:dyDescent="0.25">
      <c r="A72" s="1">
        <f t="shared" si="9"/>
        <v>39896.874999999833</v>
      </c>
      <c r="B72" s="1" t="str">
        <f t="shared" si="5"/>
        <v>24/03/2009 21:00</v>
      </c>
      <c r="C72">
        <v>4.2780000000000005</v>
      </c>
      <c r="D72">
        <v>191.1</v>
      </c>
      <c r="E72">
        <v>5410.5572394959554</v>
      </c>
      <c r="F72">
        <v>4.3280000000000003</v>
      </c>
      <c r="G72" s="3">
        <f t="shared" si="6"/>
        <v>60.978282871213224</v>
      </c>
      <c r="H72">
        <f t="shared" si="7"/>
        <v>48.782626296970584</v>
      </c>
      <c r="I72">
        <f t="shared" si="8"/>
        <v>30.489141435606612</v>
      </c>
      <c r="J72">
        <v>0</v>
      </c>
      <c r="K72">
        <v>0</v>
      </c>
    </row>
    <row r="73" spans="1:11" x14ac:dyDescent="0.25">
      <c r="A73" s="1">
        <f t="shared" si="9"/>
        <v>39896.916666666497</v>
      </c>
      <c r="B73" s="1" t="str">
        <f t="shared" si="5"/>
        <v>24/03/2009 22:00</v>
      </c>
      <c r="C73">
        <v>4.29</v>
      </c>
      <c r="D73">
        <v>153.6</v>
      </c>
      <c r="E73">
        <v>4348.8309366121339</v>
      </c>
      <c r="F73">
        <v>4.34</v>
      </c>
      <c r="G73" s="3">
        <f t="shared" si="6"/>
        <v>45.980889930589825</v>
      </c>
      <c r="H73">
        <f t="shared" si="7"/>
        <v>36.784711944471859</v>
      </c>
      <c r="I73">
        <f t="shared" si="8"/>
        <v>22.990444965294913</v>
      </c>
      <c r="J73">
        <v>0</v>
      </c>
      <c r="K73">
        <v>0</v>
      </c>
    </row>
    <row r="74" spans="1:11" x14ac:dyDescent="0.25">
      <c r="A74" s="1">
        <f t="shared" si="9"/>
        <v>39896.958333333161</v>
      </c>
      <c r="B74" s="1" t="str">
        <f t="shared" si="5"/>
        <v>24/03/2009 23:00</v>
      </c>
      <c r="C74">
        <v>4.2359999999999998</v>
      </c>
      <c r="D74">
        <v>132.30000000000001</v>
      </c>
      <c r="E74">
        <v>3745.770396574123</v>
      </c>
      <c r="F74">
        <v>4.2859999999999996</v>
      </c>
      <c r="G74" s="3">
        <f t="shared" si="6"/>
        <v>43.11101489280631</v>
      </c>
      <c r="H74">
        <f t="shared" si="7"/>
        <v>34.488811914245048</v>
      </c>
      <c r="I74">
        <f t="shared" si="8"/>
        <v>21.555507446403155</v>
      </c>
      <c r="J74">
        <v>0</v>
      </c>
      <c r="K74">
        <v>0</v>
      </c>
    </row>
    <row r="75" spans="1:11" x14ac:dyDescent="0.25">
      <c r="A75" s="1">
        <f t="shared" si="9"/>
        <v>39896.999999999825</v>
      </c>
      <c r="B75" s="1" t="str">
        <f t="shared" si="5"/>
        <v>25/03/2009 00:00</v>
      </c>
      <c r="C75">
        <v>4.1260000000000003</v>
      </c>
      <c r="D75">
        <v>118.8</v>
      </c>
      <c r="E75">
        <v>3363.5489275359473</v>
      </c>
      <c r="F75">
        <v>4.1760000000000002</v>
      </c>
      <c r="G75" s="3">
        <f t="shared" si="6"/>
        <v>42.054683629762195</v>
      </c>
      <c r="H75">
        <f t="shared" si="7"/>
        <v>33.643746903809756</v>
      </c>
      <c r="I75">
        <f t="shared" si="8"/>
        <v>21.027341814881098</v>
      </c>
      <c r="J75">
        <v>0</v>
      </c>
      <c r="K75">
        <v>0</v>
      </c>
    </row>
    <row r="76" spans="1:11" x14ac:dyDescent="0.25">
      <c r="A76" s="1">
        <f t="shared" si="9"/>
        <v>39897.04166666649</v>
      </c>
      <c r="B76" s="1" t="str">
        <f t="shared" si="5"/>
        <v>25/03/2009 01:00</v>
      </c>
      <c r="C76">
        <v>4.0010000000000003</v>
      </c>
      <c r="D76">
        <v>116</v>
      </c>
      <c r="E76">
        <v>3284.2733635872887</v>
      </c>
      <c r="F76">
        <v>4.0510000000000002</v>
      </c>
      <c r="G76" s="3">
        <f t="shared" si="6"/>
        <v>41.824511164324377</v>
      </c>
      <c r="H76">
        <f t="shared" si="7"/>
        <v>33.459608931459506</v>
      </c>
      <c r="I76">
        <f t="shared" si="8"/>
        <v>20.912255582162189</v>
      </c>
      <c r="J76">
        <v>0</v>
      </c>
      <c r="K76">
        <v>0</v>
      </c>
    </row>
    <row r="77" spans="1:11" x14ac:dyDescent="0.25">
      <c r="A77" s="1">
        <f t="shared" si="9"/>
        <v>39897.083333333154</v>
      </c>
      <c r="B77" s="1" t="str">
        <f t="shared" si="5"/>
        <v>25/03/2009 02:00</v>
      </c>
      <c r="C77">
        <v>3.879</v>
      </c>
      <c r="D77">
        <v>115.6</v>
      </c>
      <c r="E77">
        <v>3272.9482830231946</v>
      </c>
      <c r="F77">
        <v>3.9289999999999998</v>
      </c>
      <c r="G77" s="3">
        <f t="shared" si="6"/>
        <v>41.790147114566395</v>
      </c>
      <c r="H77">
        <f t="shared" si="7"/>
        <v>33.432117691653119</v>
      </c>
      <c r="I77">
        <f t="shared" si="8"/>
        <v>20.895073557283197</v>
      </c>
      <c r="J77">
        <v>0</v>
      </c>
      <c r="K77">
        <v>0</v>
      </c>
    </row>
    <row r="78" spans="1:11" x14ac:dyDescent="0.25">
      <c r="A78" s="1">
        <f t="shared" si="9"/>
        <v>39897.124999999818</v>
      </c>
      <c r="B78" s="1" t="str">
        <f t="shared" si="5"/>
        <v>25/03/2009 03:00</v>
      </c>
      <c r="C78">
        <v>3.7759999999999998</v>
      </c>
      <c r="D78">
        <v>115.9</v>
      </c>
      <c r="E78">
        <v>3281.4420934462651</v>
      </c>
      <c r="F78">
        <v>3.8259999999999996</v>
      </c>
      <c r="G78" s="3">
        <f t="shared" si="6"/>
        <v>41.815959859751928</v>
      </c>
      <c r="H78">
        <f t="shared" si="7"/>
        <v>33.452767887801542</v>
      </c>
      <c r="I78">
        <f t="shared" si="8"/>
        <v>20.907979929875964</v>
      </c>
      <c r="J78">
        <v>0</v>
      </c>
      <c r="K78">
        <v>0</v>
      </c>
    </row>
    <row r="79" spans="1:11" x14ac:dyDescent="0.25">
      <c r="A79" s="1">
        <f t="shared" si="9"/>
        <v>39897.166666666482</v>
      </c>
      <c r="B79" s="1" t="str">
        <f t="shared" si="5"/>
        <v>25/03/2009 04:00</v>
      </c>
      <c r="C79">
        <v>3.7050000000000001</v>
      </c>
      <c r="D79">
        <v>124.4</v>
      </c>
      <c r="E79">
        <v>3522.1000554332645</v>
      </c>
      <c r="F79">
        <v>3.7549999999999999</v>
      </c>
      <c r="G79" s="3">
        <f t="shared" si="6"/>
        <v>42.48369538438439</v>
      </c>
      <c r="H79">
        <f t="shared" si="7"/>
        <v>33.986956307507512</v>
      </c>
      <c r="I79">
        <f t="shared" si="8"/>
        <v>21.241847692192195</v>
      </c>
      <c r="J79">
        <v>0</v>
      </c>
      <c r="K79">
        <v>0</v>
      </c>
    </row>
    <row r="80" spans="1:11" x14ac:dyDescent="0.25">
      <c r="A80" s="1">
        <f t="shared" si="9"/>
        <v>39897.208333333147</v>
      </c>
      <c r="B80" s="1" t="str">
        <f t="shared" si="5"/>
        <v>25/03/2009 05:00</v>
      </c>
      <c r="C80">
        <v>3.6749999999999998</v>
      </c>
      <c r="D80">
        <v>128.30000000000001</v>
      </c>
      <c r="E80">
        <v>3632.5195909331824</v>
      </c>
      <c r="F80">
        <v>3.7249999999999996</v>
      </c>
      <c r="G80" s="3">
        <f t="shared" si="6"/>
        <v>42.782461423133697</v>
      </c>
      <c r="H80">
        <f t="shared" si="7"/>
        <v>34.225969138506962</v>
      </c>
      <c r="I80">
        <f t="shared" si="8"/>
        <v>21.391230711566848</v>
      </c>
      <c r="J80">
        <v>0</v>
      </c>
      <c r="K80">
        <v>0</v>
      </c>
    </row>
    <row r="81" spans="1:11" x14ac:dyDescent="0.25">
      <c r="A81" s="1">
        <f t="shared" si="9"/>
        <v>39897.249999999811</v>
      </c>
      <c r="B81" s="1" t="str">
        <f t="shared" si="5"/>
        <v>25/03/2009 06:00</v>
      </c>
      <c r="C81">
        <v>3.706</v>
      </c>
      <c r="D81">
        <v>128.5</v>
      </c>
      <c r="E81">
        <v>3638.1821312152292</v>
      </c>
      <c r="F81">
        <v>3.7559999999999998</v>
      </c>
      <c r="G81" s="3">
        <f t="shared" si="6"/>
        <v>42.79819937882931</v>
      </c>
      <c r="H81">
        <f t="shared" si="7"/>
        <v>34.238559503063449</v>
      </c>
      <c r="I81">
        <f t="shared" si="8"/>
        <v>21.399099689414655</v>
      </c>
      <c r="J81">
        <v>0</v>
      </c>
      <c r="K81">
        <v>0</v>
      </c>
    </row>
    <row r="82" spans="1:11" x14ac:dyDescent="0.25">
      <c r="A82" s="1">
        <f t="shared" si="9"/>
        <v>39897.291666666475</v>
      </c>
      <c r="B82" s="1" t="str">
        <f t="shared" si="5"/>
        <v>25/03/2009 07:00</v>
      </c>
      <c r="C82">
        <v>3.7480000000000002</v>
      </c>
      <c r="D82">
        <v>128</v>
      </c>
      <c r="E82">
        <v>3624.0257805101114</v>
      </c>
      <c r="F82">
        <v>3.798</v>
      </c>
      <c r="G82" s="3">
        <f t="shared" si="6"/>
        <v>42.758958319862046</v>
      </c>
      <c r="H82">
        <f t="shared" si="7"/>
        <v>34.207166655889637</v>
      </c>
      <c r="I82">
        <f t="shared" si="8"/>
        <v>21.379479159931023</v>
      </c>
      <c r="J82">
        <v>0</v>
      </c>
      <c r="K82">
        <v>0</v>
      </c>
    </row>
    <row r="83" spans="1:11" x14ac:dyDescent="0.25">
      <c r="A83" s="1">
        <f t="shared" si="9"/>
        <v>39897.333333333139</v>
      </c>
      <c r="B83" s="1" t="str">
        <f t="shared" si="5"/>
        <v>25/03/2009 08:00</v>
      </c>
      <c r="C83">
        <v>3.7530000000000001</v>
      </c>
      <c r="D83">
        <v>127.9</v>
      </c>
      <c r="E83">
        <v>3621.1945103690882</v>
      </c>
      <c r="F83">
        <v>3.8029999999999999</v>
      </c>
      <c r="G83" s="3">
        <f t="shared" si="6"/>
        <v>42.751150424088024</v>
      </c>
      <c r="H83">
        <f t="shared" si="7"/>
        <v>34.200920339270418</v>
      </c>
      <c r="I83">
        <f t="shared" si="8"/>
        <v>21.375575212044012</v>
      </c>
      <c r="J83">
        <v>0</v>
      </c>
      <c r="K83">
        <v>0</v>
      </c>
    </row>
    <row r="84" spans="1:11" x14ac:dyDescent="0.25">
      <c r="A84" s="1">
        <f t="shared" si="9"/>
        <v>39897.374999999804</v>
      </c>
      <c r="B84" s="1" t="str">
        <f t="shared" si="5"/>
        <v>25/03/2009 09:00</v>
      </c>
      <c r="C84">
        <v>3.742</v>
      </c>
      <c r="D84">
        <v>130.80000000000001</v>
      </c>
      <c r="E84">
        <v>3703.3013444587709</v>
      </c>
      <c r="F84">
        <v>3.7919999999999998</v>
      </c>
      <c r="G84" s="3">
        <f t="shared" si="6"/>
        <v>42.983975496350382</v>
      </c>
      <c r="H84">
        <f t="shared" si="7"/>
        <v>34.387180397080307</v>
      </c>
      <c r="I84">
        <f t="shared" si="8"/>
        <v>21.491987748175191</v>
      </c>
      <c r="J84">
        <v>0</v>
      </c>
      <c r="K84">
        <v>0</v>
      </c>
    </row>
    <row r="85" spans="1:11" x14ac:dyDescent="0.25">
      <c r="A85" s="1">
        <f t="shared" si="9"/>
        <v>39897.416666666468</v>
      </c>
      <c r="B85" s="1" t="str">
        <f t="shared" si="5"/>
        <v>25/03/2009 10:00</v>
      </c>
      <c r="C85">
        <v>3.72</v>
      </c>
      <c r="D85">
        <v>131.1</v>
      </c>
      <c r="E85">
        <v>3711.795154881841</v>
      </c>
      <c r="F85">
        <v>3.77</v>
      </c>
      <c r="G85" s="3">
        <f t="shared" si="6"/>
        <v>43.008965777687564</v>
      </c>
      <c r="H85">
        <f t="shared" si="7"/>
        <v>34.40717262215005</v>
      </c>
      <c r="I85">
        <f t="shared" si="8"/>
        <v>21.504482888843782</v>
      </c>
      <c r="J85">
        <v>0</v>
      </c>
      <c r="K85">
        <v>0</v>
      </c>
    </row>
    <row r="86" spans="1:11" x14ac:dyDescent="0.25">
      <c r="A86" s="1">
        <f t="shared" si="9"/>
        <v>39897.458333333132</v>
      </c>
      <c r="B86" s="1" t="str">
        <f t="shared" si="5"/>
        <v>25/03/2009 11:00</v>
      </c>
      <c r="C86">
        <v>3.6970000000000001</v>
      </c>
      <c r="D86">
        <v>141.19999999999999</v>
      </c>
      <c r="E86">
        <v>3997.753439125217</v>
      </c>
      <c r="F86">
        <v>3.7469999999999999</v>
      </c>
      <c r="G86" s="3">
        <f t="shared" si="6"/>
        <v>44.016670993096255</v>
      </c>
      <c r="H86">
        <f t="shared" si="7"/>
        <v>35.213336794477009</v>
      </c>
      <c r="I86">
        <f t="shared" si="8"/>
        <v>22.008335496548128</v>
      </c>
      <c r="J86">
        <v>0</v>
      </c>
      <c r="K86">
        <v>0</v>
      </c>
    </row>
    <row r="87" spans="1:11" x14ac:dyDescent="0.25">
      <c r="A87" s="1">
        <f t="shared" si="9"/>
        <v>39897.499999999796</v>
      </c>
      <c r="B87" s="1" t="str">
        <f t="shared" si="5"/>
        <v>25/03/2009 12:00</v>
      </c>
      <c r="C87">
        <v>3.6920000000000002</v>
      </c>
      <c r="D87">
        <v>141.69999999999999</v>
      </c>
      <c r="E87">
        <v>4011.9097898303344</v>
      </c>
      <c r="F87">
        <v>3.742</v>
      </c>
      <c r="G87" s="3">
        <f t="shared" si="6"/>
        <v>44.077630948681332</v>
      </c>
      <c r="H87">
        <f t="shared" si="7"/>
        <v>35.262104758945064</v>
      </c>
      <c r="I87">
        <f t="shared" si="8"/>
        <v>22.038815474340666</v>
      </c>
      <c r="J87">
        <v>0</v>
      </c>
      <c r="K87">
        <v>0</v>
      </c>
    </row>
    <row r="88" spans="1:11" x14ac:dyDescent="0.25">
      <c r="A88" s="1">
        <f t="shared" si="9"/>
        <v>39897.541666666461</v>
      </c>
      <c r="B88" s="1" t="str">
        <f t="shared" si="5"/>
        <v>25/03/2009 13:00</v>
      </c>
      <c r="C88">
        <v>3.665</v>
      </c>
      <c r="D88">
        <v>141.6</v>
      </c>
      <c r="E88">
        <v>4009.0785196893112</v>
      </c>
      <c r="F88">
        <v>3.7149999999999999</v>
      </c>
      <c r="G88" s="3">
        <f t="shared" si="6"/>
        <v>44.065336501422593</v>
      </c>
      <c r="H88">
        <f t="shared" si="7"/>
        <v>35.252269201138077</v>
      </c>
      <c r="I88">
        <f t="shared" si="8"/>
        <v>22.032668250711296</v>
      </c>
      <c r="J88">
        <v>0</v>
      </c>
      <c r="K88">
        <v>0</v>
      </c>
    </row>
    <row r="89" spans="1:11" x14ac:dyDescent="0.25">
      <c r="A89" s="1">
        <f t="shared" si="9"/>
        <v>39897.583333333125</v>
      </c>
      <c r="B89" s="1" t="str">
        <f t="shared" si="5"/>
        <v>25/03/2009 14:00</v>
      </c>
      <c r="C89">
        <v>3.641</v>
      </c>
      <c r="D89">
        <v>141.69999999999999</v>
      </c>
      <c r="E89">
        <v>4011.9097898303344</v>
      </c>
      <c r="F89">
        <v>3.6909999999999998</v>
      </c>
      <c r="G89" s="3">
        <f t="shared" si="6"/>
        <v>44.077630948681332</v>
      </c>
      <c r="H89">
        <f t="shared" si="7"/>
        <v>35.262104758945064</v>
      </c>
      <c r="I89">
        <f t="shared" si="8"/>
        <v>22.038815474340666</v>
      </c>
      <c r="J89">
        <v>0</v>
      </c>
      <c r="K89">
        <v>0</v>
      </c>
    </row>
    <row r="90" spans="1:11" x14ac:dyDescent="0.25">
      <c r="A90" s="1">
        <f t="shared" si="9"/>
        <v>39897.624999999789</v>
      </c>
      <c r="B90" s="1" t="str">
        <f t="shared" si="5"/>
        <v>25/03/2009 15:00</v>
      </c>
      <c r="C90">
        <v>3.63</v>
      </c>
      <c r="D90">
        <v>142.30000000000001</v>
      </c>
      <c r="E90">
        <v>4028.8974106764758</v>
      </c>
      <c r="F90">
        <v>3.6799999999999997</v>
      </c>
      <c r="G90" s="3">
        <f t="shared" si="6"/>
        <v>44.152493517028091</v>
      </c>
      <c r="H90">
        <f t="shared" si="7"/>
        <v>35.321994813622474</v>
      </c>
      <c r="I90">
        <f t="shared" si="8"/>
        <v>22.076246758514046</v>
      </c>
      <c r="J90">
        <v>0</v>
      </c>
      <c r="K90">
        <v>0</v>
      </c>
    </row>
    <row r="91" spans="1:11" x14ac:dyDescent="0.25">
      <c r="A91" s="1">
        <f t="shared" si="9"/>
        <v>39897.666666666453</v>
      </c>
      <c r="B91" s="1" t="str">
        <f t="shared" si="5"/>
        <v>25/03/2009 16:00</v>
      </c>
      <c r="C91">
        <v>3.6240000000000001</v>
      </c>
      <c r="D91">
        <v>157.80000000000001</v>
      </c>
      <c r="E91">
        <v>4467.7442825351218</v>
      </c>
      <c r="F91">
        <v>3.6739999999999999</v>
      </c>
      <c r="G91" s="3">
        <f t="shared" si="6"/>
        <v>46.904836112779122</v>
      </c>
      <c r="H91">
        <f t="shared" si="7"/>
        <v>37.523868890223298</v>
      </c>
      <c r="I91">
        <f t="shared" si="8"/>
        <v>23.452418056389561</v>
      </c>
      <c r="J91">
        <v>0</v>
      </c>
      <c r="K91">
        <v>0</v>
      </c>
    </row>
    <row r="92" spans="1:11" x14ac:dyDescent="0.25">
      <c r="A92" s="1">
        <f t="shared" si="9"/>
        <v>39897.708333333117</v>
      </c>
      <c r="B92" s="1" t="str">
        <f t="shared" si="5"/>
        <v>25/03/2009 17:00</v>
      </c>
      <c r="C92">
        <v>3.6850000000000001</v>
      </c>
      <c r="D92">
        <v>160.5</v>
      </c>
      <c r="E92">
        <v>4544.1885763427572</v>
      </c>
      <c r="F92">
        <v>3.7349999999999999</v>
      </c>
      <c r="G92" s="3">
        <f t="shared" si="6"/>
        <v>47.581447282003325</v>
      </c>
      <c r="H92">
        <f t="shared" si="7"/>
        <v>38.065157825602661</v>
      </c>
      <c r="I92">
        <f t="shared" si="8"/>
        <v>23.790723641001662</v>
      </c>
      <c r="J92">
        <v>0</v>
      </c>
      <c r="K92">
        <v>0</v>
      </c>
    </row>
    <row r="93" spans="1:11" x14ac:dyDescent="0.25">
      <c r="A93" s="1">
        <f t="shared" si="9"/>
        <v>39897.749999999782</v>
      </c>
      <c r="B93" s="1" t="str">
        <f t="shared" si="5"/>
        <v>25/03/2009 18:00</v>
      </c>
      <c r="C93">
        <v>3.7989999999999999</v>
      </c>
      <c r="D93">
        <v>159.4</v>
      </c>
      <c r="E93">
        <v>4513.0446047914984</v>
      </c>
      <c r="F93">
        <v>3.8489999999999998</v>
      </c>
      <c r="G93" s="3">
        <f t="shared" si="6"/>
        <v>47.297621987218037</v>
      </c>
      <c r="H93">
        <f t="shared" si="7"/>
        <v>37.838097589774428</v>
      </c>
      <c r="I93">
        <f t="shared" si="8"/>
        <v>23.648810993609018</v>
      </c>
      <c r="J93">
        <v>0</v>
      </c>
      <c r="K93">
        <v>0</v>
      </c>
    </row>
    <row r="94" spans="1:11" x14ac:dyDescent="0.25">
      <c r="A94" s="1">
        <f t="shared" si="9"/>
        <v>39897.791666666446</v>
      </c>
      <c r="B94" s="1" t="str">
        <f t="shared" si="5"/>
        <v>25/03/2009 19:00</v>
      </c>
      <c r="C94">
        <v>3.9039999999999999</v>
      </c>
      <c r="D94">
        <v>165.3</v>
      </c>
      <c r="E94">
        <v>4680.0895431118861</v>
      </c>
      <c r="F94">
        <v>3.9539999999999997</v>
      </c>
      <c r="G94" s="3">
        <f t="shared" si="6"/>
        <v>48.958617553355538</v>
      </c>
      <c r="H94">
        <f t="shared" si="7"/>
        <v>39.166894042684433</v>
      </c>
      <c r="I94">
        <f t="shared" si="8"/>
        <v>24.479308776677769</v>
      </c>
      <c r="J94">
        <v>0</v>
      </c>
      <c r="K94">
        <v>0</v>
      </c>
    </row>
    <row r="95" spans="1:11" x14ac:dyDescent="0.25">
      <c r="A95" s="1">
        <f t="shared" si="9"/>
        <v>39897.83333333311</v>
      </c>
      <c r="B95" s="1" t="str">
        <f t="shared" si="5"/>
        <v>25/03/2009 20:00</v>
      </c>
      <c r="C95">
        <v>3.9809999999999999</v>
      </c>
      <c r="D95">
        <v>165.9</v>
      </c>
      <c r="E95">
        <v>4697.0771639580271</v>
      </c>
      <c r="F95">
        <v>4.0309999999999997</v>
      </c>
      <c r="G95" s="3">
        <f t="shared" si="6"/>
        <v>49.147322356976105</v>
      </c>
      <c r="H95">
        <f t="shared" si="7"/>
        <v>39.317857885580885</v>
      </c>
      <c r="I95">
        <f t="shared" si="8"/>
        <v>24.573661178488052</v>
      </c>
      <c r="J95">
        <v>0</v>
      </c>
      <c r="K95">
        <v>0</v>
      </c>
    </row>
    <row r="96" spans="1:11" x14ac:dyDescent="0.25">
      <c r="A96" s="1">
        <f t="shared" si="9"/>
        <v>39897.874999999774</v>
      </c>
      <c r="B96" s="1" t="str">
        <f t="shared" si="5"/>
        <v>25/03/2009 21:00</v>
      </c>
      <c r="C96">
        <v>4.032</v>
      </c>
      <c r="D96">
        <v>167</v>
      </c>
      <c r="E96">
        <v>4728.2211355092859</v>
      </c>
      <c r="F96">
        <v>4.0819999999999999</v>
      </c>
      <c r="G96" s="3">
        <f t="shared" si="6"/>
        <v>49.503228128049869</v>
      </c>
      <c r="H96">
        <f t="shared" si="7"/>
        <v>39.602582502439901</v>
      </c>
      <c r="I96">
        <f t="shared" si="8"/>
        <v>24.751614064024935</v>
      </c>
      <c r="J96">
        <v>0</v>
      </c>
      <c r="K96">
        <v>0</v>
      </c>
    </row>
    <row r="97" spans="1:11" x14ac:dyDescent="0.25">
      <c r="A97" s="1">
        <f t="shared" si="9"/>
        <v>39897.916666666439</v>
      </c>
      <c r="B97" s="1" t="str">
        <f t="shared" si="5"/>
        <v>25/03/2009 22:00</v>
      </c>
      <c r="C97">
        <v>4.0540000000000003</v>
      </c>
      <c r="D97">
        <v>166.9</v>
      </c>
      <c r="E97">
        <v>4725.3898653682627</v>
      </c>
      <c r="F97">
        <v>4.1040000000000001</v>
      </c>
      <c r="G97" s="3">
        <f t="shared" si="6"/>
        <v>49.470336121941529</v>
      </c>
      <c r="H97">
        <f t="shared" si="7"/>
        <v>39.576268897553227</v>
      </c>
      <c r="I97">
        <f t="shared" si="8"/>
        <v>24.735168060970764</v>
      </c>
      <c r="J97">
        <v>0</v>
      </c>
      <c r="K97">
        <v>0</v>
      </c>
    </row>
    <row r="98" spans="1:11" x14ac:dyDescent="0.25">
      <c r="A98" s="1">
        <f t="shared" si="9"/>
        <v>39897.958333333103</v>
      </c>
      <c r="B98" s="1" t="str">
        <f t="shared" si="5"/>
        <v>25/03/2009 23:00</v>
      </c>
      <c r="C98">
        <v>4.0570000000000004</v>
      </c>
      <c r="D98">
        <v>167.5</v>
      </c>
      <c r="E98">
        <v>4742.3774862144037</v>
      </c>
      <c r="F98">
        <v>4.1070000000000002</v>
      </c>
      <c r="G98" s="3">
        <f t="shared" si="6"/>
        <v>49.669313880401461</v>
      </c>
      <c r="H98">
        <f t="shared" si="7"/>
        <v>39.735451104321172</v>
      </c>
      <c r="I98">
        <f t="shared" si="8"/>
        <v>24.83465694020073</v>
      </c>
      <c r="J98">
        <v>0</v>
      </c>
      <c r="K98">
        <v>0</v>
      </c>
    </row>
    <row r="99" spans="1:11" x14ac:dyDescent="0.25">
      <c r="A99" s="1">
        <f t="shared" si="9"/>
        <v>39897.999999999767</v>
      </c>
      <c r="B99" s="1" t="str">
        <f t="shared" si="5"/>
        <v>26/03/2009 00:00</v>
      </c>
      <c r="C99">
        <v>4.069</v>
      </c>
      <c r="D99">
        <v>148.6</v>
      </c>
      <c r="E99">
        <v>4207.2674295609577</v>
      </c>
      <c r="F99">
        <v>4.1189999999999998</v>
      </c>
      <c r="G99" s="3">
        <f t="shared" si="6"/>
        <v>45.064919967227269</v>
      </c>
      <c r="H99">
        <f t="shared" si="7"/>
        <v>36.051935973781816</v>
      </c>
      <c r="I99">
        <f t="shared" si="8"/>
        <v>22.532459983613634</v>
      </c>
      <c r="J99">
        <v>0</v>
      </c>
      <c r="K99">
        <v>0</v>
      </c>
    </row>
    <row r="100" spans="1:11" x14ac:dyDescent="0.25">
      <c r="A100" s="1">
        <f t="shared" si="9"/>
        <v>39898.041666666431</v>
      </c>
      <c r="B100" s="1" t="str">
        <f t="shared" si="5"/>
        <v>26/03/2009 01:00</v>
      </c>
      <c r="C100">
        <v>4.0339999999999998</v>
      </c>
      <c r="D100">
        <v>130.9</v>
      </c>
      <c r="E100">
        <v>3706.1326145997937</v>
      </c>
      <c r="F100">
        <v>4.0839999999999996</v>
      </c>
      <c r="G100" s="3">
        <f t="shared" si="6"/>
        <v>42.992283762134463</v>
      </c>
      <c r="H100">
        <f t="shared" si="7"/>
        <v>34.393827009707572</v>
      </c>
      <c r="I100">
        <f t="shared" si="8"/>
        <v>21.496141881067231</v>
      </c>
      <c r="J100">
        <v>0</v>
      </c>
      <c r="K100">
        <v>0</v>
      </c>
    </row>
    <row r="101" spans="1:11" x14ac:dyDescent="0.25">
      <c r="A101" s="1">
        <f t="shared" si="9"/>
        <v>39898.083333333096</v>
      </c>
      <c r="B101" s="1" t="str">
        <f t="shared" si="5"/>
        <v>26/03/2009 02:00</v>
      </c>
      <c r="C101">
        <v>3.9450000000000003</v>
      </c>
      <c r="D101">
        <v>129.4</v>
      </c>
      <c r="E101">
        <v>3663.6635624844412</v>
      </c>
      <c r="F101">
        <v>3.9950000000000001</v>
      </c>
      <c r="G101" s="3">
        <f t="shared" si="6"/>
        <v>42.869775406425816</v>
      </c>
      <c r="H101">
        <f t="shared" si="7"/>
        <v>34.295820325140653</v>
      </c>
      <c r="I101">
        <f t="shared" si="8"/>
        <v>21.434887703212908</v>
      </c>
      <c r="J101">
        <v>0</v>
      </c>
      <c r="K101">
        <v>0</v>
      </c>
    </row>
    <row r="102" spans="1:11" x14ac:dyDescent="0.25">
      <c r="A102" s="1">
        <f t="shared" si="9"/>
        <v>39898.12499999976</v>
      </c>
      <c r="B102" s="1" t="str">
        <f t="shared" si="5"/>
        <v>26/03/2009 03:00</v>
      </c>
      <c r="C102">
        <v>3.871</v>
      </c>
      <c r="D102">
        <v>129.6</v>
      </c>
      <c r="E102">
        <v>3669.326102766488</v>
      </c>
      <c r="F102">
        <v>3.9209999999999998</v>
      </c>
      <c r="G102" s="3">
        <f t="shared" si="6"/>
        <v>42.885863390101832</v>
      </c>
      <c r="H102">
        <f t="shared" si="7"/>
        <v>34.308690712081464</v>
      </c>
      <c r="I102">
        <f t="shared" si="8"/>
        <v>21.442931695050916</v>
      </c>
      <c r="J102">
        <v>0</v>
      </c>
      <c r="K102">
        <v>0</v>
      </c>
    </row>
    <row r="103" spans="1:11" x14ac:dyDescent="0.25">
      <c r="A103" s="1">
        <f t="shared" si="9"/>
        <v>39898.166666666424</v>
      </c>
      <c r="B103" s="1" t="str">
        <f t="shared" si="5"/>
        <v>26/03/2009 04:00</v>
      </c>
      <c r="C103">
        <v>3.8090000000000002</v>
      </c>
      <c r="D103">
        <v>130.9</v>
      </c>
      <c r="E103">
        <v>3706.1326145997937</v>
      </c>
      <c r="F103">
        <v>3.859</v>
      </c>
      <c r="G103" s="3">
        <f t="shared" si="6"/>
        <v>42.992283762134463</v>
      </c>
      <c r="H103">
        <f t="shared" si="7"/>
        <v>34.393827009707572</v>
      </c>
      <c r="I103">
        <f t="shared" si="8"/>
        <v>21.496141881067231</v>
      </c>
      <c r="J103">
        <v>0</v>
      </c>
      <c r="K103">
        <v>0</v>
      </c>
    </row>
    <row r="104" spans="1:11" x14ac:dyDescent="0.25">
      <c r="A104" s="1">
        <f t="shared" si="9"/>
        <v>39898.208333333088</v>
      </c>
      <c r="B104" s="1" t="str">
        <f t="shared" si="5"/>
        <v>26/03/2009 05:00</v>
      </c>
      <c r="C104">
        <v>3.778</v>
      </c>
      <c r="D104">
        <v>132.69999999999999</v>
      </c>
      <c r="E104">
        <v>3757.0954771382171</v>
      </c>
      <c r="F104">
        <v>3.8279999999999998</v>
      </c>
      <c r="G104" s="3">
        <f t="shared" si="6"/>
        <v>43.145832946474087</v>
      </c>
      <c r="H104">
        <f t="shared" si="7"/>
        <v>34.516666357179268</v>
      </c>
      <c r="I104">
        <f t="shared" si="8"/>
        <v>21.572916473237044</v>
      </c>
      <c r="J104">
        <v>0</v>
      </c>
      <c r="K104">
        <v>0</v>
      </c>
    </row>
    <row r="105" spans="1:11" x14ac:dyDescent="0.25">
      <c r="A105" s="1">
        <f t="shared" si="9"/>
        <v>39898.249999999753</v>
      </c>
      <c r="B105" s="1" t="str">
        <f t="shared" si="5"/>
        <v>26/03/2009 06:00</v>
      </c>
      <c r="C105">
        <v>3.8069999999999999</v>
      </c>
      <c r="D105">
        <v>162.1</v>
      </c>
      <c r="E105">
        <v>4589.4888985991338</v>
      </c>
      <c r="F105">
        <v>3.8569999999999998</v>
      </c>
      <c r="G105" s="3">
        <f t="shared" si="6"/>
        <v>48.014973161368999</v>
      </c>
      <c r="H105">
        <f t="shared" si="7"/>
        <v>38.411978529095201</v>
      </c>
      <c r="I105">
        <f t="shared" si="8"/>
        <v>24.0074865806845</v>
      </c>
      <c r="J105">
        <v>0</v>
      </c>
      <c r="K105">
        <v>0</v>
      </c>
    </row>
    <row r="106" spans="1:11" x14ac:dyDescent="0.25">
      <c r="A106" s="1">
        <f t="shared" si="9"/>
        <v>39898.291666666417</v>
      </c>
      <c r="B106" s="1" t="str">
        <f t="shared" si="5"/>
        <v>26/03/2009 07:00</v>
      </c>
      <c r="C106">
        <v>3.9</v>
      </c>
      <c r="D106">
        <v>166.1</v>
      </c>
      <c r="E106">
        <v>4702.7397042400744</v>
      </c>
      <c r="F106">
        <v>3.9499999999999997</v>
      </c>
      <c r="G106" s="3">
        <f t="shared" si="6"/>
        <v>49.211070510249471</v>
      </c>
      <c r="H106">
        <f t="shared" si="7"/>
        <v>39.368856408199576</v>
      </c>
      <c r="I106">
        <f t="shared" si="8"/>
        <v>24.605535255124735</v>
      </c>
      <c r="J106">
        <v>0</v>
      </c>
      <c r="K106">
        <v>0</v>
      </c>
    </row>
    <row r="107" spans="1:11" x14ac:dyDescent="0.25">
      <c r="A107" s="1">
        <f t="shared" si="9"/>
        <v>39898.333333333081</v>
      </c>
      <c r="B107" s="1" t="str">
        <f t="shared" si="5"/>
        <v>26/03/2009 08:00</v>
      </c>
      <c r="C107">
        <v>3.99</v>
      </c>
      <c r="D107">
        <v>183.5</v>
      </c>
      <c r="E107">
        <v>5195.3807087781679</v>
      </c>
      <c r="F107">
        <v>4.04</v>
      </c>
      <c r="G107" s="3">
        <f t="shared" si="6"/>
        <v>56.541888294526558</v>
      </c>
      <c r="H107">
        <f t="shared" si="7"/>
        <v>45.233510635621251</v>
      </c>
      <c r="I107">
        <f t="shared" si="8"/>
        <v>28.270944147263279</v>
      </c>
      <c r="J107">
        <v>0</v>
      </c>
      <c r="K107">
        <v>0</v>
      </c>
    </row>
    <row r="108" spans="1:11" x14ac:dyDescent="0.25">
      <c r="A108" s="1">
        <f t="shared" si="9"/>
        <v>39898.374999999745</v>
      </c>
      <c r="B108" s="1" t="str">
        <f t="shared" si="5"/>
        <v>26/03/2009 09:00</v>
      </c>
      <c r="C108">
        <v>4.0659999999999998</v>
      </c>
      <c r="D108">
        <v>185.8</v>
      </c>
      <c r="E108">
        <v>5260.4999220217087</v>
      </c>
      <c r="F108">
        <v>4.1159999999999997</v>
      </c>
      <c r="G108" s="3">
        <f t="shared" si="6"/>
        <v>57.799443922623055</v>
      </c>
      <c r="H108">
        <f t="shared" si="7"/>
        <v>46.239555138098446</v>
      </c>
      <c r="I108">
        <f t="shared" si="8"/>
        <v>28.899721961311528</v>
      </c>
      <c r="J108">
        <v>0</v>
      </c>
      <c r="K108">
        <v>0</v>
      </c>
    </row>
    <row r="109" spans="1:11" x14ac:dyDescent="0.25">
      <c r="A109" s="1">
        <f t="shared" si="9"/>
        <v>39898.41666666641</v>
      </c>
      <c r="B109" s="1" t="str">
        <f t="shared" si="5"/>
        <v>26/03/2009 10:00</v>
      </c>
      <c r="C109">
        <v>4.1150000000000002</v>
      </c>
      <c r="D109">
        <v>185.6</v>
      </c>
      <c r="E109">
        <v>5254.8373817396614</v>
      </c>
      <c r="F109">
        <v>4.165</v>
      </c>
      <c r="G109" s="3">
        <f t="shared" si="6"/>
        <v>57.687212525761112</v>
      </c>
      <c r="H109">
        <f t="shared" si="7"/>
        <v>46.149770020608891</v>
      </c>
      <c r="I109">
        <f t="shared" si="8"/>
        <v>28.843606262880556</v>
      </c>
      <c r="J109">
        <v>0</v>
      </c>
      <c r="K109">
        <v>0</v>
      </c>
    </row>
    <row r="110" spans="1:11" x14ac:dyDescent="0.25">
      <c r="A110" s="1">
        <f t="shared" si="9"/>
        <v>39898.458333333074</v>
      </c>
      <c r="B110" s="1" t="str">
        <f t="shared" si="5"/>
        <v>26/03/2009 11:00</v>
      </c>
      <c r="C110">
        <v>4.1440000000000001</v>
      </c>
      <c r="D110">
        <v>185.6</v>
      </c>
      <c r="E110">
        <v>5254.8373817396614</v>
      </c>
      <c r="F110">
        <v>4.194</v>
      </c>
      <c r="G110" s="3">
        <f t="shared" si="6"/>
        <v>57.687212525761112</v>
      </c>
      <c r="H110">
        <f t="shared" si="7"/>
        <v>46.149770020608891</v>
      </c>
      <c r="I110">
        <f t="shared" si="8"/>
        <v>28.843606262880556</v>
      </c>
      <c r="J110">
        <v>0</v>
      </c>
      <c r="K110">
        <v>0</v>
      </c>
    </row>
    <row r="111" spans="1:11" x14ac:dyDescent="0.25">
      <c r="A111" s="1">
        <f t="shared" si="9"/>
        <v>39898.499999999738</v>
      </c>
      <c r="B111" s="1" t="str">
        <f t="shared" si="5"/>
        <v>26/03/2009 12:00</v>
      </c>
      <c r="C111">
        <v>4.1530000000000005</v>
      </c>
      <c r="D111">
        <v>185.2</v>
      </c>
      <c r="E111">
        <v>5243.5123011755677</v>
      </c>
      <c r="F111">
        <v>4.2030000000000003</v>
      </c>
      <c r="G111" s="3">
        <f t="shared" si="6"/>
        <v>57.464404025445134</v>
      </c>
      <c r="H111">
        <f t="shared" si="7"/>
        <v>45.971523220356111</v>
      </c>
      <c r="I111">
        <f t="shared" si="8"/>
        <v>28.732202012722567</v>
      </c>
      <c r="J111">
        <v>0</v>
      </c>
      <c r="K111">
        <v>0</v>
      </c>
    </row>
    <row r="112" spans="1:11" x14ac:dyDescent="0.25">
      <c r="A112" s="1">
        <f t="shared" si="9"/>
        <v>39898.541666666402</v>
      </c>
      <c r="B112" s="1" t="str">
        <f t="shared" si="5"/>
        <v>26/03/2009 13:00</v>
      </c>
      <c r="C112">
        <v>4.1530000000000005</v>
      </c>
      <c r="D112">
        <v>185.9</v>
      </c>
      <c r="E112">
        <v>5263.3311921627328</v>
      </c>
      <c r="F112">
        <v>4.2030000000000003</v>
      </c>
      <c r="G112" s="3">
        <f t="shared" si="6"/>
        <v>57.855766881043024</v>
      </c>
      <c r="H112">
        <f t="shared" si="7"/>
        <v>46.284613504834425</v>
      </c>
      <c r="I112">
        <f t="shared" si="8"/>
        <v>28.927883440521512</v>
      </c>
      <c r="J112">
        <v>0</v>
      </c>
      <c r="K112">
        <v>0</v>
      </c>
    </row>
    <row r="113" spans="1:11" x14ac:dyDescent="0.25">
      <c r="A113" s="1">
        <f t="shared" si="9"/>
        <v>39898.583333333067</v>
      </c>
      <c r="B113" s="1" t="str">
        <f t="shared" si="5"/>
        <v>26/03/2009 14:00</v>
      </c>
      <c r="C113">
        <v>4.1459999999999999</v>
      </c>
      <c r="D113">
        <v>186.1</v>
      </c>
      <c r="E113">
        <v>5268.9937324447792</v>
      </c>
      <c r="F113">
        <v>4.1959999999999997</v>
      </c>
      <c r="G113" s="3">
        <f t="shared" si="6"/>
        <v>57.968827991077461</v>
      </c>
      <c r="H113">
        <f t="shared" si="7"/>
        <v>46.37506239286197</v>
      </c>
      <c r="I113">
        <f t="shared" si="8"/>
        <v>28.984413995538731</v>
      </c>
      <c r="J113">
        <v>0</v>
      </c>
      <c r="K113">
        <v>0</v>
      </c>
    </row>
    <row r="114" spans="1:11" x14ac:dyDescent="0.25">
      <c r="A114" s="1">
        <f t="shared" si="9"/>
        <v>39898.624999999731</v>
      </c>
      <c r="B114" s="1" t="str">
        <f t="shared" si="5"/>
        <v>26/03/2009 15:00</v>
      </c>
      <c r="C114">
        <v>4.1420000000000003</v>
      </c>
      <c r="D114">
        <v>184.9</v>
      </c>
      <c r="E114">
        <v>5235.0184907524972</v>
      </c>
      <c r="F114">
        <v>4.1920000000000002</v>
      </c>
      <c r="G114" s="3">
        <f t="shared" si="6"/>
        <v>57.298740876493326</v>
      </c>
      <c r="H114">
        <f t="shared" si="7"/>
        <v>45.838992701194663</v>
      </c>
      <c r="I114">
        <f t="shared" si="8"/>
        <v>28.649370438246663</v>
      </c>
      <c r="J114">
        <v>0</v>
      </c>
      <c r="K114">
        <v>0</v>
      </c>
    </row>
    <row r="115" spans="1:11" x14ac:dyDescent="0.25">
      <c r="A115" s="1">
        <f t="shared" si="9"/>
        <v>39898.666666666395</v>
      </c>
      <c r="B115" s="1" t="str">
        <f t="shared" si="5"/>
        <v>26/03/2009 16:00</v>
      </c>
      <c r="C115">
        <v>4.1370000000000005</v>
      </c>
      <c r="D115">
        <v>185.4</v>
      </c>
      <c r="E115">
        <v>5249.174841457615</v>
      </c>
      <c r="F115">
        <v>4.1870000000000003</v>
      </c>
      <c r="G115" s="3">
        <f t="shared" si="6"/>
        <v>57.575532921527525</v>
      </c>
      <c r="H115">
        <f t="shared" si="7"/>
        <v>46.060426337222026</v>
      </c>
      <c r="I115">
        <f t="shared" si="8"/>
        <v>28.787766460763763</v>
      </c>
      <c r="J115">
        <v>0</v>
      </c>
      <c r="K115">
        <v>0</v>
      </c>
    </row>
    <row r="116" spans="1:11" x14ac:dyDescent="0.25">
      <c r="A116" s="1">
        <f t="shared" si="9"/>
        <v>39898.708333333059</v>
      </c>
      <c r="B116" s="1" t="str">
        <f t="shared" si="5"/>
        <v>26/03/2009 17:00</v>
      </c>
      <c r="C116">
        <v>4.1379999999999999</v>
      </c>
      <c r="D116">
        <v>186.2</v>
      </c>
      <c r="E116">
        <v>5271.8250025858033</v>
      </c>
      <c r="F116">
        <v>4.1879999999999997</v>
      </c>
      <c r="G116" s="3">
        <f t="shared" si="6"/>
        <v>58.025566411194319</v>
      </c>
      <c r="H116">
        <f t="shared" si="7"/>
        <v>46.420453128955458</v>
      </c>
      <c r="I116">
        <f t="shared" si="8"/>
        <v>29.01278320559716</v>
      </c>
      <c r="J116">
        <v>0</v>
      </c>
      <c r="K116">
        <v>0</v>
      </c>
    </row>
    <row r="117" spans="1:11" x14ac:dyDescent="0.25">
      <c r="A117" s="1">
        <f t="shared" si="9"/>
        <v>39898.749999999724</v>
      </c>
      <c r="B117" s="1" t="str">
        <f t="shared" si="5"/>
        <v>26/03/2009 18:00</v>
      </c>
      <c r="C117">
        <v>4.1690000000000005</v>
      </c>
      <c r="D117">
        <v>197.8</v>
      </c>
      <c r="E117">
        <v>5600.2523389445314</v>
      </c>
      <c r="F117">
        <v>4.2190000000000003</v>
      </c>
      <c r="G117" s="3">
        <f t="shared" si="6"/>
        <v>65.581652632824699</v>
      </c>
      <c r="H117">
        <f t="shared" si="7"/>
        <v>52.465322106259762</v>
      </c>
      <c r="I117">
        <f t="shared" si="8"/>
        <v>32.79082631641235</v>
      </c>
      <c r="J117">
        <v>0</v>
      </c>
      <c r="K117">
        <v>0</v>
      </c>
    </row>
    <row r="118" spans="1:11" x14ac:dyDescent="0.25">
      <c r="A118" s="1">
        <f t="shared" si="9"/>
        <v>39898.791666666388</v>
      </c>
      <c r="B118" s="1" t="str">
        <f t="shared" si="5"/>
        <v>26/03/2009 19:00</v>
      </c>
      <c r="C118">
        <v>4.2549999999999999</v>
      </c>
      <c r="D118">
        <v>201.8</v>
      </c>
      <c r="E118">
        <v>5713.5031445854729</v>
      </c>
      <c r="F118">
        <v>4.3049999999999997</v>
      </c>
      <c r="G118" s="3">
        <f t="shared" si="6"/>
        <v>68.654209707022375</v>
      </c>
      <c r="H118">
        <f t="shared" si="7"/>
        <v>54.923367765617904</v>
      </c>
      <c r="I118">
        <f t="shared" si="8"/>
        <v>34.327104853511187</v>
      </c>
      <c r="J118">
        <v>0</v>
      </c>
      <c r="K118">
        <v>0</v>
      </c>
    </row>
    <row r="119" spans="1:11" x14ac:dyDescent="0.25">
      <c r="A119" s="1">
        <f t="shared" si="9"/>
        <v>39898.833333333052</v>
      </c>
      <c r="B119" s="1" t="str">
        <f t="shared" si="5"/>
        <v>26/03/2009 20:00</v>
      </c>
      <c r="C119">
        <v>4.3360000000000003</v>
      </c>
      <c r="D119">
        <v>201.7</v>
      </c>
      <c r="E119">
        <v>5710.6718744444497</v>
      </c>
      <c r="F119">
        <v>4.3860000000000001</v>
      </c>
      <c r="G119" s="3">
        <f t="shared" si="6"/>
        <v>68.574369640694414</v>
      </c>
      <c r="H119">
        <f t="shared" si="7"/>
        <v>54.859495712555535</v>
      </c>
      <c r="I119">
        <f t="shared" si="8"/>
        <v>34.287184820347207</v>
      </c>
      <c r="J119">
        <v>0</v>
      </c>
      <c r="K119">
        <v>0</v>
      </c>
    </row>
    <row r="120" spans="1:11" x14ac:dyDescent="0.25">
      <c r="A120" s="1">
        <f t="shared" si="9"/>
        <v>39898.874999999716</v>
      </c>
      <c r="B120" s="1" t="str">
        <f t="shared" si="5"/>
        <v>26/03/2009 21:00</v>
      </c>
      <c r="C120">
        <v>4.4039999999999999</v>
      </c>
      <c r="D120">
        <v>202.2</v>
      </c>
      <c r="E120">
        <v>5724.8282251495666</v>
      </c>
      <c r="F120">
        <v>4.4539999999999997</v>
      </c>
      <c r="G120" s="3">
        <f t="shared" si="6"/>
        <v>68.975136007192447</v>
      </c>
      <c r="H120">
        <f t="shared" si="7"/>
        <v>55.18010880575396</v>
      </c>
      <c r="I120">
        <f t="shared" si="8"/>
        <v>34.487568003596223</v>
      </c>
      <c r="J120">
        <v>0</v>
      </c>
      <c r="K120">
        <v>0</v>
      </c>
    </row>
    <row r="121" spans="1:11" x14ac:dyDescent="0.25">
      <c r="A121" s="1">
        <f t="shared" si="9"/>
        <v>39898.91666666638</v>
      </c>
      <c r="B121" s="1" t="str">
        <f t="shared" si="5"/>
        <v>26/03/2009 22:00</v>
      </c>
      <c r="C121">
        <v>4.4260000000000002</v>
      </c>
      <c r="D121">
        <v>201.4</v>
      </c>
      <c r="E121">
        <v>5702.1780640213783</v>
      </c>
      <c r="F121">
        <v>4.476</v>
      </c>
      <c r="G121" s="3">
        <f t="shared" si="6"/>
        <v>68.335787552213361</v>
      </c>
      <c r="H121">
        <f t="shared" si="7"/>
        <v>54.66863004177069</v>
      </c>
      <c r="I121">
        <f t="shared" si="8"/>
        <v>34.167893776106681</v>
      </c>
      <c r="J121">
        <v>0</v>
      </c>
      <c r="K121">
        <v>0</v>
      </c>
    </row>
    <row r="122" spans="1:11" x14ac:dyDescent="0.25">
      <c r="A122" s="1">
        <f t="shared" si="9"/>
        <v>39898.958333333045</v>
      </c>
      <c r="B122" s="1" t="str">
        <f t="shared" si="5"/>
        <v>26/03/2009 23:00</v>
      </c>
      <c r="C122">
        <v>4.4550000000000001</v>
      </c>
      <c r="D122">
        <v>188.6</v>
      </c>
      <c r="E122">
        <v>5339.7754859703673</v>
      </c>
      <c r="F122">
        <v>4.5049999999999999</v>
      </c>
      <c r="G122" s="3">
        <f t="shared" si="6"/>
        <v>59.429219062541875</v>
      </c>
      <c r="H122">
        <f t="shared" si="7"/>
        <v>47.543375250033506</v>
      </c>
      <c r="I122">
        <f t="shared" si="8"/>
        <v>29.714609531270938</v>
      </c>
      <c r="J122">
        <v>0</v>
      </c>
      <c r="K122">
        <v>0</v>
      </c>
    </row>
    <row r="123" spans="1:11" x14ac:dyDescent="0.25">
      <c r="A123" s="1">
        <f t="shared" si="9"/>
        <v>39898.999999999709</v>
      </c>
      <c r="B123" s="1" t="str">
        <f t="shared" si="5"/>
        <v>27/03/2009 00:00</v>
      </c>
      <c r="C123">
        <v>4.4429999999999996</v>
      </c>
      <c r="D123">
        <v>187.2</v>
      </c>
      <c r="E123">
        <v>5300.137703996038</v>
      </c>
      <c r="F123">
        <v>4.4929999999999994</v>
      </c>
      <c r="G123" s="3">
        <f t="shared" si="6"/>
        <v>58.600604111383319</v>
      </c>
      <c r="H123">
        <f t="shared" si="7"/>
        <v>46.880483289106657</v>
      </c>
      <c r="I123">
        <f t="shared" si="8"/>
        <v>29.30030205569166</v>
      </c>
      <c r="J123">
        <v>0</v>
      </c>
      <c r="K123">
        <v>0</v>
      </c>
    </row>
    <row r="124" spans="1:11" x14ac:dyDescent="0.25">
      <c r="A124" s="1">
        <f t="shared" si="9"/>
        <v>39899.041666666373</v>
      </c>
      <c r="B124" s="1" t="str">
        <f t="shared" si="5"/>
        <v>27/03/2009 01:00</v>
      </c>
      <c r="C124">
        <v>4.4169999999999998</v>
      </c>
      <c r="D124">
        <v>188.2</v>
      </c>
      <c r="E124">
        <v>5328.4504054062736</v>
      </c>
      <c r="F124">
        <v>4.4669999999999996</v>
      </c>
      <c r="G124" s="3">
        <f t="shared" si="6"/>
        <v>59.189649551460349</v>
      </c>
      <c r="H124">
        <f t="shared" si="7"/>
        <v>47.35171964116828</v>
      </c>
      <c r="I124">
        <f t="shared" si="8"/>
        <v>29.594824775730174</v>
      </c>
      <c r="J124">
        <v>0</v>
      </c>
      <c r="K124">
        <v>0</v>
      </c>
    </row>
    <row r="125" spans="1:11" x14ac:dyDescent="0.25">
      <c r="A125" s="1">
        <f t="shared" si="9"/>
        <v>39899.083333333037</v>
      </c>
      <c r="B125" s="1" t="str">
        <f t="shared" si="5"/>
        <v>27/03/2009 02:00</v>
      </c>
      <c r="C125">
        <v>4.3929999999999998</v>
      </c>
      <c r="D125">
        <v>187.9</v>
      </c>
      <c r="E125">
        <v>5319.9565949832031</v>
      </c>
      <c r="F125">
        <v>4.4429999999999996</v>
      </c>
      <c r="G125" s="3">
        <f t="shared" si="6"/>
        <v>59.011457331999992</v>
      </c>
      <c r="H125">
        <f t="shared" si="7"/>
        <v>47.209165865599999</v>
      </c>
      <c r="I125">
        <f t="shared" si="8"/>
        <v>29.505728665999996</v>
      </c>
      <c r="J125">
        <v>0</v>
      </c>
      <c r="K125">
        <v>0</v>
      </c>
    </row>
    <row r="126" spans="1:11" x14ac:dyDescent="0.25">
      <c r="A126" s="1">
        <f t="shared" si="9"/>
        <v>39899.124999999702</v>
      </c>
      <c r="B126" s="1" t="str">
        <f t="shared" si="5"/>
        <v>27/03/2009 03:00</v>
      </c>
      <c r="C126">
        <v>4.3680000000000003</v>
      </c>
      <c r="D126">
        <v>187.8</v>
      </c>
      <c r="E126">
        <v>5317.125324842179</v>
      </c>
      <c r="F126">
        <v>4.4180000000000001</v>
      </c>
      <c r="G126" s="3">
        <f t="shared" si="6"/>
        <v>58.952342079731039</v>
      </c>
      <c r="H126">
        <f t="shared" si="7"/>
        <v>47.161873663784831</v>
      </c>
      <c r="I126">
        <f t="shared" si="8"/>
        <v>29.47617103986552</v>
      </c>
      <c r="J126">
        <v>0</v>
      </c>
      <c r="K126">
        <v>0</v>
      </c>
    </row>
    <row r="127" spans="1:11" x14ac:dyDescent="0.25">
      <c r="A127" s="1">
        <f t="shared" si="9"/>
        <v>39899.166666666366</v>
      </c>
      <c r="B127" s="1" t="str">
        <f t="shared" si="5"/>
        <v>27/03/2009 04:00</v>
      </c>
      <c r="C127">
        <v>4.3600000000000003</v>
      </c>
      <c r="D127">
        <v>189.3</v>
      </c>
      <c r="E127">
        <v>5359.5943769575324</v>
      </c>
      <c r="F127">
        <v>4.41</v>
      </c>
      <c r="G127" s="3">
        <f t="shared" si="6"/>
        <v>59.853933343687601</v>
      </c>
      <c r="H127">
        <f t="shared" si="7"/>
        <v>47.883146674950083</v>
      </c>
      <c r="I127">
        <f t="shared" si="8"/>
        <v>29.9269666718438</v>
      </c>
      <c r="J127">
        <v>0</v>
      </c>
      <c r="K127">
        <v>0</v>
      </c>
    </row>
    <row r="128" spans="1:11" x14ac:dyDescent="0.25">
      <c r="A128" s="1">
        <f t="shared" si="9"/>
        <v>39899.20833333303</v>
      </c>
      <c r="B128" s="1" t="str">
        <f t="shared" si="5"/>
        <v>27/03/2009 05:00</v>
      </c>
      <c r="C128">
        <v>4.3580000000000005</v>
      </c>
      <c r="D128">
        <v>191.9</v>
      </c>
      <c r="E128">
        <v>5433.2074006241437</v>
      </c>
      <c r="F128">
        <v>4.4080000000000004</v>
      </c>
      <c r="G128" s="3">
        <f t="shared" si="6"/>
        <v>61.493030914306956</v>
      </c>
      <c r="H128">
        <f t="shared" si="7"/>
        <v>49.194424731445565</v>
      </c>
      <c r="I128">
        <f t="shared" si="8"/>
        <v>30.746515457153478</v>
      </c>
      <c r="J128">
        <v>0</v>
      </c>
      <c r="K128">
        <v>0</v>
      </c>
    </row>
    <row r="129" spans="1:11" x14ac:dyDescent="0.25">
      <c r="A129" s="1">
        <f t="shared" si="9"/>
        <v>39899.249999999694</v>
      </c>
      <c r="B129" s="1" t="str">
        <f t="shared" si="5"/>
        <v>27/03/2009 06:00</v>
      </c>
      <c r="C129">
        <v>4.3900000000000006</v>
      </c>
      <c r="D129">
        <v>192.4</v>
      </c>
      <c r="E129">
        <v>5447.3637513292615</v>
      </c>
      <c r="F129">
        <v>4.4400000000000004</v>
      </c>
      <c r="G129" s="3">
        <f t="shared" si="6"/>
        <v>61.819488141714857</v>
      </c>
      <c r="H129">
        <f t="shared" si="7"/>
        <v>49.455590513371888</v>
      </c>
      <c r="I129">
        <f t="shared" si="8"/>
        <v>30.909744070857428</v>
      </c>
      <c r="J129">
        <v>0</v>
      </c>
      <c r="K129">
        <v>0</v>
      </c>
    </row>
    <row r="130" spans="1:11" x14ac:dyDescent="0.25">
      <c r="A130" s="1">
        <f t="shared" si="9"/>
        <v>39899.291666666359</v>
      </c>
      <c r="B130" s="1" t="str">
        <f t="shared" si="5"/>
        <v>27/03/2009 07:00</v>
      </c>
      <c r="C130">
        <v>4.4379999999999997</v>
      </c>
      <c r="D130">
        <v>190.8</v>
      </c>
      <c r="E130">
        <v>5402.0634290728849</v>
      </c>
      <c r="F130">
        <v>4.4879999999999995</v>
      </c>
      <c r="G130" s="3">
        <f t="shared" si="6"/>
        <v>60.787648111977575</v>
      </c>
      <c r="H130">
        <f t="shared" si="7"/>
        <v>48.63011848958206</v>
      </c>
      <c r="I130">
        <f t="shared" si="8"/>
        <v>30.393824055988787</v>
      </c>
      <c r="J130">
        <v>0</v>
      </c>
      <c r="K130">
        <v>0</v>
      </c>
    </row>
    <row r="131" spans="1:11" x14ac:dyDescent="0.25">
      <c r="A131" s="1">
        <f t="shared" si="9"/>
        <v>39899.333333333023</v>
      </c>
      <c r="B131" s="1" t="str">
        <f t="shared" si="5"/>
        <v>27/03/2009 08:00</v>
      </c>
      <c r="C131">
        <v>4.4800000000000004</v>
      </c>
      <c r="D131">
        <v>191.8</v>
      </c>
      <c r="E131">
        <v>5430.3761304831205</v>
      </c>
      <c r="F131">
        <v>4.53</v>
      </c>
      <c r="G131" s="3">
        <f t="shared" si="6"/>
        <v>61.428177814579982</v>
      </c>
      <c r="H131">
        <f t="shared" si="7"/>
        <v>49.14254225166399</v>
      </c>
      <c r="I131">
        <f t="shared" si="8"/>
        <v>30.714088907289991</v>
      </c>
      <c r="J131">
        <v>0</v>
      </c>
      <c r="K131">
        <v>0</v>
      </c>
    </row>
    <row r="132" spans="1:11" x14ac:dyDescent="0.25">
      <c r="A132" s="1">
        <f t="shared" si="9"/>
        <v>39899.374999999687</v>
      </c>
      <c r="B132" s="1" t="str">
        <f t="shared" ref="B132:B195" si="10">TEXT(A132,"dd/mm/yyyy hh:mm")</f>
        <v>27/03/2009 09:00</v>
      </c>
      <c r="C132">
        <v>4.5049999999999999</v>
      </c>
      <c r="D132">
        <v>192.6</v>
      </c>
      <c r="E132">
        <v>5453.0262916113088</v>
      </c>
      <c r="F132">
        <v>4.5549999999999997</v>
      </c>
      <c r="G132" s="3">
        <f t="shared" ref="G132:G195" si="11">(0.00000000009279*(D132^5))-(0.000000195211847*(D132^4))+(0.00013551117509*(D132^3))-(0.034140477166229*(D132^2))+(3.67047552370924*(D132))-102.678321642888</f>
        <v>61.951096048117535</v>
      </c>
      <c r="H132">
        <f t="shared" ref="H132:H195" si="12">G132*0.8</f>
        <v>49.560876838494032</v>
      </c>
      <c r="I132">
        <f t="shared" ref="I132:I195" si="13">G132*0.5</f>
        <v>30.975548024058767</v>
      </c>
      <c r="J132">
        <v>0</v>
      </c>
      <c r="K132">
        <v>0</v>
      </c>
    </row>
    <row r="133" spans="1:11" x14ac:dyDescent="0.25">
      <c r="A133" s="1">
        <f t="shared" ref="A133:A196" si="14">A132+TIME(1,0,0)</f>
        <v>39899.416666666351</v>
      </c>
      <c r="B133" s="1" t="str">
        <f t="shared" si="10"/>
        <v>27/03/2009 10:00</v>
      </c>
      <c r="C133">
        <v>4.516</v>
      </c>
      <c r="D133">
        <v>168.9</v>
      </c>
      <c r="E133">
        <v>4782.015268188733</v>
      </c>
      <c r="F133">
        <v>4.5659999999999998</v>
      </c>
      <c r="G133" s="3">
        <f t="shared" si="11"/>
        <v>50.148932137489311</v>
      </c>
      <c r="H133">
        <f t="shared" si="12"/>
        <v>40.11914570999145</v>
      </c>
      <c r="I133">
        <f t="shared" si="13"/>
        <v>25.074466068744655</v>
      </c>
      <c r="J133">
        <v>0</v>
      </c>
      <c r="K133">
        <v>0</v>
      </c>
    </row>
    <row r="134" spans="1:11" x14ac:dyDescent="0.25">
      <c r="A134" s="1">
        <f t="shared" si="14"/>
        <v>39899.458333333016</v>
      </c>
      <c r="B134" s="1" t="str">
        <f t="shared" si="10"/>
        <v>27/03/2009 11:00</v>
      </c>
      <c r="C134">
        <v>4.4710000000000001</v>
      </c>
      <c r="D134">
        <v>166.5</v>
      </c>
      <c r="E134">
        <v>4714.064784804169</v>
      </c>
      <c r="F134">
        <v>4.5209999999999999</v>
      </c>
      <c r="G134" s="3">
        <f t="shared" si="11"/>
        <v>49.33984571211451</v>
      </c>
      <c r="H134">
        <f t="shared" si="12"/>
        <v>39.471876569691609</v>
      </c>
      <c r="I134">
        <f t="shared" si="13"/>
        <v>24.669922856057255</v>
      </c>
      <c r="J134">
        <v>0</v>
      </c>
      <c r="K134">
        <v>0</v>
      </c>
    </row>
    <row r="135" spans="1:11" x14ac:dyDescent="0.25">
      <c r="A135" s="1">
        <f t="shared" si="14"/>
        <v>39899.49999999968</v>
      </c>
      <c r="B135" s="1" t="str">
        <f t="shared" si="10"/>
        <v>27/03/2009 12:00</v>
      </c>
      <c r="C135">
        <v>4.4220000000000006</v>
      </c>
      <c r="D135">
        <v>166.4</v>
      </c>
      <c r="E135">
        <v>4711.2335146631449</v>
      </c>
      <c r="F135">
        <v>4.4720000000000004</v>
      </c>
      <c r="G135" s="3">
        <f t="shared" si="11"/>
        <v>49.307491579432593</v>
      </c>
      <c r="H135">
        <f t="shared" si="12"/>
        <v>39.445993263546079</v>
      </c>
      <c r="I135">
        <f t="shared" si="13"/>
        <v>24.653745789716297</v>
      </c>
      <c r="J135">
        <v>0</v>
      </c>
      <c r="K135">
        <v>0</v>
      </c>
    </row>
    <row r="136" spans="1:11" x14ac:dyDescent="0.25">
      <c r="A136" s="1">
        <f t="shared" si="14"/>
        <v>39899.541666666344</v>
      </c>
      <c r="B136" s="1" t="str">
        <f t="shared" si="10"/>
        <v>27/03/2009 13:00</v>
      </c>
      <c r="C136">
        <v>4.37</v>
      </c>
      <c r="D136">
        <v>165.3</v>
      </c>
      <c r="E136">
        <v>4680.0895431118861</v>
      </c>
      <c r="F136">
        <v>4.42</v>
      </c>
      <c r="G136" s="3">
        <f t="shared" si="11"/>
        <v>48.958617553355538</v>
      </c>
      <c r="H136">
        <f t="shared" si="12"/>
        <v>39.166894042684433</v>
      </c>
      <c r="I136">
        <f t="shared" si="13"/>
        <v>24.479308776677769</v>
      </c>
      <c r="J136">
        <v>0</v>
      </c>
      <c r="K136">
        <v>0</v>
      </c>
    </row>
    <row r="137" spans="1:11" x14ac:dyDescent="0.25">
      <c r="A137" s="1">
        <f t="shared" si="14"/>
        <v>39899.583333333008</v>
      </c>
      <c r="B137" s="1" t="str">
        <f t="shared" si="10"/>
        <v>27/03/2009 14:00</v>
      </c>
      <c r="C137">
        <v>4.3120000000000003</v>
      </c>
      <c r="D137">
        <v>164.7</v>
      </c>
      <c r="E137">
        <v>4663.1019222657451</v>
      </c>
      <c r="F137">
        <v>4.3620000000000001</v>
      </c>
      <c r="G137" s="3">
        <f t="shared" si="11"/>
        <v>48.77369028406261</v>
      </c>
      <c r="H137">
        <f t="shared" si="12"/>
        <v>39.018952227250089</v>
      </c>
      <c r="I137">
        <f t="shared" si="13"/>
        <v>24.386845142031305</v>
      </c>
      <c r="J137">
        <v>0</v>
      </c>
      <c r="K137">
        <v>0</v>
      </c>
    </row>
    <row r="138" spans="1:11" x14ac:dyDescent="0.25">
      <c r="A138" s="1">
        <f t="shared" si="14"/>
        <v>39899.624999999673</v>
      </c>
      <c r="B138" s="1" t="str">
        <f t="shared" si="10"/>
        <v>27/03/2009 15:00</v>
      </c>
      <c r="C138">
        <v>4.2640000000000002</v>
      </c>
      <c r="D138">
        <v>164.4</v>
      </c>
      <c r="E138">
        <v>4654.6081118426746</v>
      </c>
      <c r="F138">
        <v>4.3140000000000001</v>
      </c>
      <c r="G138" s="3">
        <f t="shared" si="11"/>
        <v>48.68263030613835</v>
      </c>
      <c r="H138">
        <f t="shared" si="12"/>
        <v>38.946104244910686</v>
      </c>
      <c r="I138">
        <f t="shared" si="13"/>
        <v>24.341315153069175</v>
      </c>
      <c r="J138">
        <v>0</v>
      </c>
      <c r="K138">
        <v>0</v>
      </c>
    </row>
    <row r="139" spans="1:11" x14ac:dyDescent="0.25">
      <c r="A139" s="1">
        <f t="shared" si="14"/>
        <v>39899.666666666337</v>
      </c>
      <c r="B139" s="1" t="str">
        <f t="shared" si="10"/>
        <v>27/03/2009 16:00</v>
      </c>
      <c r="C139">
        <v>4.2119999999999997</v>
      </c>
      <c r="D139">
        <v>164.2</v>
      </c>
      <c r="E139">
        <v>4648.9455715606273</v>
      </c>
      <c r="F139">
        <v>4.2619999999999996</v>
      </c>
      <c r="G139" s="3">
        <f t="shared" si="11"/>
        <v>48.622439996081567</v>
      </c>
      <c r="H139">
        <f t="shared" si="12"/>
        <v>38.89795199686526</v>
      </c>
      <c r="I139">
        <f t="shared" si="13"/>
        <v>24.311219998040784</v>
      </c>
      <c r="J139">
        <v>0</v>
      </c>
      <c r="K139">
        <v>0</v>
      </c>
    </row>
    <row r="140" spans="1:11" x14ac:dyDescent="0.25">
      <c r="A140" s="1">
        <f t="shared" si="14"/>
        <v>39899.708333333001</v>
      </c>
      <c r="B140" s="1" t="str">
        <f t="shared" si="10"/>
        <v>27/03/2009 17:00</v>
      </c>
      <c r="C140">
        <v>4.18</v>
      </c>
      <c r="D140">
        <v>163.80000000000001</v>
      </c>
      <c r="E140">
        <v>4637.6204909965336</v>
      </c>
      <c r="F140">
        <v>4.2299999999999995</v>
      </c>
      <c r="G140" s="3">
        <f t="shared" si="11"/>
        <v>48.503291624450782</v>
      </c>
      <c r="H140">
        <f t="shared" si="12"/>
        <v>38.802633299560625</v>
      </c>
      <c r="I140">
        <f t="shared" si="13"/>
        <v>24.251645812225391</v>
      </c>
      <c r="J140">
        <v>0</v>
      </c>
      <c r="K140">
        <v>0</v>
      </c>
    </row>
    <row r="141" spans="1:11" x14ac:dyDescent="0.25">
      <c r="A141" s="1">
        <f t="shared" si="14"/>
        <v>39899.749999999665</v>
      </c>
      <c r="B141" s="1" t="str">
        <f t="shared" si="10"/>
        <v>27/03/2009 18:00</v>
      </c>
      <c r="C141">
        <v>4.1470000000000002</v>
      </c>
      <c r="D141">
        <v>161.5</v>
      </c>
      <c r="E141">
        <v>4572.5012777529928</v>
      </c>
      <c r="F141">
        <v>4.1970000000000001</v>
      </c>
      <c r="G141" s="3">
        <f t="shared" si="11"/>
        <v>47.84948474909848</v>
      </c>
      <c r="H141">
        <f t="shared" si="12"/>
        <v>38.279587799278787</v>
      </c>
      <c r="I141">
        <f t="shared" si="13"/>
        <v>23.92474237454924</v>
      </c>
      <c r="J141">
        <v>0</v>
      </c>
      <c r="K141">
        <v>0</v>
      </c>
    </row>
    <row r="142" spans="1:11" x14ac:dyDescent="0.25">
      <c r="A142" s="1">
        <f t="shared" si="14"/>
        <v>39899.79166666633</v>
      </c>
      <c r="B142" s="1" t="str">
        <f t="shared" si="10"/>
        <v>27/03/2009 19:00</v>
      </c>
      <c r="C142">
        <v>4.1399999999999997</v>
      </c>
      <c r="D142">
        <v>160.19999999999999</v>
      </c>
      <c r="E142">
        <v>4535.6947659196867</v>
      </c>
      <c r="F142">
        <v>4.1899999999999995</v>
      </c>
      <c r="G142" s="3">
        <f t="shared" si="11"/>
        <v>47.502906522952372</v>
      </c>
      <c r="H142">
        <f t="shared" si="12"/>
        <v>38.002325218361896</v>
      </c>
      <c r="I142">
        <f t="shared" si="13"/>
        <v>23.751453261476186</v>
      </c>
      <c r="J142">
        <v>0</v>
      </c>
      <c r="K142">
        <v>0</v>
      </c>
    </row>
    <row r="143" spans="1:11" x14ac:dyDescent="0.25">
      <c r="A143" s="1">
        <f t="shared" si="14"/>
        <v>39899.833333332994</v>
      </c>
      <c r="B143" s="1" t="str">
        <f t="shared" si="10"/>
        <v>27/03/2009 20:00</v>
      </c>
      <c r="C143">
        <v>4.157</v>
      </c>
      <c r="D143">
        <v>160.19999999999999</v>
      </c>
      <c r="E143">
        <v>4535.6947659196867</v>
      </c>
      <c r="F143">
        <v>4.2069999999999999</v>
      </c>
      <c r="G143" s="3">
        <f t="shared" si="11"/>
        <v>47.502906522952372</v>
      </c>
      <c r="H143">
        <f t="shared" si="12"/>
        <v>38.002325218361896</v>
      </c>
      <c r="I143">
        <f t="shared" si="13"/>
        <v>23.751453261476186</v>
      </c>
      <c r="J143">
        <v>0</v>
      </c>
      <c r="K143">
        <v>0</v>
      </c>
    </row>
    <row r="144" spans="1:11" x14ac:dyDescent="0.25">
      <c r="A144" s="1">
        <f t="shared" si="14"/>
        <v>39899.874999999658</v>
      </c>
      <c r="B144" s="1" t="str">
        <f t="shared" si="10"/>
        <v>27/03/2009 21:00</v>
      </c>
      <c r="C144">
        <v>4.1710000000000003</v>
      </c>
      <c r="D144">
        <v>160.19999999999999</v>
      </c>
      <c r="E144">
        <v>4535.6947659196867</v>
      </c>
      <c r="F144">
        <v>4.2210000000000001</v>
      </c>
      <c r="G144" s="3">
        <f t="shared" si="11"/>
        <v>47.502906522952372</v>
      </c>
      <c r="H144">
        <f t="shared" si="12"/>
        <v>38.002325218361896</v>
      </c>
      <c r="I144">
        <f t="shared" si="13"/>
        <v>23.751453261476186</v>
      </c>
      <c r="J144">
        <v>0</v>
      </c>
      <c r="K144">
        <v>0</v>
      </c>
    </row>
    <row r="145" spans="1:11" x14ac:dyDescent="0.25">
      <c r="A145" s="1">
        <f t="shared" si="14"/>
        <v>39899.916666666322</v>
      </c>
      <c r="B145" s="1" t="str">
        <f t="shared" si="10"/>
        <v>27/03/2009 22:00</v>
      </c>
      <c r="C145">
        <v>4.17</v>
      </c>
      <c r="D145">
        <v>149.30000000000001</v>
      </c>
      <c r="E145">
        <v>4227.0863205481228</v>
      </c>
      <c r="F145">
        <v>4.22</v>
      </c>
      <c r="G145" s="3">
        <f t="shared" si="11"/>
        <v>45.182092805816666</v>
      </c>
      <c r="H145">
        <f t="shared" si="12"/>
        <v>36.145674244653335</v>
      </c>
      <c r="I145">
        <f t="shared" si="13"/>
        <v>22.591046402908333</v>
      </c>
      <c r="J145">
        <v>0</v>
      </c>
      <c r="K145">
        <v>0</v>
      </c>
    </row>
    <row r="146" spans="1:11" x14ac:dyDescent="0.25">
      <c r="A146" s="1">
        <f t="shared" si="14"/>
        <v>39899.958333332987</v>
      </c>
      <c r="B146" s="1" t="str">
        <f t="shared" si="10"/>
        <v>27/03/2009 23:00</v>
      </c>
      <c r="C146">
        <v>4.1449999999999996</v>
      </c>
      <c r="D146">
        <v>126</v>
      </c>
      <c r="E146">
        <v>3567.4003776896411</v>
      </c>
      <c r="F146">
        <v>4.1949999999999994</v>
      </c>
      <c r="G146" s="3">
        <f t="shared" si="11"/>
        <v>42.604869413194166</v>
      </c>
      <c r="H146">
        <f t="shared" si="12"/>
        <v>34.083895530555331</v>
      </c>
      <c r="I146">
        <f t="shared" si="13"/>
        <v>21.302434706597083</v>
      </c>
      <c r="J146">
        <v>0</v>
      </c>
      <c r="K146">
        <v>0</v>
      </c>
    </row>
    <row r="147" spans="1:11" x14ac:dyDescent="0.25">
      <c r="A147" s="1">
        <f t="shared" si="14"/>
        <v>39899.999999999651</v>
      </c>
      <c r="B147" s="1" t="str">
        <f t="shared" si="10"/>
        <v>28/03/2009 00:00</v>
      </c>
      <c r="C147">
        <v>4.09</v>
      </c>
      <c r="D147">
        <v>119</v>
      </c>
      <c r="E147">
        <v>3369.2114678179942</v>
      </c>
      <c r="F147">
        <v>4.1399999999999997</v>
      </c>
      <c r="G147" s="3">
        <f t="shared" si="11"/>
        <v>42.070545287491171</v>
      </c>
      <c r="H147">
        <f t="shared" si="12"/>
        <v>33.656436229992941</v>
      </c>
      <c r="I147">
        <f t="shared" si="13"/>
        <v>21.035272643745586</v>
      </c>
      <c r="J147">
        <v>0</v>
      </c>
      <c r="K147">
        <v>0</v>
      </c>
    </row>
    <row r="148" spans="1:11" x14ac:dyDescent="0.25">
      <c r="A148" s="1">
        <f t="shared" si="14"/>
        <v>39900.041666666315</v>
      </c>
      <c r="B148" s="1" t="str">
        <f t="shared" si="10"/>
        <v>28/03/2009 01:00</v>
      </c>
      <c r="C148">
        <v>4.0030000000000001</v>
      </c>
      <c r="D148">
        <v>109.6</v>
      </c>
      <c r="E148">
        <v>3103.0720745617832</v>
      </c>
      <c r="F148">
        <v>4.0529999999999999</v>
      </c>
      <c r="G148" s="3">
        <f t="shared" si="11"/>
        <v>41.209732549346626</v>
      </c>
      <c r="H148">
        <f t="shared" si="12"/>
        <v>32.967786039477303</v>
      </c>
      <c r="I148">
        <f t="shared" si="13"/>
        <v>20.604866274673313</v>
      </c>
      <c r="J148">
        <v>0</v>
      </c>
      <c r="K148">
        <v>0</v>
      </c>
    </row>
    <row r="149" spans="1:11" x14ac:dyDescent="0.25">
      <c r="A149" s="1">
        <f t="shared" si="14"/>
        <v>39900.083333332979</v>
      </c>
      <c r="B149" s="1" t="str">
        <f t="shared" si="10"/>
        <v>28/03/2009 02:00</v>
      </c>
      <c r="C149">
        <v>3.8970000000000002</v>
      </c>
      <c r="D149">
        <v>104.1</v>
      </c>
      <c r="E149">
        <v>2947.3522168054892</v>
      </c>
      <c r="F149">
        <v>3.9470000000000001</v>
      </c>
      <c r="G149" s="3">
        <f t="shared" si="11"/>
        <v>40.525471797639796</v>
      </c>
      <c r="H149">
        <f t="shared" si="12"/>
        <v>32.420377438111835</v>
      </c>
      <c r="I149">
        <f t="shared" si="13"/>
        <v>20.262735898819898</v>
      </c>
      <c r="J149">
        <v>0</v>
      </c>
      <c r="K149">
        <v>0</v>
      </c>
    </row>
    <row r="150" spans="1:11" x14ac:dyDescent="0.25">
      <c r="A150" s="1">
        <f t="shared" si="14"/>
        <v>39900.124999999643</v>
      </c>
      <c r="B150" s="1" t="str">
        <f t="shared" si="10"/>
        <v>28/03/2009 03:00</v>
      </c>
      <c r="C150">
        <v>3.7829999999999999</v>
      </c>
      <c r="D150">
        <v>103.2</v>
      </c>
      <c r="E150">
        <v>2921.8707855362777</v>
      </c>
      <c r="F150">
        <v>3.8329999999999997</v>
      </c>
      <c r="G150" s="3">
        <f t="shared" si="11"/>
        <v>40.395216523460618</v>
      </c>
      <c r="H150">
        <f t="shared" si="12"/>
        <v>32.316173218768498</v>
      </c>
      <c r="I150">
        <f t="shared" si="13"/>
        <v>20.197608261730309</v>
      </c>
      <c r="J150">
        <v>0</v>
      </c>
      <c r="K150">
        <v>0</v>
      </c>
    </row>
    <row r="151" spans="1:11" x14ac:dyDescent="0.25">
      <c r="A151" s="1">
        <f t="shared" si="14"/>
        <v>39900.166666666308</v>
      </c>
      <c r="B151" s="1" t="str">
        <f t="shared" si="10"/>
        <v>28/03/2009 04:00</v>
      </c>
      <c r="C151">
        <v>3.673</v>
      </c>
      <c r="D151">
        <v>108.1</v>
      </c>
      <c r="E151">
        <v>3060.6030224464303</v>
      </c>
      <c r="F151">
        <v>3.7229999999999999</v>
      </c>
      <c r="G151" s="3">
        <f t="shared" si="11"/>
        <v>41.040310338515212</v>
      </c>
      <c r="H151">
        <f t="shared" si="12"/>
        <v>32.832248270812173</v>
      </c>
      <c r="I151">
        <f t="shared" si="13"/>
        <v>20.520155169257606</v>
      </c>
      <c r="J151">
        <v>0</v>
      </c>
      <c r="K151">
        <v>0</v>
      </c>
    </row>
    <row r="152" spans="1:11" x14ac:dyDescent="0.25">
      <c r="A152" s="1">
        <f t="shared" si="14"/>
        <v>39900.208333332972</v>
      </c>
      <c r="B152" s="1" t="str">
        <f t="shared" si="10"/>
        <v>28/03/2009 05:00</v>
      </c>
      <c r="C152">
        <v>3.5960000000000001</v>
      </c>
      <c r="D152">
        <v>113.1</v>
      </c>
      <c r="E152">
        <v>3202.1665294976065</v>
      </c>
      <c r="F152">
        <v>3.6459999999999999</v>
      </c>
      <c r="G152" s="3">
        <f t="shared" si="11"/>
        <v>41.564600358143338</v>
      </c>
      <c r="H152">
        <f t="shared" si="12"/>
        <v>33.25168028651467</v>
      </c>
      <c r="I152">
        <f t="shared" si="13"/>
        <v>20.782300179071669</v>
      </c>
      <c r="J152">
        <v>0</v>
      </c>
      <c r="K152">
        <v>0</v>
      </c>
    </row>
    <row r="153" spans="1:11" x14ac:dyDescent="0.25">
      <c r="A153" s="1">
        <f t="shared" si="14"/>
        <v>39900.249999999636</v>
      </c>
      <c r="B153" s="1" t="str">
        <f t="shared" si="10"/>
        <v>28/03/2009 06:00</v>
      </c>
      <c r="C153">
        <v>3.5790000000000002</v>
      </c>
      <c r="D153">
        <v>113.8</v>
      </c>
      <c r="E153">
        <v>3221.9854204847711</v>
      </c>
      <c r="F153">
        <v>3.629</v>
      </c>
      <c r="G153" s="3">
        <f t="shared" si="11"/>
        <v>41.629786778813099</v>
      </c>
      <c r="H153">
        <f t="shared" si="12"/>
        <v>33.30382942305048</v>
      </c>
      <c r="I153">
        <f t="shared" si="13"/>
        <v>20.814893389406549</v>
      </c>
      <c r="J153">
        <v>0</v>
      </c>
      <c r="K153">
        <v>0</v>
      </c>
    </row>
    <row r="154" spans="1:11" x14ac:dyDescent="0.25">
      <c r="A154" s="1">
        <f t="shared" si="14"/>
        <v>39900.2916666663</v>
      </c>
      <c r="B154" s="1" t="str">
        <f t="shared" si="10"/>
        <v>28/03/2009 07:00</v>
      </c>
      <c r="C154">
        <v>3.6179999999999999</v>
      </c>
      <c r="D154">
        <v>127.5</v>
      </c>
      <c r="E154">
        <v>3609.8694298049941</v>
      </c>
      <c r="F154">
        <v>3.6679999999999997</v>
      </c>
      <c r="G154" s="3">
        <f t="shared" si="11"/>
        <v>42.720043071917274</v>
      </c>
      <c r="H154">
        <f t="shared" si="12"/>
        <v>34.176034457533824</v>
      </c>
      <c r="I154">
        <f t="shared" si="13"/>
        <v>21.360021535958637</v>
      </c>
      <c r="J154">
        <v>0</v>
      </c>
      <c r="K154">
        <v>0</v>
      </c>
    </row>
    <row r="155" spans="1:11" x14ac:dyDescent="0.25">
      <c r="A155" s="1">
        <f t="shared" si="14"/>
        <v>39900.333333332965</v>
      </c>
      <c r="B155" s="1" t="str">
        <f t="shared" si="10"/>
        <v>28/03/2009 08:00</v>
      </c>
      <c r="C155">
        <v>3.6840000000000002</v>
      </c>
      <c r="D155">
        <v>139.6</v>
      </c>
      <c r="E155">
        <v>3952.4531168688404</v>
      </c>
      <c r="F155">
        <v>3.734</v>
      </c>
      <c r="G155" s="3">
        <f t="shared" si="11"/>
        <v>43.829910803149545</v>
      </c>
      <c r="H155">
        <f t="shared" si="12"/>
        <v>35.063928642519635</v>
      </c>
      <c r="I155">
        <f t="shared" si="13"/>
        <v>21.914955401574773</v>
      </c>
      <c r="J155">
        <v>0</v>
      </c>
      <c r="K155">
        <v>0</v>
      </c>
    </row>
    <row r="156" spans="1:11" x14ac:dyDescent="0.25">
      <c r="A156" s="1">
        <f t="shared" si="14"/>
        <v>39900.374999999629</v>
      </c>
      <c r="B156" s="1" t="str">
        <f t="shared" si="10"/>
        <v>28/03/2009 09:00</v>
      </c>
      <c r="C156">
        <v>3.7610000000000001</v>
      </c>
      <c r="D156">
        <v>157.6</v>
      </c>
      <c r="E156">
        <v>4462.0817422530745</v>
      </c>
      <c r="F156">
        <v>3.8109999999999999</v>
      </c>
      <c r="G156" s="3">
        <f t="shared" si="11"/>
        <v>46.857372352723161</v>
      </c>
      <c r="H156">
        <f t="shared" si="12"/>
        <v>37.485897882178527</v>
      </c>
      <c r="I156">
        <f t="shared" si="13"/>
        <v>23.42868617636158</v>
      </c>
      <c r="J156">
        <v>0</v>
      </c>
      <c r="K156">
        <v>0</v>
      </c>
    </row>
    <row r="157" spans="1:11" x14ac:dyDescent="0.25">
      <c r="A157" s="1">
        <f t="shared" si="14"/>
        <v>39900.416666666293</v>
      </c>
      <c r="B157" s="1" t="str">
        <f t="shared" si="10"/>
        <v>28/03/2009 10:00</v>
      </c>
      <c r="C157">
        <v>3.8180000000000001</v>
      </c>
      <c r="D157">
        <v>159.4</v>
      </c>
      <c r="E157">
        <v>4513.0446047914984</v>
      </c>
      <c r="F157">
        <v>3.8679999999999999</v>
      </c>
      <c r="G157" s="3">
        <f t="shared" si="11"/>
        <v>47.297621987218037</v>
      </c>
      <c r="H157">
        <f t="shared" si="12"/>
        <v>37.838097589774428</v>
      </c>
      <c r="I157">
        <f t="shared" si="13"/>
        <v>23.648810993609018</v>
      </c>
      <c r="J157">
        <v>0</v>
      </c>
      <c r="K157">
        <v>0</v>
      </c>
    </row>
    <row r="158" spans="1:11" x14ac:dyDescent="0.25">
      <c r="A158" s="1">
        <f t="shared" si="14"/>
        <v>39900.458333332957</v>
      </c>
      <c r="B158" s="1" t="str">
        <f t="shared" si="10"/>
        <v>28/03/2009 11:00</v>
      </c>
      <c r="C158">
        <v>3.8530000000000002</v>
      </c>
      <c r="D158">
        <v>171.2</v>
      </c>
      <c r="E158">
        <v>4847.1344814322747</v>
      </c>
      <c r="F158">
        <v>3.903</v>
      </c>
      <c r="G158" s="3">
        <f t="shared" si="11"/>
        <v>50.984595441024709</v>
      </c>
      <c r="H158">
        <f t="shared" si="12"/>
        <v>40.787676352819773</v>
      </c>
      <c r="I158">
        <f t="shared" si="13"/>
        <v>25.492297720512354</v>
      </c>
      <c r="J158">
        <v>0</v>
      </c>
      <c r="K158">
        <v>0</v>
      </c>
    </row>
    <row r="159" spans="1:11" x14ac:dyDescent="0.25">
      <c r="A159" s="1">
        <f t="shared" si="14"/>
        <v>39900.499999999622</v>
      </c>
      <c r="B159" s="1" t="str">
        <f t="shared" si="10"/>
        <v>28/03/2009 12:00</v>
      </c>
      <c r="C159">
        <v>3.8860000000000001</v>
      </c>
      <c r="D159">
        <v>182.8</v>
      </c>
      <c r="E159">
        <v>5175.5618177910028</v>
      </c>
      <c r="F159">
        <v>3.9359999999999999</v>
      </c>
      <c r="G159" s="3">
        <f t="shared" si="11"/>
        <v>56.173412024457349</v>
      </c>
      <c r="H159">
        <f t="shared" si="12"/>
        <v>44.938729619565883</v>
      </c>
      <c r="I159">
        <f t="shared" si="13"/>
        <v>28.086706012228674</v>
      </c>
      <c r="J159">
        <v>0</v>
      </c>
      <c r="K159">
        <v>0</v>
      </c>
    </row>
    <row r="160" spans="1:11" x14ac:dyDescent="0.25">
      <c r="A160" s="1">
        <f t="shared" si="14"/>
        <v>39900.541666666286</v>
      </c>
      <c r="B160" s="1" t="str">
        <f t="shared" si="10"/>
        <v>28/03/2009 13:00</v>
      </c>
      <c r="C160">
        <v>3.9220000000000002</v>
      </c>
      <c r="D160">
        <v>186.4</v>
      </c>
      <c r="E160">
        <v>5277.4875428678497</v>
      </c>
      <c r="F160">
        <v>3.972</v>
      </c>
      <c r="G160" s="3">
        <f t="shared" si="11"/>
        <v>58.139459650923442</v>
      </c>
      <c r="H160">
        <f t="shared" si="12"/>
        <v>46.511567720738753</v>
      </c>
      <c r="I160">
        <f t="shared" si="13"/>
        <v>29.069729825461721</v>
      </c>
      <c r="J160">
        <v>0</v>
      </c>
      <c r="K160">
        <v>0</v>
      </c>
    </row>
    <row r="161" spans="1:11" x14ac:dyDescent="0.25">
      <c r="A161" s="1">
        <f t="shared" si="14"/>
        <v>39900.58333333295</v>
      </c>
      <c r="B161" s="1" t="str">
        <f t="shared" si="10"/>
        <v>28/03/2009 14:00</v>
      </c>
      <c r="C161">
        <v>3.95</v>
      </c>
      <c r="D161">
        <v>187.2</v>
      </c>
      <c r="E161">
        <v>5300.137703996038</v>
      </c>
      <c r="F161">
        <v>4</v>
      </c>
      <c r="G161" s="3">
        <f t="shared" si="11"/>
        <v>58.600604111383319</v>
      </c>
      <c r="H161">
        <f t="shared" si="12"/>
        <v>46.880483289106657</v>
      </c>
      <c r="I161">
        <f t="shared" si="13"/>
        <v>29.30030205569166</v>
      </c>
      <c r="J161">
        <v>0</v>
      </c>
      <c r="K161">
        <v>0</v>
      </c>
    </row>
    <row r="162" spans="1:11" x14ac:dyDescent="0.25">
      <c r="A162" s="1">
        <f t="shared" si="14"/>
        <v>39900.624999999614</v>
      </c>
      <c r="B162" s="1" t="str">
        <f t="shared" si="10"/>
        <v>28/03/2009 15:00</v>
      </c>
      <c r="C162">
        <v>3.9630000000000001</v>
      </c>
      <c r="D162">
        <v>187.5</v>
      </c>
      <c r="E162">
        <v>5308.6315144191085</v>
      </c>
      <c r="F162">
        <v>4.0129999999999999</v>
      </c>
      <c r="G162" s="3">
        <f t="shared" si="11"/>
        <v>58.775840973498845</v>
      </c>
      <c r="H162">
        <f t="shared" si="12"/>
        <v>47.020672778799081</v>
      </c>
      <c r="I162">
        <f t="shared" si="13"/>
        <v>29.387920486749422</v>
      </c>
      <c r="J162">
        <v>0</v>
      </c>
      <c r="K162">
        <v>0</v>
      </c>
    </row>
    <row r="163" spans="1:11" x14ac:dyDescent="0.25">
      <c r="A163" s="1">
        <f t="shared" si="14"/>
        <v>39900.666666666279</v>
      </c>
      <c r="B163" s="1" t="str">
        <f t="shared" si="10"/>
        <v>28/03/2009 16:00</v>
      </c>
      <c r="C163">
        <v>3.9830000000000001</v>
      </c>
      <c r="D163">
        <v>187.4</v>
      </c>
      <c r="E163">
        <v>5305.8002442780853</v>
      </c>
      <c r="F163">
        <v>4.0330000000000004</v>
      </c>
      <c r="G163" s="3">
        <f t="shared" si="11"/>
        <v>58.717288388435378</v>
      </c>
      <c r="H163">
        <f t="shared" si="12"/>
        <v>46.973830710748302</v>
      </c>
      <c r="I163">
        <f t="shared" si="13"/>
        <v>29.358644194217689</v>
      </c>
      <c r="J163">
        <v>0</v>
      </c>
      <c r="K163">
        <v>0</v>
      </c>
    </row>
    <row r="164" spans="1:11" x14ac:dyDescent="0.25">
      <c r="A164" s="1">
        <f t="shared" si="14"/>
        <v>39900.708333332943</v>
      </c>
      <c r="B164" s="1" t="str">
        <f t="shared" si="10"/>
        <v>28/03/2009 17:00</v>
      </c>
      <c r="C164">
        <v>3.9809999999999999</v>
      </c>
      <c r="D164">
        <v>188.5</v>
      </c>
      <c r="E164">
        <v>5336.9442158293441</v>
      </c>
      <c r="F164">
        <v>4.0309999999999997</v>
      </c>
      <c r="G164" s="3">
        <f t="shared" si="11"/>
        <v>59.369114169416122</v>
      </c>
      <c r="H164">
        <f t="shared" si="12"/>
        <v>47.495291335532897</v>
      </c>
      <c r="I164">
        <f t="shared" si="13"/>
        <v>29.684557084708061</v>
      </c>
      <c r="J164">
        <v>0</v>
      </c>
      <c r="K164">
        <v>0</v>
      </c>
    </row>
    <row r="165" spans="1:11" x14ac:dyDescent="0.25">
      <c r="A165" s="1">
        <f t="shared" si="14"/>
        <v>39900.749999999607</v>
      </c>
      <c r="B165" s="1" t="str">
        <f t="shared" si="10"/>
        <v>28/03/2009 18:00</v>
      </c>
      <c r="C165">
        <v>4.032</v>
      </c>
      <c r="D165">
        <v>186.1</v>
      </c>
      <c r="E165">
        <v>5268.9937324447792</v>
      </c>
      <c r="F165">
        <v>4.0819999999999999</v>
      </c>
      <c r="G165" s="3">
        <f t="shared" si="11"/>
        <v>57.968827991077461</v>
      </c>
      <c r="H165">
        <f t="shared" si="12"/>
        <v>46.37506239286197</v>
      </c>
      <c r="I165">
        <f t="shared" si="13"/>
        <v>28.984413995538731</v>
      </c>
      <c r="J165">
        <v>0</v>
      </c>
      <c r="K165">
        <v>0</v>
      </c>
    </row>
    <row r="166" spans="1:11" x14ac:dyDescent="0.25">
      <c r="A166" s="1">
        <f t="shared" si="14"/>
        <v>39900.791666666271</v>
      </c>
      <c r="B166" s="1" t="str">
        <f t="shared" si="10"/>
        <v>28/03/2009 19:00</v>
      </c>
      <c r="C166">
        <v>4.125</v>
      </c>
      <c r="D166">
        <v>185.4</v>
      </c>
      <c r="E166">
        <v>5249.174841457615</v>
      </c>
      <c r="F166">
        <v>4.1749999999999998</v>
      </c>
      <c r="G166" s="3">
        <f t="shared" si="11"/>
        <v>57.575532921527525</v>
      </c>
      <c r="H166">
        <f t="shared" si="12"/>
        <v>46.060426337222026</v>
      </c>
      <c r="I166">
        <f t="shared" si="13"/>
        <v>28.787766460763763</v>
      </c>
      <c r="J166">
        <v>0</v>
      </c>
      <c r="K166">
        <v>0</v>
      </c>
    </row>
    <row r="167" spans="1:11" x14ac:dyDescent="0.25">
      <c r="A167" s="1">
        <f t="shared" si="14"/>
        <v>39900.833333332936</v>
      </c>
      <c r="B167" s="1" t="str">
        <f t="shared" si="10"/>
        <v>28/03/2009 20:00</v>
      </c>
      <c r="C167">
        <v>4.2439999999999998</v>
      </c>
      <c r="D167">
        <v>185.2</v>
      </c>
      <c r="E167">
        <v>5243.5123011755677</v>
      </c>
      <c r="F167">
        <v>4.2939999999999996</v>
      </c>
      <c r="G167" s="3">
        <f t="shared" si="11"/>
        <v>57.464404025445134</v>
      </c>
      <c r="H167">
        <f t="shared" si="12"/>
        <v>45.971523220356111</v>
      </c>
      <c r="I167">
        <f t="shared" si="13"/>
        <v>28.732202012722567</v>
      </c>
      <c r="J167">
        <v>0</v>
      </c>
      <c r="K167">
        <v>0</v>
      </c>
    </row>
    <row r="168" spans="1:11" x14ac:dyDescent="0.25">
      <c r="A168" s="1">
        <f t="shared" si="14"/>
        <v>39900.8749999996</v>
      </c>
      <c r="B168" s="1" t="str">
        <f t="shared" si="10"/>
        <v>28/03/2009 21:00</v>
      </c>
      <c r="C168">
        <v>4.3460000000000001</v>
      </c>
      <c r="D168">
        <v>163.4</v>
      </c>
      <c r="E168">
        <v>4626.295410432439</v>
      </c>
      <c r="F168">
        <v>4.3959999999999999</v>
      </c>
      <c r="G168" s="3">
        <f t="shared" si="11"/>
        <v>48.385775872282721</v>
      </c>
      <c r="H168">
        <f t="shared" si="12"/>
        <v>38.708620697826177</v>
      </c>
      <c r="I168">
        <f t="shared" si="13"/>
        <v>24.192887936141361</v>
      </c>
      <c r="J168">
        <v>0</v>
      </c>
      <c r="K168">
        <v>0</v>
      </c>
    </row>
    <row r="169" spans="1:11" x14ac:dyDescent="0.25">
      <c r="A169" s="1">
        <f t="shared" si="14"/>
        <v>39900.916666666264</v>
      </c>
      <c r="B169" s="1" t="str">
        <f t="shared" si="10"/>
        <v>28/03/2009 22:00</v>
      </c>
      <c r="C169">
        <v>4.3920000000000003</v>
      </c>
      <c r="D169">
        <v>161.9</v>
      </c>
      <c r="E169">
        <v>4583.8263583170865</v>
      </c>
      <c r="F169">
        <v>4.4420000000000002</v>
      </c>
      <c r="G169" s="3">
        <f t="shared" si="11"/>
        <v>47.959417765726499</v>
      </c>
      <c r="H169">
        <f t="shared" si="12"/>
        <v>38.367534212581198</v>
      </c>
      <c r="I169">
        <f t="shared" si="13"/>
        <v>23.97970888286325</v>
      </c>
      <c r="J169">
        <v>0</v>
      </c>
      <c r="K169">
        <v>0</v>
      </c>
    </row>
    <row r="170" spans="1:11" x14ac:dyDescent="0.25">
      <c r="A170" s="1">
        <f t="shared" si="14"/>
        <v>39900.958333332928</v>
      </c>
      <c r="B170" s="1" t="str">
        <f t="shared" si="10"/>
        <v>28/03/2009 23:00</v>
      </c>
      <c r="C170">
        <v>4.391</v>
      </c>
      <c r="D170">
        <v>162.4</v>
      </c>
      <c r="E170">
        <v>4597.9827090222043</v>
      </c>
      <c r="F170">
        <v>4.4409999999999998</v>
      </c>
      <c r="G170" s="3">
        <f t="shared" si="11"/>
        <v>48.099046869987063</v>
      </c>
      <c r="H170">
        <f t="shared" si="12"/>
        <v>38.479237495989651</v>
      </c>
      <c r="I170">
        <f t="shared" si="13"/>
        <v>24.049523434993532</v>
      </c>
      <c r="J170">
        <v>0</v>
      </c>
      <c r="K170">
        <v>0</v>
      </c>
    </row>
    <row r="171" spans="1:11" x14ac:dyDescent="0.25">
      <c r="A171" s="1">
        <f t="shared" si="14"/>
        <v>39900.999999999593</v>
      </c>
      <c r="B171" s="1" t="str">
        <f t="shared" si="10"/>
        <v>29/03/2009 00:00</v>
      </c>
      <c r="C171">
        <v>4.3769999999999998</v>
      </c>
      <c r="D171">
        <v>162.4</v>
      </c>
      <c r="E171">
        <v>4597.9827090222043</v>
      </c>
      <c r="F171">
        <v>4.4269999999999996</v>
      </c>
      <c r="G171" s="3">
        <f t="shared" si="11"/>
        <v>48.099046869987063</v>
      </c>
      <c r="H171">
        <f t="shared" si="12"/>
        <v>38.479237495989651</v>
      </c>
      <c r="I171">
        <f t="shared" si="13"/>
        <v>24.049523434993532</v>
      </c>
      <c r="J171">
        <v>0</v>
      </c>
      <c r="K171">
        <v>0</v>
      </c>
    </row>
    <row r="172" spans="1:11" x14ac:dyDescent="0.25">
      <c r="A172" s="1">
        <f t="shared" si="14"/>
        <v>39901.041666666257</v>
      </c>
      <c r="B172" s="1" t="str">
        <f t="shared" si="10"/>
        <v>29/03/2009 01:00</v>
      </c>
      <c r="C172">
        <v>4.3309999999999995</v>
      </c>
      <c r="D172">
        <v>146.80000000000001</v>
      </c>
      <c r="E172">
        <v>4156.3045670225347</v>
      </c>
      <c r="F172">
        <v>4.3809999999999993</v>
      </c>
      <c r="G172" s="3">
        <f t="shared" si="11"/>
        <v>44.778949698861339</v>
      </c>
      <c r="H172">
        <f t="shared" si="12"/>
        <v>35.823159759089073</v>
      </c>
      <c r="I172">
        <f t="shared" si="13"/>
        <v>22.38947484943067</v>
      </c>
      <c r="J172">
        <v>0</v>
      </c>
      <c r="K172">
        <v>0</v>
      </c>
    </row>
    <row r="173" spans="1:11" x14ac:dyDescent="0.25">
      <c r="A173" s="1">
        <f t="shared" si="14"/>
        <v>39901.083333332921</v>
      </c>
      <c r="B173" s="1" t="str">
        <f t="shared" si="10"/>
        <v>29/03/2009 02:00</v>
      </c>
      <c r="C173">
        <v>4.2569999999999997</v>
      </c>
      <c r="D173">
        <v>146</v>
      </c>
      <c r="E173">
        <v>4133.6544058943464</v>
      </c>
      <c r="F173">
        <v>4.3069999999999995</v>
      </c>
      <c r="G173" s="3">
        <f t="shared" si="11"/>
        <v>44.658660728301044</v>
      </c>
      <c r="H173">
        <f t="shared" si="12"/>
        <v>35.726928582640838</v>
      </c>
      <c r="I173">
        <f t="shared" si="13"/>
        <v>22.329330364150522</v>
      </c>
      <c r="J173">
        <v>0</v>
      </c>
      <c r="K173">
        <v>0</v>
      </c>
    </row>
    <row r="174" spans="1:11" x14ac:dyDescent="0.25">
      <c r="A174" s="1">
        <f t="shared" si="14"/>
        <v>39901.124999999585</v>
      </c>
      <c r="B174" s="1" t="str">
        <f t="shared" si="10"/>
        <v>29/03/2009 03:00</v>
      </c>
      <c r="C174">
        <v>4.2119999999999997</v>
      </c>
      <c r="D174">
        <v>146</v>
      </c>
      <c r="E174">
        <v>4133.6544058943464</v>
      </c>
      <c r="F174">
        <v>4.2619999999999996</v>
      </c>
      <c r="G174" s="3">
        <f t="shared" si="11"/>
        <v>44.658660728301044</v>
      </c>
      <c r="H174">
        <f t="shared" si="12"/>
        <v>35.726928582640838</v>
      </c>
      <c r="I174">
        <f t="shared" si="13"/>
        <v>22.329330364150522</v>
      </c>
      <c r="J174">
        <v>0</v>
      </c>
      <c r="K174">
        <v>0</v>
      </c>
    </row>
    <row r="175" spans="1:11" x14ac:dyDescent="0.25">
      <c r="A175" s="1">
        <f t="shared" si="14"/>
        <v>39901.16666666625</v>
      </c>
      <c r="B175" s="1" t="str">
        <f t="shared" si="10"/>
        <v>29/03/2009 04:00</v>
      </c>
      <c r="C175">
        <v>4.1500000000000004</v>
      </c>
      <c r="D175">
        <v>146.80000000000001</v>
      </c>
      <c r="E175">
        <v>4156.3045670225347</v>
      </c>
      <c r="F175">
        <v>4.2</v>
      </c>
      <c r="G175" s="3">
        <f t="shared" si="11"/>
        <v>44.778949698861339</v>
      </c>
      <c r="H175">
        <f t="shared" si="12"/>
        <v>35.823159759089073</v>
      </c>
      <c r="I175">
        <f t="shared" si="13"/>
        <v>22.38947484943067</v>
      </c>
      <c r="J175">
        <v>0</v>
      </c>
      <c r="K175">
        <v>0</v>
      </c>
    </row>
    <row r="176" spans="1:11" x14ac:dyDescent="0.25">
      <c r="A176" s="1">
        <f t="shared" si="14"/>
        <v>39901.208333332914</v>
      </c>
      <c r="B176" s="1" t="str">
        <f t="shared" si="10"/>
        <v>29/03/2009 05:00</v>
      </c>
      <c r="C176">
        <v>4.1120000000000001</v>
      </c>
      <c r="D176">
        <v>146.5</v>
      </c>
      <c r="E176">
        <v>4147.8107565994633</v>
      </c>
      <c r="F176">
        <v>4.1619999999999999</v>
      </c>
      <c r="G176" s="3">
        <f t="shared" si="11"/>
        <v>44.733363155549824</v>
      </c>
      <c r="H176">
        <f t="shared" si="12"/>
        <v>35.786690524439862</v>
      </c>
      <c r="I176">
        <f t="shared" si="13"/>
        <v>22.366681577774912</v>
      </c>
      <c r="J176">
        <v>0</v>
      </c>
      <c r="K176">
        <v>0</v>
      </c>
    </row>
    <row r="177" spans="1:11" x14ac:dyDescent="0.25">
      <c r="A177" s="1">
        <f t="shared" si="14"/>
        <v>39901.249999999578</v>
      </c>
      <c r="B177" s="1" t="str">
        <f t="shared" si="10"/>
        <v>29/03/2009 06:00</v>
      </c>
      <c r="C177">
        <v>4.109</v>
      </c>
      <c r="D177">
        <v>147.4</v>
      </c>
      <c r="E177">
        <v>4173.2921878686757</v>
      </c>
      <c r="F177">
        <v>4.1589999999999998</v>
      </c>
      <c r="G177" s="3">
        <f t="shared" si="11"/>
        <v>44.871875183951971</v>
      </c>
      <c r="H177">
        <f t="shared" si="12"/>
        <v>35.89750014716158</v>
      </c>
      <c r="I177">
        <f t="shared" si="13"/>
        <v>22.435937591975986</v>
      </c>
      <c r="J177">
        <v>0</v>
      </c>
      <c r="K177">
        <v>0</v>
      </c>
    </row>
    <row r="178" spans="1:11" x14ac:dyDescent="0.25">
      <c r="A178" s="1">
        <f t="shared" si="14"/>
        <v>39901.291666666242</v>
      </c>
      <c r="B178" s="1" t="str">
        <f t="shared" si="10"/>
        <v>29/03/2009 07:00</v>
      </c>
      <c r="C178">
        <v>4.1550000000000002</v>
      </c>
      <c r="D178">
        <v>147.30000000000001</v>
      </c>
      <c r="E178">
        <v>4170.4609177276516</v>
      </c>
      <c r="F178">
        <v>4.2050000000000001</v>
      </c>
      <c r="G178" s="3">
        <f t="shared" si="11"/>
        <v>44.856223712881189</v>
      </c>
      <c r="H178">
        <f t="shared" si="12"/>
        <v>35.88497897030495</v>
      </c>
      <c r="I178">
        <f t="shared" si="13"/>
        <v>22.428111856440594</v>
      </c>
      <c r="J178">
        <v>0</v>
      </c>
      <c r="K178">
        <v>0</v>
      </c>
    </row>
    <row r="179" spans="1:11" x14ac:dyDescent="0.25">
      <c r="A179" s="1">
        <f t="shared" si="14"/>
        <v>39901.333333332906</v>
      </c>
      <c r="B179" s="1" t="str">
        <f t="shared" si="10"/>
        <v>29/03/2009 08:00</v>
      </c>
      <c r="C179">
        <v>4.21</v>
      </c>
      <c r="D179">
        <v>147.6</v>
      </c>
      <c r="E179">
        <v>4178.9547281507221</v>
      </c>
      <c r="F179">
        <v>4.26</v>
      </c>
      <c r="G179" s="3">
        <f t="shared" si="11"/>
        <v>44.903376744983206</v>
      </c>
      <c r="H179">
        <f t="shared" si="12"/>
        <v>35.922701395986564</v>
      </c>
      <c r="I179">
        <f t="shared" si="13"/>
        <v>22.451688372491603</v>
      </c>
      <c r="J179">
        <v>0</v>
      </c>
      <c r="K179">
        <v>0</v>
      </c>
    </row>
    <row r="180" spans="1:11" x14ac:dyDescent="0.25">
      <c r="A180" s="1">
        <f t="shared" si="14"/>
        <v>39901.374999999571</v>
      </c>
      <c r="B180" s="1" t="str">
        <f t="shared" si="10"/>
        <v>29/03/2009 09:00</v>
      </c>
      <c r="C180">
        <v>4.2560000000000002</v>
      </c>
      <c r="D180">
        <v>162.5</v>
      </c>
      <c r="E180">
        <v>4600.8139791632275</v>
      </c>
      <c r="F180">
        <v>4.306</v>
      </c>
      <c r="G180" s="3">
        <f t="shared" si="11"/>
        <v>48.12726973508623</v>
      </c>
      <c r="H180">
        <f t="shared" si="12"/>
        <v>38.501815788068988</v>
      </c>
      <c r="I180">
        <f t="shared" si="13"/>
        <v>24.063634867543115</v>
      </c>
      <c r="J180">
        <v>0</v>
      </c>
      <c r="K180">
        <v>0</v>
      </c>
    </row>
    <row r="181" spans="1:11" x14ac:dyDescent="0.25">
      <c r="A181" s="1">
        <f t="shared" si="14"/>
        <v>39901.416666666235</v>
      </c>
      <c r="B181" s="1" t="str">
        <f t="shared" si="10"/>
        <v>29/03/2009 10:00</v>
      </c>
      <c r="C181">
        <v>4.2960000000000003</v>
      </c>
      <c r="D181">
        <v>173</v>
      </c>
      <c r="E181">
        <v>4898.0973439706977</v>
      </c>
      <c r="F181">
        <v>4.3460000000000001</v>
      </c>
      <c r="G181" s="3">
        <f t="shared" si="11"/>
        <v>51.681173456821199</v>
      </c>
      <c r="H181">
        <f t="shared" si="12"/>
        <v>41.344938765456959</v>
      </c>
      <c r="I181">
        <f t="shared" si="13"/>
        <v>25.840586728410599</v>
      </c>
      <c r="J181">
        <v>0</v>
      </c>
      <c r="K181">
        <v>0</v>
      </c>
    </row>
    <row r="182" spans="1:11" x14ac:dyDescent="0.25">
      <c r="A182" s="1">
        <f t="shared" si="14"/>
        <v>39901.458333332899</v>
      </c>
      <c r="B182" s="1" t="str">
        <f t="shared" si="10"/>
        <v>29/03/2009 11:00</v>
      </c>
      <c r="C182">
        <v>4.3540000000000001</v>
      </c>
      <c r="D182">
        <v>173</v>
      </c>
      <c r="E182">
        <v>4898.0973439706977</v>
      </c>
      <c r="F182">
        <v>4.4039999999999999</v>
      </c>
      <c r="G182" s="3">
        <f t="shared" si="11"/>
        <v>51.681173456821199</v>
      </c>
      <c r="H182">
        <f t="shared" si="12"/>
        <v>41.344938765456959</v>
      </c>
      <c r="I182">
        <f t="shared" si="13"/>
        <v>25.840586728410599</v>
      </c>
      <c r="J182">
        <v>0</v>
      </c>
      <c r="K182">
        <v>0</v>
      </c>
    </row>
    <row r="183" spans="1:11" x14ac:dyDescent="0.25">
      <c r="A183" s="1">
        <f t="shared" si="14"/>
        <v>39901.499999999563</v>
      </c>
      <c r="B183" s="1" t="str">
        <f t="shared" si="10"/>
        <v>29/03/2009 12:00</v>
      </c>
      <c r="C183">
        <v>4.3719999999999999</v>
      </c>
      <c r="D183">
        <v>173.3</v>
      </c>
      <c r="E183">
        <v>4906.5911543937682</v>
      </c>
      <c r="F183">
        <v>4.4219999999999997</v>
      </c>
      <c r="G183" s="3">
        <f t="shared" si="11"/>
        <v>51.800984675598471</v>
      </c>
      <c r="H183">
        <f t="shared" si="12"/>
        <v>41.440787740478783</v>
      </c>
      <c r="I183">
        <f t="shared" si="13"/>
        <v>25.900492337799236</v>
      </c>
      <c r="J183">
        <v>0</v>
      </c>
      <c r="K183">
        <v>0</v>
      </c>
    </row>
    <row r="184" spans="1:11" x14ac:dyDescent="0.25">
      <c r="A184" s="1">
        <f t="shared" si="14"/>
        <v>39901.541666666228</v>
      </c>
      <c r="B184" s="1" t="str">
        <f t="shared" si="10"/>
        <v>29/03/2009 13:00</v>
      </c>
      <c r="C184">
        <v>4.3639999999999999</v>
      </c>
      <c r="D184">
        <v>174</v>
      </c>
      <c r="E184">
        <v>4926.4100453809333</v>
      </c>
      <c r="F184">
        <v>4.4139999999999997</v>
      </c>
      <c r="G184" s="3">
        <f t="shared" si="11"/>
        <v>52.084727210276725</v>
      </c>
      <c r="H184">
        <f t="shared" si="12"/>
        <v>41.667781768221381</v>
      </c>
      <c r="I184">
        <f t="shared" si="13"/>
        <v>26.042363605138362</v>
      </c>
      <c r="J184">
        <v>0</v>
      </c>
      <c r="K184">
        <v>0</v>
      </c>
    </row>
    <row r="185" spans="1:11" x14ac:dyDescent="0.25">
      <c r="A185" s="1">
        <f t="shared" si="14"/>
        <v>39901.583333332892</v>
      </c>
      <c r="B185" s="1" t="str">
        <f t="shared" si="10"/>
        <v>29/03/2009 14:00</v>
      </c>
      <c r="C185">
        <v>4.3499999999999996</v>
      </c>
      <c r="D185">
        <v>173.8</v>
      </c>
      <c r="E185">
        <v>4920.747505098886</v>
      </c>
      <c r="F185">
        <v>4.3999999999999995</v>
      </c>
      <c r="G185" s="3">
        <f t="shared" si="11"/>
        <v>52.003058103401742</v>
      </c>
      <c r="H185">
        <f t="shared" si="12"/>
        <v>41.602446482721398</v>
      </c>
      <c r="I185">
        <f t="shared" si="13"/>
        <v>26.001529051700871</v>
      </c>
      <c r="J185">
        <v>0</v>
      </c>
      <c r="K185">
        <v>0</v>
      </c>
    </row>
    <row r="186" spans="1:11" x14ac:dyDescent="0.25">
      <c r="A186" s="1">
        <f t="shared" si="14"/>
        <v>39901.624999999556</v>
      </c>
      <c r="B186" s="1" t="str">
        <f t="shared" si="10"/>
        <v>29/03/2009 15:00</v>
      </c>
      <c r="C186">
        <v>4.3380000000000001</v>
      </c>
      <c r="D186">
        <v>174.6</v>
      </c>
      <c r="E186">
        <v>4943.3976662270743</v>
      </c>
      <c r="F186">
        <v>4.3879999999999999</v>
      </c>
      <c r="G186" s="3">
        <f t="shared" si="11"/>
        <v>52.332630954155803</v>
      </c>
      <c r="H186">
        <f t="shared" si="12"/>
        <v>41.866104763324643</v>
      </c>
      <c r="I186">
        <f t="shared" si="13"/>
        <v>26.166315477077902</v>
      </c>
      <c r="J186">
        <v>0</v>
      </c>
      <c r="K186">
        <v>0</v>
      </c>
    </row>
    <row r="187" spans="1:11" x14ac:dyDescent="0.25">
      <c r="A187" s="1">
        <f t="shared" si="14"/>
        <v>39901.66666666622</v>
      </c>
      <c r="B187" s="1" t="str">
        <f t="shared" si="10"/>
        <v>29/03/2009 16:00</v>
      </c>
      <c r="C187">
        <v>4.319</v>
      </c>
      <c r="D187">
        <v>174.7</v>
      </c>
      <c r="E187">
        <v>4946.2289363680975</v>
      </c>
      <c r="F187">
        <v>4.3689999999999998</v>
      </c>
      <c r="G187" s="3">
        <f t="shared" si="11"/>
        <v>52.374372379352877</v>
      </c>
      <c r="H187">
        <f t="shared" si="12"/>
        <v>41.899497903482306</v>
      </c>
      <c r="I187">
        <f t="shared" si="13"/>
        <v>26.187186189676439</v>
      </c>
      <c r="J187">
        <v>0</v>
      </c>
      <c r="K187">
        <v>0</v>
      </c>
    </row>
    <row r="188" spans="1:11" x14ac:dyDescent="0.25">
      <c r="A188" s="1">
        <f t="shared" si="14"/>
        <v>39901.708333332885</v>
      </c>
      <c r="B188" s="1" t="str">
        <f t="shared" si="10"/>
        <v>29/03/2009 17:00</v>
      </c>
      <c r="C188">
        <v>4.298</v>
      </c>
      <c r="D188">
        <v>174.4</v>
      </c>
      <c r="E188">
        <v>4937.735125945027</v>
      </c>
      <c r="F188">
        <v>4.3479999999999999</v>
      </c>
      <c r="G188" s="3">
        <f t="shared" si="11"/>
        <v>52.249512308679328</v>
      </c>
      <c r="H188">
        <f t="shared" si="12"/>
        <v>41.799609846943468</v>
      </c>
      <c r="I188">
        <f t="shared" si="13"/>
        <v>26.124756154339664</v>
      </c>
      <c r="J188">
        <v>0</v>
      </c>
      <c r="K188">
        <v>0</v>
      </c>
    </row>
    <row r="189" spans="1:11" x14ac:dyDescent="0.25">
      <c r="A189" s="1">
        <f t="shared" si="14"/>
        <v>39901.749999999549</v>
      </c>
      <c r="B189" s="1" t="str">
        <f t="shared" si="10"/>
        <v>29/03/2009 18:00</v>
      </c>
      <c r="C189">
        <v>4.2809999999999997</v>
      </c>
      <c r="D189">
        <v>181.7</v>
      </c>
      <c r="E189">
        <v>5144.417846239744</v>
      </c>
      <c r="F189">
        <v>4.3309999999999995</v>
      </c>
      <c r="G189" s="3">
        <f t="shared" si="11"/>
        <v>55.607630478606922</v>
      </c>
      <c r="H189">
        <f t="shared" si="12"/>
        <v>44.486104382885543</v>
      </c>
      <c r="I189">
        <f t="shared" si="13"/>
        <v>27.803815239303461</v>
      </c>
      <c r="J189">
        <v>0</v>
      </c>
      <c r="K189">
        <v>0</v>
      </c>
    </row>
    <row r="190" spans="1:11" x14ac:dyDescent="0.25">
      <c r="A190" s="1">
        <f t="shared" si="14"/>
        <v>39901.791666666213</v>
      </c>
      <c r="B190" s="1" t="str">
        <f t="shared" si="10"/>
        <v>29/03/2009 19:00</v>
      </c>
      <c r="C190">
        <v>4.3</v>
      </c>
      <c r="D190">
        <v>180.5</v>
      </c>
      <c r="E190">
        <v>5110.442604547462</v>
      </c>
      <c r="F190">
        <v>4.3499999999999996</v>
      </c>
      <c r="G190" s="3">
        <f t="shared" si="11"/>
        <v>55.0086881956436</v>
      </c>
      <c r="H190">
        <f t="shared" si="12"/>
        <v>44.00695055651488</v>
      </c>
      <c r="I190">
        <f t="shared" si="13"/>
        <v>27.5043440978218</v>
      </c>
      <c r="J190">
        <v>0</v>
      </c>
      <c r="K190">
        <v>0</v>
      </c>
    </row>
    <row r="191" spans="1:11" x14ac:dyDescent="0.25">
      <c r="A191" s="1">
        <f t="shared" si="14"/>
        <v>39901.833333332877</v>
      </c>
      <c r="B191" s="1" t="str">
        <f t="shared" si="10"/>
        <v>29/03/2009 20:00</v>
      </c>
      <c r="C191">
        <v>4.3179999999999996</v>
      </c>
      <c r="D191">
        <v>188.9</v>
      </c>
      <c r="E191">
        <v>5348.2692963934378</v>
      </c>
      <c r="F191">
        <v>4.3679999999999994</v>
      </c>
      <c r="G191" s="3">
        <f t="shared" si="11"/>
        <v>59.610385590044558</v>
      </c>
      <c r="H191">
        <f t="shared" si="12"/>
        <v>47.688308472035651</v>
      </c>
      <c r="I191">
        <f t="shared" si="13"/>
        <v>29.805192795022279</v>
      </c>
      <c r="J191">
        <v>0</v>
      </c>
      <c r="K191">
        <v>0</v>
      </c>
    </row>
    <row r="192" spans="1:11" x14ac:dyDescent="0.25">
      <c r="A192" s="1">
        <f t="shared" si="14"/>
        <v>39901.874999999542</v>
      </c>
      <c r="B192" s="1" t="str">
        <f t="shared" si="10"/>
        <v>29/03/2009 21:00</v>
      </c>
      <c r="C192">
        <v>4.375</v>
      </c>
      <c r="D192">
        <v>189.2</v>
      </c>
      <c r="E192">
        <v>5356.7631068165083</v>
      </c>
      <c r="F192">
        <v>4.4249999999999998</v>
      </c>
      <c r="G192" s="3">
        <f t="shared" si="11"/>
        <v>59.792832556223317</v>
      </c>
      <c r="H192">
        <f t="shared" si="12"/>
        <v>47.834266044978655</v>
      </c>
      <c r="I192">
        <f t="shared" si="13"/>
        <v>29.896416278111658</v>
      </c>
      <c r="J192">
        <v>0</v>
      </c>
      <c r="K192">
        <v>0</v>
      </c>
    </row>
    <row r="193" spans="1:11" x14ac:dyDescent="0.25">
      <c r="A193" s="1">
        <f t="shared" si="14"/>
        <v>39901.916666666206</v>
      </c>
      <c r="B193" s="1" t="str">
        <f t="shared" si="10"/>
        <v>29/03/2009 22:00</v>
      </c>
      <c r="C193">
        <v>4.4169999999999998</v>
      </c>
      <c r="D193">
        <v>188.7</v>
      </c>
      <c r="E193">
        <v>5342.6067561113914</v>
      </c>
      <c r="F193">
        <v>4.4669999999999996</v>
      </c>
      <c r="G193" s="3">
        <f t="shared" si="11"/>
        <v>59.489465845489605</v>
      </c>
      <c r="H193">
        <f t="shared" si="12"/>
        <v>47.591572676391685</v>
      </c>
      <c r="I193">
        <f t="shared" si="13"/>
        <v>29.744732922744802</v>
      </c>
      <c r="J193">
        <v>0</v>
      </c>
      <c r="K193">
        <v>0</v>
      </c>
    </row>
    <row r="194" spans="1:11" x14ac:dyDescent="0.25">
      <c r="A194" s="1">
        <f t="shared" si="14"/>
        <v>39901.95833333287</v>
      </c>
      <c r="B194" s="1" t="str">
        <f t="shared" si="10"/>
        <v>29/03/2009 23:00</v>
      </c>
      <c r="C194">
        <v>4.4350000000000005</v>
      </c>
      <c r="D194">
        <v>187.6</v>
      </c>
      <c r="E194">
        <v>5311.4627845601326</v>
      </c>
      <c r="F194">
        <v>4.4850000000000003</v>
      </c>
      <c r="G194" s="3">
        <f t="shared" si="11"/>
        <v>58.834534030304354</v>
      </c>
      <c r="H194">
        <f t="shared" si="12"/>
        <v>47.067627224243488</v>
      </c>
      <c r="I194">
        <f t="shared" si="13"/>
        <v>29.417267015152177</v>
      </c>
      <c r="J194">
        <v>0</v>
      </c>
      <c r="K194">
        <v>0</v>
      </c>
    </row>
    <row r="195" spans="1:11" x14ac:dyDescent="0.25">
      <c r="A195" s="1">
        <f t="shared" si="14"/>
        <v>39901.999999999534</v>
      </c>
      <c r="B195" s="1" t="str">
        <f t="shared" si="10"/>
        <v>30/03/2009 00:00</v>
      </c>
      <c r="C195">
        <v>4.4569999999999999</v>
      </c>
      <c r="D195">
        <v>186.2</v>
      </c>
      <c r="E195">
        <v>5271.8250025858033</v>
      </c>
      <c r="F195">
        <v>4.5069999999999997</v>
      </c>
      <c r="G195" s="3">
        <f t="shared" si="11"/>
        <v>58.025566411194319</v>
      </c>
      <c r="H195">
        <f t="shared" si="12"/>
        <v>46.420453128955458</v>
      </c>
      <c r="I195">
        <f t="shared" si="13"/>
        <v>29.01278320559716</v>
      </c>
      <c r="J195">
        <v>0</v>
      </c>
      <c r="K195">
        <v>0</v>
      </c>
    </row>
    <row r="196" spans="1:11" x14ac:dyDescent="0.25">
      <c r="A196" s="1">
        <f t="shared" si="14"/>
        <v>39902.041666666199</v>
      </c>
      <c r="B196" s="1" t="str">
        <f t="shared" ref="B196:B259" si="15">TEXT(A196,"dd/mm/yyyy hh:mm")</f>
        <v>30/03/2009 01:00</v>
      </c>
      <c r="C196">
        <v>4.4390000000000001</v>
      </c>
      <c r="D196">
        <v>195.8</v>
      </c>
      <c r="E196">
        <v>5543.6269361240611</v>
      </c>
      <c r="F196">
        <v>4.4889999999999999</v>
      </c>
      <c r="G196" s="3">
        <f t="shared" ref="G196:G259" si="16">(0.00000000009279*(D196^5))-(0.000000195211847*(D196^4))+(0.00013551117509*(D196^3))-(0.034140477166229*(D196^2))+(3.67047552370924*(D196))-102.678321642888</f>
        <v>64.137299723681764</v>
      </c>
      <c r="H196">
        <f t="shared" ref="H196:H259" si="17">G196*0.8</f>
        <v>51.309839778945417</v>
      </c>
      <c r="I196">
        <f t="shared" ref="I196:I259" si="18">G196*0.5</f>
        <v>32.068649861840882</v>
      </c>
      <c r="J196">
        <v>0</v>
      </c>
      <c r="K196">
        <v>0</v>
      </c>
    </row>
    <row r="197" spans="1:11" x14ac:dyDescent="0.25">
      <c r="A197" s="1">
        <f t="shared" ref="A197:A260" si="19">A196+TIME(1,0,0)</f>
        <v>39902.083333332863</v>
      </c>
      <c r="B197" s="1" t="str">
        <f t="shared" si="15"/>
        <v>30/03/2009 02:00</v>
      </c>
      <c r="C197">
        <v>4.4379999999999997</v>
      </c>
      <c r="D197">
        <v>198.7</v>
      </c>
      <c r="E197">
        <v>5625.7337702137438</v>
      </c>
      <c r="F197">
        <v>4.4879999999999995</v>
      </c>
      <c r="G197" s="3">
        <f t="shared" si="16"/>
        <v>66.251467194131379</v>
      </c>
      <c r="H197">
        <f t="shared" si="17"/>
        <v>53.001173755305103</v>
      </c>
      <c r="I197">
        <f t="shared" si="18"/>
        <v>33.12573359706569</v>
      </c>
      <c r="J197">
        <v>0</v>
      </c>
      <c r="K197">
        <v>0</v>
      </c>
    </row>
    <row r="198" spans="1:11" x14ac:dyDescent="0.25">
      <c r="A198" s="1">
        <f t="shared" si="19"/>
        <v>39902.124999999527</v>
      </c>
      <c r="B198" s="1" t="str">
        <f t="shared" si="15"/>
        <v>30/03/2009 03:00</v>
      </c>
      <c r="C198">
        <v>4.4530000000000003</v>
      </c>
      <c r="D198">
        <v>199.1</v>
      </c>
      <c r="E198">
        <v>5637.0588507778375</v>
      </c>
      <c r="F198">
        <v>4.5030000000000001</v>
      </c>
      <c r="G198" s="3">
        <f t="shared" si="16"/>
        <v>66.553148250801343</v>
      </c>
      <c r="H198">
        <f t="shared" si="17"/>
        <v>53.242518600641077</v>
      </c>
      <c r="I198">
        <f t="shared" si="18"/>
        <v>33.276574125400671</v>
      </c>
      <c r="J198">
        <v>0</v>
      </c>
      <c r="K198">
        <v>0</v>
      </c>
    </row>
    <row r="199" spans="1:11" x14ac:dyDescent="0.25">
      <c r="A199" s="1">
        <f t="shared" si="19"/>
        <v>39902.166666666191</v>
      </c>
      <c r="B199" s="1" t="str">
        <f t="shared" si="15"/>
        <v>30/03/2009 04:00</v>
      </c>
      <c r="C199">
        <v>4.4559999999999995</v>
      </c>
      <c r="D199">
        <v>201.7</v>
      </c>
      <c r="E199">
        <v>5710.6718744444497</v>
      </c>
      <c r="F199">
        <v>4.5059999999999993</v>
      </c>
      <c r="G199" s="3">
        <f t="shared" si="16"/>
        <v>68.574369640694414</v>
      </c>
      <c r="H199">
        <f t="shared" si="17"/>
        <v>54.859495712555535</v>
      </c>
      <c r="I199">
        <f t="shared" si="18"/>
        <v>34.287184820347207</v>
      </c>
      <c r="J199">
        <v>0</v>
      </c>
      <c r="K199">
        <v>0</v>
      </c>
    </row>
    <row r="200" spans="1:11" x14ac:dyDescent="0.25">
      <c r="A200" s="1">
        <f t="shared" si="19"/>
        <v>39902.208333332856</v>
      </c>
      <c r="B200" s="1" t="str">
        <f t="shared" si="15"/>
        <v>30/03/2009 05:00</v>
      </c>
      <c r="C200">
        <v>4.4610000000000003</v>
      </c>
      <c r="D200">
        <v>203.2</v>
      </c>
      <c r="E200">
        <v>5753.1409265598022</v>
      </c>
      <c r="F200">
        <v>4.5110000000000001</v>
      </c>
      <c r="G200" s="3">
        <f t="shared" si="16"/>
        <v>69.788446658297659</v>
      </c>
      <c r="H200">
        <f t="shared" si="17"/>
        <v>55.830757326638128</v>
      </c>
      <c r="I200">
        <f t="shared" si="18"/>
        <v>34.894223329148829</v>
      </c>
      <c r="J200">
        <v>0</v>
      </c>
      <c r="K200">
        <v>0</v>
      </c>
    </row>
    <row r="201" spans="1:11" x14ac:dyDescent="0.25">
      <c r="A201" s="1">
        <f t="shared" si="19"/>
        <v>39902.24999999952</v>
      </c>
      <c r="B201" s="1" t="str">
        <f t="shared" si="15"/>
        <v>30/03/2009 06:00</v>
      </c>
      <c r="C201">
        <v>4.4749999999999996</v>
      </c>
      <c r="D201">
        <v>204.3</v>
      </c>
      <c r="E201">
        <v>5784.284898111061</v>
      </c>
      <c r="F201">
        <v>4.5249999999999995</v>
      </c>
      <c r="G201" s="3">
        <f t="shared" si="16"/>
        <v>70.701318247045748</v>
      </c>
      <c r="H201">
        <f t="shared" si="17"/>
        <v>56.561054597636598</v>
      </c>
      <c r="I201">
        <f t="shared" si="18"/>
        <v>35.350659123522874</v>
      </c>
      <c r="J201">
        <v>0</v>
      </c>
      <c r="K201">
        <v>0</v>
      </c>
    </row>
    <row r="202" spans="1:11" x14ac:dyDescent="0.25">
      <c r="A202" s="1">
        <f t="shared" si="19"/>
        <v>39902.291666666184</v>
      </c>
      <c r="B202" s="1" t="str">
        <f t="shared" si="15"/>
        <v>30/03/2009 07:00</v>
      </c>
      <c r="C202">
        <v>4.5069999999999997</v>
      </c>
      <c r="D202">
        <v>204.1</v>
      </c>
      <c r="E202">
        <v>5778.6223578290137</v>
      </c>
      <c r="F202">
        <v>4.5569999999999995</v>
      </c>
      <c r="G202" s="3">
        <f t="shared" si="16"/>
        <v>70.533915936034788</v>
      </c>
      <c r="H202">
        <f t="shared" si="17"/>
        <v>56.42713274882783</v>
      </c>
      <c r="I202">
        <f t="shared" si="18"/>
        <v>35.266957968017394</v>
      </c>
      <c r="J202">
        <v>0</v>
      </c>
      <c r="K202">
        <v>0</v>
      </c>
    </row>
    <row r="203" spans="1:11" x14ac:dyDescent="0.25">
      <c r="A203" s="1">
        <f t="shared" si="19"/>
        <v>39902.333333332848</v>
      </c>
      <c r="B203" s="1" t="str">
        <f t="shared" si="15"/>
        <v>30/03/2009 08:00</v>
      </c>
      <c r="C203">
        <v>4.5640000000000001</v>
      </c>
      <c r="D203">
        <v>204.4</v>
      </c>
      <c r="E203">
        <v>5787.1161682520842</v>
      </c>
      <c r="F203">
        <v>4.6139999999999999</v>
      </c>
      <c r="G203" s="3">
        <f t="shared" si="16"/>
        <v>70.785257546321446</v>
      </c>
      <c r="H203">
        <f t="shared" si="17"/>
        <v>56.628206037057161</v>
      </c>
      <c r="I203">
        <f t="shared" si="18"/>
        <v>35.392628773160723</v>
      </c>
      <c r="J203">
        <v>0</v>
      </c>
      <c r="K203">
        <v>0</v>
      </c>
    </row>
    <row r="204" spans="1:11" x14ac:dyDescent="0.25">
      <c r="A204" s="1">
        <f t="shared" si="19"/>
        <v>39902.374999999513</v>
      </c>
      <c r="B204" s="1" t="str">
        <f t="shared" si="15"/>
        <v>30/03/2009 09:00</v>
      </c>
      <c r="C204">
        <v>4.6230000000000002</v>
      </c>
      <c r="D204">
        <v>205.5</v>
      </c>
      <c r="E204">
        <v>5818.260139803343</v>
      </c>
      <c r="F204">
        <v>4.673</v>
      </c>
      <c r="G204" s="3">
        <f t="shared" si="16"/>
        <v>71.719095150308391</v>
      </c>
      <c r="H204">
        <f t="shared" si="17"/>
        <v>57.375276120246717</v>
      </c>
      <c r="I204">
        <f t="shared" si="18"/>
        <v>35.859547575154195</v>
      </c>
      <c r="J204">
        <v>0</v>
      </c>
      <c r="K204">
        <v>0</v>
      </c>
    </row>
    <row r="205" spans="1:11" x14ac:dyDescent="0.25">
      <c r="A205" s="1">
        <f t="shared" si="19"/>
        <v>39902.416666666177</v>
      </c>
      <c r="B205" s="1" t="str">
        <f t="shared" si="15"/>
        <v>30/03/2009 10:00</v>
      </c>
      <c r="C205">
        <v>4.6609999999999996</v>
      </c>
      <c r="D205">
        <v>205.2</v>
      </c>
      <c r="E205">
        <v>5809.7663293802725</v>
      </c>
      <c r="F205">
        <v>4.7109999999999994</v>
      </c>
      <c r="G205" s="3">
        <f t="shared" si="16"/>
        <v>71.46249898028455</v>
      </c>
      <c r="H205">
        <f t="shared" si="17"/>
        <v>57.169999184227642</v>
      </c>
      <c r="I205">
        <f t="shared" si="18"/>
        <v>35.731249490142275</v>
      </c>
      <c r="J205">
        <v>0</v>
      </c>
      <c r="K205">
        <v>0</v>
      </c>
    </row>
    <row r="206" spans="1:11" x14ac:dyDescent="0.25">
      <c r="A206" s="1">
        <f t="shared" si="19"/>
        <v>39902.458333332841</v>
      </c>
      <c r="B206" s="1" t="str">
        <f t="shared" si="15"/>
        <v>30/03/2009 11:00</v>
      </c>
      <c r="C206">
        <v>4.6909999999999998</v>
      </c>
      <c r="D206">
        <v>201.8</v>
      </c>
      <c r="E206">
        <v>5713.5031445854729</v>
      </c>
      <c r="F206">
        <v>4.7409999999999997</v>
      </c>
      <c r="G206" s="3">
        <f t="shared" si="16"/>
        <v>68.654209707022375</v>
      </c>
      <c r="H206">
        <f t="shared" si="17"/>
        <v>54.923367765617904</v>
      </c>
      <c r="I206">
        <f t="shared" si="18"/>
        <v>34.327104853511187</v>
      </c>
      <c r="J206">
        <v>0</v>
      </c>
      <c r="K206">
        <v>0</v>
      </c>
    </row>
    <row r="207" spans="1:11" x14ac:dyDescent="0.25">
      <c r="A207" s="1">
        <f t="shared" si="19"/>
        <v>39902.499999999505</v>
      </c>
      <c r="B207" s="1" t="str">
        <f t="shared" si="15"/>
        <v>30/03/2009 12:00</v>
      </c>
      <c r="C207">
        <v>4.6890000000000001</v>
      </c>
      <c r="D207">
        <v>200.9</v>
      </c>
      <c r="E207">
        <v>5688.0217133162614</v>
      </c>
      <c r="F207">
        <v>4.7389999999999999</v>
      </c>
      <c r="G207" s="3">
        <f t="shared" si="16"/>
        <v>67.941272061465526</v>
      </c>
      <c r="H207">
        <f t="shared" si="17"/>
        <v>54.353017649172422</v>
      </c>
      <c r="I207">
        <f t="shared" si="18"/>
        <v>33.970636030732763</v>
      </c>
      <c r="J207">
        <v>0</v>
      </c>
      <c r="K207">
        <v>0</v>
      </c>
    </row>
    <row r="208" spans="1:11" x14ac:dyDescent="0.25">
      <c r="A208" s="1">
        <f t="shared" si="19"/>
        <v>39902.541666666169</v>
      </c>
      <c r="B208" s="1" t="str">
        <f t="shared" si="15"/>
        <v>30/03/2009 13:00</v>
      </c>
      <c r="C208">
        <v>4.6870000000000003</v>
      </c>
      <c r="D208">
        <v>200.2</v>
      </c>
      <c r="E208">
        <v>5668.2028223290963</v>
      </c>
      <c r="F208">
        <v>4.7370000000000001</v>
      </c>
      <c r="G208" s="3">
        <f t="shared" si="16"/>
        <v>67.39548495748582</v>
      </c>
      <c r="H208">
        <f t="shared" si="17"/>
        <v>53.916387965988662</v>
      </c>
      <c r="I208">
        <f t="shared" si="18"/>
        <v>33.69774247874291</v>
      </c>
      <c r="J208">
        <v>0</v>
      </c>
      <c r="K208">
        <v>0</v>
      </c>
    </row>
    <row r="209" spans="1:11" x14ac:dyDescent="0.25">
      <c r="A209" s="1">
        <f t="shared" si="19"/>
        <v>39902.583333332834</v>
      </c>
      <c r="B209" s="1" t="str">
        <f t="shared" si="15"/>
        <v>30/03/2009 14:00</v>
      </c>
      <c r="C209">
        <v>4.6669999999999998</v>
      </c>
      <c r="D209">
        <v>198.9</v>
      </c>
      <c r="E209">
        <v>5631.3963104957902</v>
      </c>
      <c r="F209">
        <v>4.7169999999999996</v>
      </c>
      <c r="G209" s="3">
        <f t="shared" si="16"/>
        <v>66.402000381455451</v>
      </c>
      <c r="H209">
        <f t="shared" si="17"/>
        <v>53.121600305164364</v>
      </c>
      <c r="I209">
        <f t="shared" si="18"/>
        <v>33.201000190727726</v>
      </c>
      <c r="J209">
        <v>0</v>
      </c>
      <c r="K209">
        <v>0</v>
      </c>
    </row>
    <row r="210" spans="1:11" x14ac:dyDescent="0.25">
      <c r="A210" s="1">
        <f t="shared" si="19"/>
        <v>39902.624999999498</v>
      </c>
      <c r="B210" s="1" t="str">
        <f t="shared" si="15"/>
        <v>30/03/2009 15:00</v>
      </c>
      <c r="C210">
        <v>4.641</v>
      </c>
      <c r="D210">
        <v>186</v>
      </c>
      <c r="E210">
        <v>5266.162462303756</v>
      </c>
      <c r="F210">
        <v>4.6909999999999998</v>
      </c>
      <c r="G210" s="3">
        <f t="shared" si="16"/>
        <v>57.912228192400363</v>
      </c>
      <c r="H210">
        <f t="shared" si="17"/>
        <v>46.329782553920296</v>
      </c>
      <c r="I210">
        <f t="shared" si="18"/>
        <v>28.956114096200182</v>
      </c>
      <c r="J210">
        <v>0</v>
      </c>
      <c r="K210">
        <v>0</v>
      </c>
    </row>
    <row r="211" spans="1:11" x14ac:dyDescent="0.25">
      <c r="A211" s="1">
        <f t="shared" si="19"/>
        <v>39902.666666666162</v>
      </c>
      <c r="B211" s="1" t="str">
        <f t="shared" si="15"/>
        <v>30/03/2009 16:00</v>
      </c>
      <c r="C211">
        <v>4.5960000000000001</v>
      </c>
      <c r="D211">
        <v>184</v>
      </c>
      <c r="E211">
        <v>5209.5370594832857</v>
      </c>
      <c r="F211">
        <v>4.6459999999999999</v>
      </c>
      <c r="G211" s="3">
        <f t="shared" si="16"/>
        <v>56.80913426065618</v>
      </c>
      <c r="H211">
        <f t="shared" si="17"/>
        <v>45.447307408524949</v>
      </c>
      <c r="I211">
        <f t="shared" si="18"/>
        <v>28.40456713032809</v>
      </c>
      <c r="J211">
        <v>0</v>
      </c>
      <c r="K211">
        <v>0</v>
      </c>
    </row>
    <row r="212" spans="1:11" x14ac:dyDescent="0.25">
      <c r="A212" s="1">
        <f t="shared" si="19"/>
        <v>39902.708333332826</v>
      </c>
      <c r="B212" s="1" t="str">
        <f t="shared" si="15"/>
        <v>30/03/2009 17:00</v>
      </c>
      <c r="C212">
        <v>4.5510000000000002</v>
      </c>
      <c r="D212">
        <v>183.5</v>
      </c>
      <c r="E212">
        <v>5195.3807087781679</v>
      </c>
      <c r="F212">
        <v>4.601</v>
      </c>
      <c r="G212" s="3">
        <f t="shared" si="16"/>
        <v>56.541888294526558</v>
      </c>
      <c r="H212">
        <f t="shared" si="17"/>
        <v>45.233510635621251</v>
      </c>
      <c r="I212">
        <f t="shared" si="18"/>
        <v>28.270944147263279</v>
      </c>
      <c r="J212">
        <v>0</v>
      </c>
      <c r="K212">
        <v>0</v>
      </c>
    </row>
    <row r="213" spans="1:11" x14ac:dyDescent="0.25">
      <c r="A213" s="1">
        <f t="shared" si="19"/>
        <v>39902.749999999491</v>
      </c>
      <c r="B213" s="1" t="str">
        <f t="shared" si="15"/>
        <v>30/03/2009 18:00</v>
      </c>
      <c r="C213">
        <v>4.4969999999999999</v>
      </c>
      <c r="D213">
        <v>191.3</v>
      </c>
      <c r="E213">
        <v>5416.2197797780027</v>
      </c>
      <c r="F213">
        <v>4.5469999999999997</v>
      </c>
      <c r="G213" s="3">
        <f t="shared" si="16"/>
        <v>61.1060974914773</v>
      </c>
      <c r="H213">
        <f t="shared" si="17"/>
        <v>48.884877993181846</v>
      </c>
      <c r="I213">
        <f t="shared" si="18"/>
        <v>30.55304874573865</v>
      </c>
      <c r="J213">
        <v>0</v>
      </c>
      <c r="K213">
        <v>0</v>
      </c>
    </row>
    <row r="214" spans="1:11" x14ac:dyDescent="0.25">
      <c r="A214" s="1">
        <f t="shared" si="19"/>
        <v>39902.791666666155</v>
      </c>
      <c r="B214" s="1" t="str">
        <f t="shared" si="15"/>
        <v>30/03/2009 19:00</v>
      </c>
      <c r="C214">
        <v>4.4779999999999998</v>
      </c>
      <c r="D214">
        <v>190</v>
      </c>
      <c r="E214">
        <v>5379.4132679446966</v>
      </c>
      <c r="F214">
        <v>4.5279999999999996</v>
      </c>
      <c r="G214" s="3">
        <f t="shared" si="16"/>
        <v>60.285643595440803</v>
      </c>
      <c r="H214">
        <f t="shared" si="17"/>
        <v>48.228514876352648</v>
      </c>
      <c r="I214">
        <f t="shared" si="18"/>
        <v>30.142821797720401</v>
      </c>
      <c r="J214">
        <v>0</v>
      </c>
      <c r="K214">
        <v>0</v>
      </c>
    </row>
    <row r="215" spans="1:11" x14ac:dyDescent="0.25">
      <c r="A215" s="1">
        <f t="shared" si="19"/>
        <v>39902.833333332819</v>
      </c>
      <c r="B215" s="1" t="str">
        <f t="shared" si="15"/>
        <v>30/03/2009 20:00</v>
      </c>
      <c r="C215">
        <v>4.4729999999999999</v>
      </c>
      <c r="D215">
        <v>212.3</v>
      </c>
      <c r="E215">
        <v>6010.7865093929431</v>
      </c>
      <c r="F215">
        <v>4.5229999999999997</v>
      </c>
      <c r="G215" s="3">
        <f t="shared" si="16"/>
        <v>77.925368582650805</v>
      </c>
      <c r="H215">
        <f t="shared" si="17"/>
        <v>62.340294866120644</v>
      </c>
      <c r="I215">
        <f t="shared" si="18"/>
        <v>38.962684291325402</v>
      </c>
      <c r="J215">
        <v>0</v>
      </c>
      <c r="K215">
        <v>0</v>
      </c>
    </row>
    <row r="216" spans="1:11" x14ac:dyDescent="0.25">
      <c r="A216" s="1">
        <f t="shared" si="19"/>
        <v>39902.874999999483</v>
      </c>
      <c r="B216" s="1" t="str">
        <f t="shared" si="15"/>
        <v>30/03/2009 21:00</v>
      </c>
      <c r="C216">
        <v>4.4950000000000001</v>
      </c>
      <c r="D216">
        <v>214.1</v>
      </c>
      <c r="E216">
        <v>6061.7493719313661</v>
      </c>
      <c r="F216">
        <v>4.5449999999999999</v>
      </c>
      <c r="G216" s="3">
        <f t="shared" si="16"/>
        <v>79.695036538058531</v>
      </c>
      <c r="H216">
        <f t="shared" si="17"/>
        <v>63.756029230446828</v>
      </c>
      <c r="I216">
        <f t="shared" si="18"/>
        <v>39.847518269029266</v>
      </c>
      <c r="J216">
        <v>0</v>
      </c>
      <c r="K216">
        <v>0</v>
      </c>
    </row>
    <row r="217" spans="1:11" x14ac:dyDescent="0.25">
      <c r="A217" s="1">
        <f t="shared" si="19"/>
        <v>39902.916666666148</v>
      </c>
      <c r="B217" s="1" t="str">
        <f t="shared" si="15"/>
        <v>30/03/2009 22:00</v>
      </c>
      <c r="C217">
        <v>4.5449999999999999</v>
      </c>
      <c r="D217">
        <v>188.7</v>
      </c>
      <c r="E217">
        <v>5342.6067561113914</v>
      </c>
      <c r="F217">
        <v>4.5949999999999998</v>
      </c>
      <c r="G217" s="3">
        <f t="shared" si="16"/>
        <v>59.489465845489605</v>
      </c>
      <c r="H217">
        <f t="shared" si="17"/>
        <v>47.591572676391685</v>
      </c>
      <c r="I217">
        <f t="shared" si="18"/>
        <v>29.744732922744802</v>
      </c>
      <c r="J217">
        <v>0</v>
      </c>
      <c r="K217">
        <v>0</v>
      </c>
    </row>
    <row r="218" spans="1:11" x14ac:dyDescent="0.25">
      <c r="A218" s="1">
        <f t="shared" si="19"/>
        <v>39902.958333332812</v>
      </c>
      <c r="B218" s="1" t="str">
        <f t="shared" si="15"/>
        <v>30/03/2009 23:00</v>
      </c>
      <c r="C218">
        <v>4.5389999999999997</v>
      </c>
      <c r="D218">
        <v>185.5</v>
      </c>
      <c r="E218">
        <v>5252.0061115986382</v>
      </c>
      <c r="F218">
        <v>4.5889999999999995</v>
      </c>
      <c r="G218" s="3">
        <f t="shared" si="16"/>
        <v>57.631303817247414</v>
      </c>
      <c r="H218">
        <f t="shared" si="17"/>
        <v>46.105043053797935</v>
      </c>
      <c r="I218">
        <f t="shared" si="18"/>
        <v>28.815651908623707</v>
      </c>
      <c r="J218">
        <v>0</v>
      </c>
      <c r="K218">
        <v>0</v>
      </c>
    </row>
    <row r="219" spans="1:11" x14ac:dyDescent="0.25">
      <c r="A219" s="1">
        <f t="shared" si="19"/>
        <v>39902.999999999476</v>
      </c>
      <c r="B219" s="1" t="str">
        <f t="shared" si="15"/>
        <v>31/03/2009 00:00</v>
      </c>
      <c r="C219">
        <v>4.5179999999999998</v>
      </c>
      <c r="D219">
        <v>168.8</v>
      </c>
      <c r="E219">
        <v>4779.1839980477098</v>
      </c>
      <c r="F219">
        <v>4.5679999999999996</v>
      </c>
      <c r="G219" s="3">
        <f t="shared" si="16"/>
        <v>50.113954088830752</v>
      </c>
      <c r="H219">
        <f t="shared" si="17"/>
        <v>40.091163271064602</v>
      </c>
      <c r="I219">
        <f t="shared" si="18"/>
        <v>25.056977044415376</v>
      </c>
      <c r="J219">
        <v>0</v>
      </c>
      <c r="K219">
        <v>0</v>
      </c>
    </row>
    <row r="220" spans="1:11" x14ac:dyDescent="0.25">
      <c r="A220" s="1">
        <f t="shared" si="19"/>
        <v>39903.04166666614</v>
      </c>
      <c r="B220" s="1" t="str">
        <f t="shared" si="15"/>
        <v>31/03/2009 01:00</v>
      </c>
      <c r="C220">
        <v>4.4649999999999999</v>
      </c>
      <c r="D220">
        <v>167.6</v>
      </c>
      <c r="E220">
        <v>4745.2087563554278</v>
      </c>
      <c r="F220">
        <v>4.5149999999999997</v>
      </c>
      <c r="G220" s="3">
        <f t="shared" si="16"/>
        <v>49.702857471782494</v>
      </c>
      <c r="H220">
        <f t="shared" si="17"/>
        <v>39.762285977425996</v>
      </c>
      <c r="I220">
        <f t="shared" si="18"/>
        <v>24.851428735891247</v>
      </c>
      <c r="J220">
        <v>0</v>
      </c>
      <c r="K220">
        <v>0</v>
      </c>
    </row>
    <row r="221" spans="1:11" x14ac:dyDescent="0.25">
      <c r="A221" s="1">
        <f t="shared" si="19"/>
        <v>39903.083333332805</v>
      </c>
      <c r="B221" s="1" t="str">
        <f t="shared" si="15"/>
        <v>31/03/2009 02:00</v>
      </c>
      <c r="C221">
        <v>4.41</v>
      </c>
      <c r="D221">
        <v>156.69999999999999</v>
      </c>
      <c r="E221">
        <v>4436.600310983863</v>
      </c>
      <c r="F221">
        <v>4.46</v>
      </c>
      <c r="G221" s="3">
        <f t="shared" si="16"/>
        <v>46.64818571261938</v>
      </c>
      <c r="H221">
        <f t="shared" si="17"/>
        <v>37.318548570095508</v>
      </c>
      <c r="I221">
        <f t="shared" si="18"/>
        <v>23.32409285630969</v>
      </c>
      <c r="J221">
        <v>0</v>
      </c>
      <c r="K221">
        <v>0</v>
      </c>
    </row>
    <row r="222" spans="1:11" x14ac:dyDescent="0.25">
      <c r="A222" s="1">
        <f t="shared" si="19"/>
        <v>39903.124999999469</v>
      </c>
      <c r="B222" s="1" t="str">
        <f t="shared" si="15"/>
        <v>31/03/2009 03:00</v>
      </c>
      <c r="C222">
        <v>4.343</v>
      </c>
      <c r="D222">
        <v>154.1</v>
      </c>
      <c r="E222">
        <v>4362.9872873172517</v>
      </c>
      <c r="F222">
        <v>4.3929999999999998</v>
      </c>
      <c r="G222" s="3">
        <f t="shared" si="16"/>
        <v>46.083103288148521</v>
      </c>
      <c r="H222">
        <f t="shared" si="17"/>
        <v>36.866482630518817</v>
      </c>
      <c r="I222">
        <f t="shared" si="18"/>
        <v>23.041551644074261</v>
      </c>
      <c r="J222">
        <v>0</v>
      </c>
      <c r="K222">
        <v>0</v>
      </c>
    </row>
    <row r="223" spans="1:11" x14ac:dyDescent="0.25">
      <c r="A223" s="1">
        <f t="shared" si="19"/>
        <v>39903.166666666133</v>
      </c>
      <c r="B223" s="1" t="str">
        <f t="shared" si="15"/>
        <v>31/03/2009 04:00</v>
      </c>
      <c r="C223">
        <v>4.2640000000000002</v>
      </c>
      <c r="D223">
        <v>154.69999999999999</v>
      </c>
      <c r="E223">
        <v>4379.9749081633927</v>
      </c>
      <c r="F223">
        <v>4.3140000000000001</v>
      </c>
      <c r="G223" s="3">
        <f t="shared" si="16"/>
        <v>46.208459781462835</v>
      </c>
      <c r="H223">
        <f t="shared" si="17"/>
        <v>36.966767825170272</v>
      </c>
      <c r="I223">
        <f t="shared" si="18"/>
        <v>23.104229890731418</v>
      </c>
      <c r="J223">
        <v>0</v>
      </c>
      <c r="K223">
        <v>0</v>
      </c>
    </row>
    <row r="224" spans="1:11" x14ac:dyDescent="0.25">
      <c r="A224" s="1">
        <f t="shared" si="19"/>
        <v>39903.208333332797</v>
      </c>
      <c r="B224" s="1" t="str">
        <f t="shared" si="15"/>
        <v>31/03/2009 05:00</v>
      </c>
      <c r="C224">
        <v>4.2039999999999997</v>
      </c>
      <c r="D224">
        <v>173.7</v>
      </c>
      <c r="E224">
        <v>4917.9162349578628</v>
      </c>
      <c r="F224">
        <v>4.2539999999999996</v>
      </c>
      <c r="G224" s="3">
        <f t="shared" si="16"/>
        <v>51.96240382783165</v>
      </c>
      <c r="H224">
        <f t="shared" si="17"/>
        <v>41.569923062265325</v>
      </c>
      <c r="I224">
        <f t="shared" si="18"/>
        <v>25.981201913915825</v>
      </c>
      <c r="J224">
        <v>0</v>
      </c>
      <c r="K224">
        <v>0</v>
      </c>
    </row>
    <row r="225" spans="1:11" x14ac:dyDescent="0.25">
      <c r="A225" s="1">
        <f t="shared" si="19"/>
        <v>39903.249999999462</v>
      </c>
      <c r="B225" s="1" t="str">
        <f t="shared" si="15"/>
        <v>31/03/2009 06:00</v>
      </c>
      <c r="C225">
        <v>4.1870000000000003</v>
      </c>
      <c r="D225">
        <v>175.1</v>
      </c>
      <c r="E225">
        <v>4957.5540169321921</v>
      </c>
      <c r="F225">
        <v>4.2370000000000001</v>
      </c>
      <c r="G225" s="3">
        <f t="shared" si="16"/>
        <v>52.542555934877356</v>
      </c>
      <c r="H225">
        <f t="shared" si="17"/>
        <v>42.034044747901888</v>
      </c>
      <c r="I225">
        <f t="shared" si="18"/>
        <v>26.271277967438678</v>
      </c>
      <c r="J225">
        <v>0</v>
      </c>
      <c r="K225">
        <v>0</v>
      </c>
    </row>
    <row r="226" spans="1:11" x14ac:dyDescent="0.25">
      <c r="A226" s="1">
        <f t="shared" si="19"/>
        <v>39903.291666666126</v>
      </c>
      <c r="B226" s="1" t="str">
        <f t="shared" si="15"/>
        <v>31/03/2009 07:00</v>
      </c>
      <c r="C226">
        <v>4.173</v>
      </c>
      <c r="D226">
        <v>174.7</v>
      </c>
      <c r="E226">
        <v>4946.2289363680975</v>
      </c>
      <c r="F226">
        <v>4.2229999999999999</v>
      </c>
      <c r="G226" s="3">
        <f t="shared" si="16"/>
        <v>52.374372379352877</v>
      </c>
      <c r="H226">
        <f t="shared" si="17"/>
        <v>41.899497903482306</v>
      </c>
      <c r="I226">
        <f t="shared" si="18"/>
        <v>26.187186189676439</v>
      </c>
      <c r="J226">
        <v>0</v>
      </c>
      <c r="K226">
        <v>0</v>
      </c>
    </row>
    <row r="227" spans="1:11" x14ac:dyDescent="0.25">
      <c r="A227" s="1">
        <f t="shared" si="19"/>
        <v>39903.33333333279</v>
      </c>
      <c r="B227" s="1" t="str">
        <f t="shared" si="15"/>
        <v>31/03/2009 08:00</v>
      </c>
      <c r="C227">
        <v>4.2110000000000003</v>
      </c>
      <c r="D227">
        <v>174.4</v>
      </c>
      <c r="E227">
        <v>4937.735125945027</v>
      </c>
      <c r="F227">
        <v>4.2610000000000001</v>
      </c>
      <c r="G227" s="3">
        <f t="shared" si="16"/>
        <v>52.249512308679328</v>
      </c>
      <c r="H227">
        <f t="shared" si="17"/>
        <v>41.799609846943468</v>
      </c>
      <c r="I227">
        <f t="shared" si="18"/>
        <v>26.124756154339664</v>
      </c>
      <c r="J227">
        <v>0</v>
      </c>
      <c r="K227">
        <v>0</v>
      </c>
    </row>
    <row r="228" spans="1:11" x14ac:dyDescent="0.25">
      <c r="A228" s="1">
        <f t="shared" si="19"/>
        <v>39903.374999999454</v>
      </c>
      <c r="B228" s="1" t="str">
        <f t="shared" si="15"/>
        <v>31/03/2009 09:00</v>
      </c>
      <c r="C228">
        <v>4.2510000000000003</v>
      </c>
      <c r="D228">
        <v>175.2</v>
      </c>
      <c r="E228">
        <v>4960.3852870732153</v>
      </c>
      <c r="F228">
        <v>4.3010000000000002</v>
      </c>
      <c r="G228" s="3">
        <f t="shared" si="16"/>
        <v>52.584907107205964</v>
      </c>
      <c r="H228">
        <f t="shared" si="17"/>
        <v>42.067925685764777</v>
      </c>
      <c r="I228">
        <f t="shared" si="18"/>
        <v>26.292453553602982</v>
      </c>
      <c r="J228">
        <v>0</v>
      </c>
      <c r="K228">
        <v>0</v>
      </c>
    </row>
    <row r="229" spans="1:11" x14ac:dyDescent="0.25">
      <c r="A229" s="1">
        <f t="shared" si="19"/>
        <v>39903.416666666119</v>
      </c>
      <c r="B229" s="1" t="str">
        <f t="shared" si="15"/>
        <v>31/03/2009 10:00</v>
      </c>
      <c r="C229">
        <v>4.3029999999999999</v>
      </c>
      <c r="D229">
        <v>176</v>
      </c>
      <c r="E229">
        <v>4983.0354482014036</v>
      </c>
      <c r="F229">
        <v>4.3529999999999998</v>
      </c>
      <c r="G229" s="3">
        <f t="shared" si="16"/>
        <v>52.928137994759965</v>
      </c>
      <c r="H229">
        <f t="shared" si="17"/>
        <v>42.342510395807977</v>
      </c>
      <c r="I229">
        <f t="shared" si="18"/>
        <v>26.464068997379982</v>
      </c>
      <c r="J229">
        <v>0</v>
      </c>
      <c r="K229">
        <v>0</v>
      </c>
    </row>
    <row r="230" spans="1:11" x14ac:dyDescent="0.25">
      <c r="A230" s="1">
        <f t="shared" si="19"/>
        <v>39903.458333332783</v>
      </c>
      <c r="B230" s="1" t="str">
        <f t="shared" si="15"/>
        <v>31/03/2009 11:00</v>
      </c>
      <c r="C230">
        <v>4.3650000000000002</v>
      </c>
      <c r="D230">
        <v>177.9</v>
      </c>
      <c r="E230">
        <v>5036.8295808808507</v>
      </c>
      <c r="F230">
        <v>4.415</v>
      </c>
      <c r="G230" s="3">
        <f t="shared" si="16"/>
        <v>53.775199590455969</v>
      </c>
      <c r="H230">
        <f t="shared" si="17"/>
        <v>43.020159672364777</v>
      </c>
      <c r="I230">
        <f t="shared" si="18"/>
        <v>26.887599795227985</v>
      </c>
      <c r="J230">
        <v>0</v>
      </c>
      <c r="K230">
        <v>0</v>
      </c>
    </row>
    <row r="231" spans="1:11" x14ac:dyDescent="0.25">
      <c r="A231" s="1">
        <f t="shared" si="19"/>
        <v>39903.499999999447</v>
      </c>
      <c r="B231" s="1" t="str">
        <f t="shared" si="15"/>
        <v>31/03/2009 12:00</v>
      </c>
      <c r="C231">
        <v>4.4239999999999995</v>
      </c>
      <c r="D231">
        <v>177.8</v>
      </c>
      <c r="E231">
        <v>5033.9983107398266</v>
      </c>
      <c r="F231">
        <v>4.4739999999999993</v>
      </c>
      <c r="G231" s="3">
        <f t="shared" si="16"/>
        <v>53.729486115503988</v>
      </c>
      <c r="H231">
        <f t="shared" si="17"/>
        <v>42.983588892403191</v>
      </c>
      <c r="I231">
        <f t="shared" si="18"/>
        <v>26.864743057751994</v>
      </c>
      <c r="J231">
        <v>0</v>
      </c>
      <c r="K231">
        <v>0</v>
      </c>
    </row>
    <row r="232" spans="1:11" x14ac:dyDescent="0.25">
      <c r="A232" s="1">
        <f t="shared" si="19"/>
        <v>39903.541666666111</v>
      </c>
      <c r="B232" s="1" t="str">
        <f t="shared" si="15"/>
        <v>31/03/2009 13:00</v>
      </c>
      <c r="C232">
        <v>4.4569999999999999</v>
      </c>
      <c r="D232">
        <v>177.7</v>
      </c>
      <c r="E232">
        <v>5031.1670405988034</v>
      </c>
      <c r="F232">
        <v>4.5069999999999997</v>
      </c>
      <c r="G232" s="3">
        <f t="shared" si="16"/>
        <v>53.683899230214735</v>
      </c>
      <c r="H232">
        <f t="shared" si="17"/>
        <v>42.947119384171792</v>
      </c>
      <c r="I232">
        <f t="shared" si="18"/>
        <v>26.841949615107367</v>
      </c>
      <c r="J232">
        <v>0</v>
      </c>
      <c r="K232">
        <v>0</v>
      </c>
    </row>
    <row r="233" spans="1:11" x14ac:dyDescent="0.25">
      <c r="A233" s="1">
        <f t="shared" si="19"/>
        <v>39903.583333332776</v>
      </c>
      <c r="B233" s="1" t="str">
        <f t="shared" si="15"/>
        <v>31/03/2009 14:00</v>
      </c>
      <c r="C233">
        <v>4.4740000000000002</v>
      </c>
      <c r="D233">
        <v>177.6</v>
      </c>
      <c r="E233">
        <v>5028.3357704577802</v>
      </c>
      <c r="F233">
        <v>4.524</v>
      </c>
      <c r="G233" s="3">
        <f t="shared" si="16"/>
        <v>53.638438778392384</v>
      </c>
      <c r="H233">
        <f t="shared" si="17"/>
        <v>42.91075102271391</v>
      </c>
      <c r="I233">
        <f t="shared" si="18"/>
        <v>26.819219389196192</v>
      </c>
      <c r="J233">
        <v>0</v>
      </c>
      <c r="K233">
        <v>0</v>
      </c>
    </row>
    <row r="234" spans="1:11" x14ac:dyDescent="0.25">
      <c r="A234" s="1">
        <f t="shared" si="19"/>
        <v>39903.62499999944</v>
      </c>
      <c r="B234" s="1" t="str">
        <f t="shared" si="15"/>
        <v>31/03/2009 15:00</v>
      </c>
      <c r="C234">
        <v>4.4610000000000003</v>
      </c>
      <c r="D234">
        <v>177.9</v>
      </c>
      <c r="E234">
        <v>5036.8295808808507</v>
      </c>
      <c r="F234">
        <v>4.5110000000000001</v>
      </c>
      <c r="G234" s="3">
        <f t="shared" si="16"/>
        <v>53.775199590455969</v>
      </c>
      <c r="H234">
        <f t="shared" si="17"/>
        <v>43.020159672364777</v>
      </c>
      <c r="I234">
        <f t="shared" si="18"/>
        <v>26.887599795227985</v>
      </c>
      <c r="J234">
        <v>0</v>
      </c>
      <c r="K234">
        <v>0</v>
      </c>
    </row>
    <row r="235" spans="1:11" x14ac:dyDescent="0.25">
      <c r="A235" s="1">
        <f t="shared" si="19"/>
        <v>39903.666666666104</v>
      </c>
      <c r="B235" s="1" t="str">
        <f t="shared" si="15"/>
        <v>31/03/2009 16:00</v>
      </c>
      <c r="C235">
        <v>4.4470000000000001</v>
      </c>
      <c r="D235">
        <v>178.4</v>
      </c>
      <c r="E235">
        <v>5050.9859315859685</v>
      </c>
      <c r="F235">
        <v>4.4969999999999999</v>
      </c>
      <c r="G235" s="3">
        <f t="shared" si="16"/>
        <v>54.005671258072454</v>
      </c>
      <c r="H235">
        <f t="shared" si="17"/>
        <v>43.204537006457969</v>
      </c>
      <c r="I235">
        <f t="shared" si="18"/>
        <v>27.002835629036227</v>
      </c>
      <c r="J235">
        <v>0</v>
      </c>
      <c r="K235">
        <v>0</v>
      </c>
    </row>
    <row r="236" spans="1:11" x14ac:dyDescent="0.25">
      <c r="A236" s="1">
        <f t="shared" si="19"/>
        <v>39903.708333332768</v>
      </c>
      <c r="B236" s="1" t="str">
        <f t="shared" si="15"/>
        <v>31/03/2009 17:00</v>
      </c>
      <c r="C236">
        <v>4.4260000000000002</v>
      </c>
      <c r="D236">
        <v>178.1</v>
      </c>
      <c r="E236">
        <v>5042.4921211628971</v>
      </c>
      <c r="F236">
        <v>4.476</v>
      </c>
      <c r="G236" s="3">
        <f t="shared" si="16"/>
        <v>53.867006932777514</v>
      </c>
      <c r="H236">
        <f t="shared" si="17"/>
        <v>43.093605546222015</v>
      </c>
      <c r="I236">
        <f t="shared" si="18"/>
        <v>26.933503466388757</v>
      </c>
      <c r="J236">
        <v>0</v>
      </c>
      <c r="K236">
        <v>0</v>
      </c>
    </row>
    <row r="237" spans="1:11" x14ac:dyDescent="0.25">
      <c r="A237" s="1">
        <f t="shared" si="19"/>
        <v>39903.749999999432</v>
      </c>
      <c r="B237" s="1" t="str">
        <f t="shared" si="15"/>
        <v>31/03/2009 18:00</v>
      </c>
      <c r="C237">
        <v>4.3979999999999997</v>
      </c>
      <c r="D237">
        <v>175.2</v>
      </c>
      <c r="E237">
        <v>4960.3852870732153</v>
      </c>
      <c r="F237">
        <v>4.4479999999999995</v>
      </c>
      <c r="G237" s="3">
        <f t="shared" si="16"/>
        <v>52.584907107205964</v>
      </c>
      <c r="H237">
        <f t="shared" si="17"/>
        <v>42.067925685764777</v>
      </c>
      <c r="I237">
        <f t="shared" si="18"/>
        <v>26.292453553602982</v>
      </c>
      <c r="J237">
        <v>0</v>
      </c>
      <c r="K237">
        <v>0</v>
      </c>
    </row>
    <row r="238" spans="1:11" x14ac:dyDescent="0.25">
      <c r="A238" s="1">
        <f t="shared" si="19"/>
        <v>39903.791666666097</v>
      </c>
      <c r="B238" s="1" t="str">
        <f t="shared" si="15"/>
        <v>31/03/2009 19:00</v>
      </c>
      <c r="C238">
        <v>4.3719999999999999</v>
      </c>
      <c r="D238">
        <v>174.3</v>
      </c>
      <c r="E238">
        <v>4934.9038558040038</v>
      </c>
      <c r="F238">
        <v>4.4219999999999997</v>
      </c>
      <c r="G238" s="3">
        <f t="shared" si="16"/>
        <v>52.208134758303032</v>
      </c>
      <c r="H238">
        <f t="shared" si="17"/>
        <v>41.76650780664243</v>
      </c>
      <c r="I238">
        <f t="shared" si="18"/>
        <v>26.104067379151516</v>
      </c>
      <c r="J238">
        <v>0</v>
      </c>
      <c r="K238">
        <v>0</v>
      </c>
    </row>
    <row r="239" spans="1:11" x14ac:dyDescent="0.25">
      <c r="A239" s="1">
        <f t="shared" si="19"/>
        <v>39903.833333332761</v>
      </c>
      <c r="B239" s="1" t="str">
        <f t="shared" si="15"/>
        <v>31/03/2009 20:00</v>
      </c>
      <c r="C239">
        <v>4.3330000000000002</v>
      </c>
      <c r="D239">
        <v>172.9</v>
      </c>
      <c r="E239">
        <v>4895.2660738296745</v>
      </c>
      <c r="F239">
        <v>4.383</v>
      </c>
      <c r="G239" s="3">
        <f t="shared" si="16"/>
        <v>51.64147417930306</v>
      </c>
      <c r="H239">
        <f t="shared" si="17"/>
        <v>41.313179343442449</v>
      </c>
      <c r="I239">
        <f t="shared" si="18"/>
        <v>25.82073708965153</v>
      </c>
      <c r="J239">
        <v>0</v>
      </c>
      <c r="K239">
        <v>0</v>
      </c>
    </row>
    <row r="240" spans="1:11" x14ac:dyDescent="0.25">
      <c r="A240" s="1">
        <f t="shared" si="19"/>
        <v>39903.874999999425</v>
      </c>
      <c r="B240" s="1" t="str">
        <f t="shared" si="15"/>
        <v>31/03/2009 21:00</v>
      </c>
      <c r="C240">
        <v>4.3170000000000002</v>
      </c>
      <c r="D240">
        <v>151.19999999999999</v>
      </c>
      <c r="E240">
        <v>4280.880453227569</v>
      </c>
      <c r="F240">
        <v>4.367</v>
      </c>
      <c r="G240" s="3">
        <f t="shared" si="16"/>
        <v>45.517828367292651</v>
      </c>
      <c r="H240">
        <f t="shared" si="17"/>
        <v>36.414262693834125</v>
      </c>
      <c r="I240">
        <f t="shared" si="18"/>
        <v>22.758914183646326</v>
      </c>
      <c r="J240">
        <v>0</v>
      </c>
      <c r="K240">
        <v>0</v>
      </c>
    </row>
    <row r="241" spans="1:11" x14ac:dyDescent="0.25">
      <c r="A241" s="1">
        <f t="shared" si="19"/>
        <v>39903.916666666089</v>
      </c>
      <c r="B241" s="1" t="str">
        <f t="shared" si="15"/>
        <v>31/03/2009 22:00</v>
      </c>
      <c r="C241">
        <v>4.28</v>
      </c>
      <c r="D241">
        <v>141.9</v>
      </c>
      <c r="E241">
        <v>4017.5723301123817</v>
      </c>
      <c r="F241">
        <v>4.33</v>
      </c>
      <c r="G241" s="3">
        <f t="shared" si="16"/>
        <v>44.102375356432304</v>
      </c>
      <c r="H241">
        <f t="shared" si="17"/>
        <v>35.281900285145845</v>
      </c>
      <c r="I241">
        <f t="shared" si="18"/>
        <v>22.051187678216152</v>
      </c>
      <c r="J241">
        <v>0</v>
      </c>
      <c r="K241">
        <v>0</v>
      </c>
    </row>
    <row r="242" spans="1:11" x14ac:dyDescent="0.25">
      <c r="A242" s="1">
        <f t="shared" si="19"/>
        <v>39903.958333332754</v>
      </c>
      <c r="B242" s="1" t="str">
        <f t="shared" si="15"/>
        <v>31/03/2009 23:00</v>
      </c>
      <c r="C242">
        <v>4.2210000000000001</v>
      </c>
      <c r="D242">
        <v>125.8</v>
      </c>
      <c r="E242">
        <v>3561.7378374075943</v>
      </c>
      <c r="F242">
        <v>4.2709999999999999</v>
      </c>
      <c r="G242" s="3">
        <f t="shared" si="16"/>
        <v>42.589652643881124</v>
      </c>
      <c r="H242">
        <f t="shared" si="17"/>
        <v>34.071722115104897</v>
      </c>
      <c r="I242">
        <f t="shared" si="18"/>
        <v>21.294826321940562</v>
      </c>
      <c r="J242">
        <v>0</v>
      </c>
      <c r="K242">
        <v>0</v>
      </c>
    </row>
    <row r="243" spans="1:11" x14ac:dyDescent="0.25">
      <c r="A243" s="1">
        <f t="shared" si="19"/>
        <v>39903.999999999418</v>
      </c>
      <c r="B243" s="1" t="str">
        <f t="shared" si="15"/>
        <v>01/04/2009 00:00</v>
      </c>
      <c r="C243">
        <v>4.1459999999999999</v>
      </c>
      <c r="D243">
        <v>125.7</v>
      </c>
      <c r="E243">
        <v>3558.9065672665706</v>
      </c>
      <c r="F243">
        <v>4.1959999999999997</v>
      </c>
      <c r="G243" s="3">
        <f t="shared" si="16"/>
        <v>42.582053794494954</v>
      </c>
      <c r="H243">
        <f t="shared" si="17"/>
        <v>34.065643035595961</v>
      </c>
      <c r="I243">
        <f t="shared" si="18"/>
        <v>21.291026897247477</v>
      </c>
      <c r="J243">
        <v>0</v>
      </c>
      <c r="K243">
        <v>0</v>
      </c>
    </row>
    <row r="244" spans="1:11" x14ac:dyDescent="0.25">
      <c r="A244" s="1">
        <f t="shared" si="19"/>
        <v>39904.041666666082</v>
      </c>
      <c r="B244" s="1" t="str">
        <f t="shared" si="15"/>
        <v>01/04/2009 01:00</v>
      </c>
      <c r="C244">
        <v>4.0789999999999997</v>
      </c>
      <c r="D244">
        <v>125.5</v>
      </c>
      <c r="E244">
        <v>3553.2440269845233</v>
      </c>
      <c r="F244">
        <v>4.1289999999999996</v>
      </c>
      <c r="G244" s="3">
        <f t="shared" si="16"/>
        <v>42.566873606486837</v>
      </c>
      <c r="H244">
        <f t="shared" si="17"/>
        <v>34.05349888518947</v>
      </c>
      <c r="I244">
        <f t="shared" si="18"/>
        <v>21.283436803243418</v>
      </c>
      <c r="J244">
        <v>0</v>
      </c>
      <c r="K244">
        <v>0</v>
      </c>
    </row>
    <row r="245" spans="1:11" x14ac:dyDescent="0.25">
      <c r="A245" s="1">
        <f t="shared" si="19"/>
        <v>39904.083333332746</v>
      </c>
      <c r="B245" s="1" t="str">
        <f t="shared" si="15"/>
        <v>01/04/2009 02:00</v>
      </c>
      <c r="C245">
        <v>4.008</v>
      </c>
      <c r="D245">
        <v>125.4</v>
      </c>
      <c r="E245">
        <v>3550.4127568435001</v>
      </c>
      <c r="F245">
        <v>4.0579999999999998</v>
      </c>
      <c r="G245" s="3">
        <f t="shared" si="16"/>
        <v>42.559291642968418</v>
      </c>
      <c r="H245">
        <f t="shared" si="17"/>
        <v>34.047433314374736</v>
      </c>
      <c r="I245">
        <f t="shared" si="18"/>
        <v>21.279645821484209</v>
      </c>
      <c r="J245">
        <v>0</v>
      </c>
      <c r="K245">
        <v>0</v>
      </c>
    </row>
    <row r="246" spans="1:11" x14ac:dyDescent="0.25">
      <c r="A246" s="1">
        <f t="shared" si="19"/>
        <v>39904.124999999411</v>
      </c>
      <c r="B246" s="1" t="str">
        <f t="shared" si="15"/>
        <v>01/04/2009 03:00</v>
      </c>
      <c r="C246">
        <v>3.9430000000000001</v>
      </c>
      <c r="D246">
        <v>127.2</v>
      </c>
      <c r="E246">
        <v>3601.3756193819236</v>
      </c>
      <c r="F246">
        <v>3.9929999999999999</v>
      </c>
      <c r="G246" s="3">
        <f t="shared" si="16"/>
        <v>42.696834439701234</v>
      </c>
      <c r="H246">
        <f t="shared" si="17"/>
        <v>34.157467551760988</v>
      </c>
      <c r="I246">
        <f t="shared" si="18"/>
        <v>21.348417219850617</v>
      </c>
      <c r="J246">
        <v>0</v>
      </c>
      <c r="K246">
        <v>0</v>
      </c>
    </row>
    <row r="247" spans="1:11" x14ac:dyDescent="0.25">
      <c r="A247" s="1">
        <f t="shared" si="19"/>
        <v>39904.166666666075</v>
      </c>
      <c r="B247" s="1" t="str">
        <f t="shared" si="15"/>
        <v>01/04/2009 04:00</v>
      </c>
      <c r="C247">
        <v>3.87</v>
      </c>
      <c r="D247">
        <v>129.69999999999999</v>
      </c>
      <c r="E247">
        <v>3672.1573729075112</v>
      </c>
      <c r="F247">
        <v>3.92</v>
      </c>
      <c r="G247" s="3">
        <f t="shared" si="16"/>
        <v>42.893934029549058</v>
      </c>
      <c r="H247">
        <f t="shared" si="17"/>
        <v>34.315147223639251</v>
      </c>
      <c r="I247">
        <f t="shared" si="18"/>
        <v>21.446967014774529</v>
      </c>
      <c r="J247">
        <v>0</v>
      </c>
      <c r="K247">
        <v>0</v>
      </c>
    </row>
    <row r="248" spans="1:11" x14ac:dyDescent="0.25">
      <c r="A248" s="1">
        <f t="shared" si="19"/>
        <v>39904.208333332739</v>
      </c>
      <c r="B248" s="1" t="str">
        <f t="shared" si="15"/>
        <v>01/04/2009 05:00</v>
      </c>
      <c r="C248">
        <v>3.8109999999999999</v>
      </c>
      <c r="D248">
        <v>149.5</v>
      </c>
      <c r="E248">
        <v>4232.7488608301692</v>
      </c>
      <c r="F248">
        <v>3.8609999999999998</v>
      </c>
      <c r="G248" s="3">
        <f t="shared" si="16"/>
        <v>45.216203448751429</v>
      </c>
      <c r="H248">
        <f t="shared" si="17"/>
        <v>36.172962759001145</v>
      </c>
      <c r="I248">
        <f t="shared" si="18"/>
        <v>22.608101724375715</v>
      </c>
      <c r="J248">
        <v>0</v>
      </c>
      <c r="K248">
        <v>0</v>
      </c>
    </row>
    <row r="249" spans="1:11" x14ac:dyDescent="0.25">
      <c r="A249" s="1">
        <f t="shared" si="19"/>
        <v>39904.249999999403</v>
      </c>
      <c r="B249" s="1" t="str">
        <f t="shared" si="15"/>
        <v>01/04/2009 06:00</v>
      </c>
      <c r="C249">
        <v>3.7909999999999999</v>
      </c>
      <c r="D249">
        <v>159.6</v>
      </c>
      <c r="E249">
        <v>4518.7071450735457</v>
      </c>
      <c r="F249">
        <v>3.8409999999999997</v>
      </c>
      <c r="G249" s="3">
        <f t="shared" si="16"/>
        <v>47.348379902461176</v>
      </c>
      <c r="H249">
        <f t="shared" si="17"/>
        <v>37.878703921968942</v>
      </c>
      <c r="I249">
        <f t="shared" si="18"/>
        <v>23.674189951230588</v>
      </c>
      <c r="J249">
        <v>0</v>
      </c>
      <c r="K249">
        <v>0</v>
      </c>
    </row>
    <row r="250" spans="1:11" x14ac:dyDescent="0.25">
      <c r="A250" s="1">
        <f t="shared" si="19"/>
        <v>39904.291666666068</v>
      </c>
      <c r="B250" s="1" t="str">
        <f t="shared" si="15"/>
        <v>01/04/2009 07:00</v>
      </c>
      <c r="C250">
        <v>3.8029999999999999</v>
      </c>
      <c r="D250">
        <v>161.69999999999999</v>
      </c>
      <c r="E250">
        <v>4578.1638180350392</v>
      </c>
      <c r="F250">
        <v>3.8529999999999998</v>
      </c>
      <c r="G250" s="3">
        <f t="shared" si="16"/>
        <v>47.904255497025105</v>
      </c>
      <c r="H250">
        <f t="shared" si="17"/>
        <v>38.323404397620088</v>
      </c>
      <c r="I250">
        <f t="shared" si="18"/>
        <v>23.952127748512552</v>
      </c>
      <c r="J250">
        <v>0</v>
      </c>
      <c r="K250">
        <v>0</v>
      </c>
    </row>
    <row r="251" spans="1:11" x14ac:dyDescent="0.25">
      <c r="A251" s="1">
        <f t="shared" si="19"/>
        <v>39904.333333332732</v>
      </c>
      <c r="B251" s="1" t="str">
        <f t="shared" si="15"/>
        <v>01/04/2009 08:00</v>
      </c>
      <c r="C251">
        <v>3.8370000000000002</v>
      </c>
      <c r="D251">
        <v>162.69999999999999</v>
      </c>
      <c r="E251">
        <v>4606.4765194452748</v>
      </c>
      <c r="F251">
        <v>3.887</v>
      </c>
      <c r="G251" s="3">
        <f t="shared" si="16"/>
        <v>48.184014102448401</v>
      </c>
      <c r="H251">
        <f t="shared" si="17"/>
        <v>38.547211281958724</v>
      </c>
      <c r="I251">
        <f t="shared" si="18"/>
        <v>24.092007051224201</v>
      </c>
      <c r="J251">
        <v>0</v>
      </c>
      <c r="K251">
        <v>0</v>
      </c>
    </row>
    <row r="252" spans="1:11" x14ac:dyDescent="0.25">
      <c r="A252" s="1">
        <f t="shared" si="19"/>
        <v>39904.374999999396</v>
      </c>
      <c r="B252" s="1" t="str">
        <f t="shared" si="15"/>
        <v>01/04/2009 09:00</v>
      </c>
      <c r="C252">
        <v>3.883</v>
      </c>
      <c r="D252">
        <v>163.5</v>
      </c>
      <c r="E252">
        <v>4629.1266805734631</v>
      </c>
      <c r="F252">
        <v>3.9329999999999998</v>
      </c>
      <c r="G252" s="3">
        <f t="shared" si="16"/>
        <v>48.415002435592697</v>
      </c>
      <c r="H252">
        <f t="shared" si="17"/>
        <v>38.732001948474164</v>
      </c>
      <c r="I252">
        <f t="shared" si="18"/>
        <v>24.207501217796349</v>
      </c>
      <c r="J252">
        <v>0</v>
      </c>
      <c r="K252">
        <v>0</v>
      </c>
    </row>
    <row r="253" spans="1:11" x14ac:dyDescent="0.25">
      <c r="A253" s="1">
        <f t="shared" si="19"/>
        <v>39904.41666666606</v>
      </c>
      <c r="B253" s="1" t="str">
        <f t="shared" si="15"/>
        <v>01/04/2009 10:00</v>
      </c>
      <c r="C253">
        <v>3.96</v>
      </c>
      <c r="D253">
        <v>163.6</v>
      </c>
      <c r="E253">
        <v>4631.9579507144863</v>
      </c>
      <c r="F253">
        <v>4.01</v>
      </c>
      <c r="G253" s="3">
        <f t="shared" si="16"/>
        <v>48.444330451610568</v>
      </c>
      <c r="H253">
        <f t="shared" si="17"/>
        <v>38.75546436128846</v>
      </c>
      <c r="I253">
        <f t="shared" si="18"/>
        <v>24.222165225805284</v>
      </c>
      <c r="J253">
        <v>0</v>
      </c>
      <c r="K253">
        <v>0</v>
      </c>
    </row>
    <row r="254" spans="1:11" x14ac:dyDescent="0.25">
      <c r="A254" s="1">
        <f t="shared" si="19"/>
        <v>39904.458333332725</v>
      </c>
      <c r="B254" s="1" t="str">
        <f t="shared" si="15"/>
        <v>01/04/2009 11:00</v>
      </c>
      <c r="C254">
        <v>4.0110000000000001</v>
      </c>
      <c r="D254">
        <v>164.4</v>
      </c>
      <c r="E254">
        <v>4654.6081118426746</v>
      </c>
      <c r="F254">
        <v>4.0609999999999999</v>
      </c>
      <c r="G254" s="3">
        <f t="shared" si="16"/>
        <v>48.68263030613835</v>
      </c>
      <c r="H254">
        <f t="shared" si="17"/>
        <v>38.946104244910686</v>
      </c>
      <c r="I254">
        <f t="shared" si="18"/>
        <v>24.341315153069175</v>
      </c>
      <c r="J254">
        <v>0</v>
      </c>
      <c r="K254">
        <v>0</v>
      </c>
    </row>
    <row r="255" spans="1:11" x14ac:dyDescent="0.25">
      <c r="A255" s="1">
        <f t="shared" si="19"/>
        <v>39904.499999999389</v>
      </c>
      <c r="B255" s="1" t="str">
        <f t="shared" si="15"/>
        <v>01/04/2009 12:00</v>
      </c>
      <c r="C255">
        <v>4.0529999999999999</v>
      </c>
      <c r="D255">
        <v>170.3</v>
      </c>
      <c r="E255">
        <v>4821.6530501630623</v>
      </c>
      <c r="F255">
        <v>4.1029999999999998</v>
      </c>
      <c r="G255" s="3">
        <f t="shared" si="16"/>
        <v>50.650426191150956</v>
      </c>
      <c r="H255">
        <f t="shared" si="17"/>
        <v>40.520340952920769</v>
      </c>
      <c r="I255">
        <f t="shared" si="18"/>
        <v>25.325213095575478</v>
      </c>
      <c r="J255">
        <v>0</v>
      </c>
      <c r="K255">
        <v>0</v>
      </c>
    </row>
    <row r="256" spans="1:11" x14ac:dyDescent="0.25">
      <c r="A256" s="1">
        <f t="shared" si="19"/>
        <v>39904.541666666053</v>
      </c>
      <c r="B256" s="1" t="str">
        <f t="shared" si="15"/>
        <v>01/04/2009 13:00</v>
      </c>
      <c r="C256">
        <v>4.0650000000000004</v>
      </c>
      <c r="D256">
        <v>170.8</v>
      </c>
      <c r="E256">
        <v>4835.8094008681801</v>
      </c>
      <c r="F256">
        <v>4.1150000000000002</v>
      </c>
      <c r="G256" s="3">
        <f t="shared" si="16"/>
        <v>50.834926400616638</v>
      </c>
      <c r="H256">
        <f t="shared" si="17"/>
        <v>40.66794112049331</v>
      </c>
      <c r="I256">
        <f t="shared" si="18"/>
        <v>25.417463200308319</v>
      </c>
      <c r="J256">
        <v>0</v>
      </c>
      <c r="K256">
        <v>0</v>
      </c>
    </row>
    <row r="257" spans="1:11" x14ac:dyDescent="0.25">
      <c r="A257" s="1">
        <f t="shared" si="19"/>
        <v>39904.583333332717</v>
      </c>
      <c r="B257" s="1" t="str">
        <f t="shared" si="15"/>
        <v>01/04/2009 14:00</v>
      </c>
      <c r="C257">
        <v>4.077</v>
      </c>
      <c r="D257">
        <v>170.3</v>
      </c>
      <c r="E257">
        <v>4821.6530501630623</v>
      </c>
      <c r="F257">
        <v>4.1269999999999998</v>
      </c>
      <c r="G257" s="3">
        <f t="shared" si="16"/>
        <v>50.650426191150956</v>
      </c>
      <c r="H257">
        <f t="shared" si="17"/>
        <v>40.520340952920769</v>
      </c>
      <c r="I257">
        <f t="shared" si="18"/>
        <v>25.325213095575478</v>
      </c>
      <c r="J257">
        <v>0</v>
      </c>
      <c r="K257">
        <v>0</v>
      </c>
    </row>
    <row r="258" spans="1:11" x14ac:dyDescent="0.25">
      <c r="A258" s="1">
        <f t="shared" si="19"/>
        <v>39904.624999999382</v>
      </c>
      <c r="B258" s="1" t="str">
        <f t="shared" si="15"/>
        <v>01/04/2009 15:00</v>
      </c>
      <c r="C258">
        <v>4.0659999999999998</v>
      </c>
      <c r="D258">
        <v>170.6</v>
      </c>
      <c r="E258">
        <v>4830.1468605861328</v>
      </c>
      <c r="F258">
        <v>4.1159999999999997</v>
      </c>
      <c r="G258" s="3">
        <f t="shared" si="16"/>
        <v>50.760782557566955</v>
      </c>
      <c r="H258">
        <f t="shared" si="17"/>
        <v>40.608626046053566</v>
      </c>
      <c r="I258">
        <f t="shared" si="18"/>
        <v>25.380391278783478</v>
      </c>
      <c r="J258">
        <v>0</v>
      </c>
      <c r="K258">
        <v>0</v>
      </c>
    </row>
    <row r="259" spans="1:11" x14ac:dyDescent="0.25">
      <c r="A259" s="1">
        <f t="shared" si="19"/>
        <v>39904.666666666046</v>
      </c>
      <c r="B259" s="1" t="str">
        <f t="shared" si="15"/>
        <v>01/04/2009 16:00</v>
      </c>
      <c r="C259">
        <v>4.0519999999999996</v>
      </c>
      <c r="D259">
        <v>170.3</v>
      </c>
      <c r="E259">
        <v>4821.6530501630623</v>
      </c>
      <c r="F259">
        <v>4.1019999999999994</v>
      </c>
      <c r="G259" s="3">
        <f t="shared" si="16"/>
        <v>50.650426191150956</v>
      </c>
      <c r="H259">
        <f t="shared" si="17"/>
        <v>40.520340952920769</v>
      </c>
      <c r="I259">
        <f t="shared" si="18"/>
        <v>25.325213095575478</v>
      </c>
      <c r="J259">
        <v>0</v>
      </c>
      <c r="K259">
        <v>0</v>
      </c>
    </row>
    <row r="260" spans="1:11" x14ac:dyDescent="0.25">
      <c r="A260" s="1">
        <f t="shared" si="19"/>
        <v>39904.70833333271</v>
      </c>
      <c r="B260" s="1" t="str">
        <f t="shared" ref="B260:B323" si="20">TEXT(A260,"dd/mm/yyyy hh:mm")</f>
        <v>01/04/2009 17:00</v>
      </c>
      <c r="C260">
        <v>4.0380000000000003</v>
      </c>
      <c r="D260">
        <v>170.4</v>
      </c>
      <c r="E260">
        <v>4824.4843203040864</v>
      </c>
      <c r="F260">
        <v>4.0880000000000001</v>
      </c>
      <c r="G260" s="3">
        <f t="shared" ref="G260:G323" si="21">(0.00000000009279*(D260^5))-(0.000000195211847*(D260^4))+(0.00013551117509*(D260^3))-(0.034140477166229*(D260^2))+(3.67047552370924*(D260))-102.678321642888</f>
        <v>50.68709729491664</v>
      </c>
      <c r="H260">
        <f t="shared" ref="H260:H323" si="22">G260*0.8</f>
        <v>40.549677835933316</v>
      </c>
      <c r="I260">
        <f t="shared" ref="I260:I323" si="23">G260*0.5</f>
        <v>25.34354864745832</v>
      </c>
      <c r="J260">
        <v>0</v>
      </c>
      <c r="K260">
        <v>0</v>
      </c>
    </row>
    <row r="261" spans="1:11" x14ac:dyDescent="0.25">
      <c r="A261" s="1">
        <f t="shared" ref="A261:A324" si="24">A260+TIME(1,0,0)</f>
        <v>39904.749999999374</v>
      </c>
      <c r="B261" s="1" t="str">
        <f t="shared" si="20"/>
        <v>01/04/2009 18:00</v>
      </c>
      <c r="C261">
        <v>4.0129999999999999</v>
      </c>
      <c r="D261">
        <v>170.1</v>
      </c>
      <c r="E261">
        <v>4815.9905098810159</v>
      </c>
      <c r="F261">
        <v>4.0629999999999997</v>
      </c>
      <c r="G261" s="3">
        <f t="shared" si="21"/>
        <v>50.577426156117127</v>
      </c>
      <c r="H261">
        <f t="shared" si="22"/>
        <v>40.461940924893703</v>
      </c>
      <c r="I261">
        <f t="shared" si="23"/>
        <v>25.288713078058564</v>
      </c>
      <c r="J261">
        <v>0</v>
      </c>
      <c r="K261">
        <v>0</v>
      </c>
    </row>
    <row r="262" spans="1:11" x14ac:dyDescent="0.25">
      <c r="A262" s="1">
        <f t="shared" si="24"/>
        <v>39904.791666666039</v>
      </c>
      <c r="B262" s="1" t="str">
        <f t="shared" si="20"/>
        <v>01/04/2009 19:00</v>
      </c>
      <c r="C262">
        <v>3.9929999999999999</v>
      </c>
      <c r="D262">
        <v>193.4</v>
      </c>
      <c r="E262">
        <v>5475.6764527394971</v>
      </c>
      <c r="F262">
        <v>4.0430000000000001</v>
      </c>
      <c r="G262" s="3">
        <f t="shared" si="21"/>
        <v>62.483408365810448</v>
      </c>
      <c r="H262">
        <f t="shared" si="22"/>
        <v>49.986726692648361</v>
      </c>
      <c r="I262">
        <f t="shared" si="23"/>
        <v>31.241704182905224</v>
      </c>
      <c r="J262">
        <v>0</v>
      </c>
      <c r="K262">
        <v>0</v>
      </c>
    </row>
    <row r="263" spans="1:11" x14ac:dyDescent="0.25">
      <c r="A263" s="1">
        <f t="shared" si="24"/>
        <v>39904.833333332703</v>
      </c>
      <c r="B263" s="1" t="str">
        <f t="shared" si="20"/>
        <v>01/04/2009 20:00</v>
      </c>
      <c r="C263">
        <v>4.01</v>
      </c>
      <c r="D263">
        <v>194</v>
      </c>
      <c r="E263">
        <v>5492.6640735856381</v>
      </c>
      <c r="F263">
        <v>4.0599999999999996</v>
      </c>
      <c r="G263" s="3">
        <f t="shared" si="21"/>
        <v>62.888843308667475</v>
      </c>
      <c r="H263">
        <f t="shared" si="22"/>
        <v>50.311074646933982</v>
      </c>
      <c r="I263">
        <f t="shared" si="23"/>
        <v>31.444421654333738</v>
      </c>
      <c r="J263">
        <v>0</v>
      </c>
      <c r="K263">
        <v>0</v>
      </c>
    </row>
    <row r="264" spans="1:11" x14ac:dyDescent="0.25">
      <c r="A264" s="1">
        <f t="shared" si="24"/>
        <v>39904.874999999367</v>
      </c>
      <c r="B264" s="1" t="str">
        <f t="shared" si="20"/>
        <v>01/04/2009 21:00</v>
      </c>
      <c r="C264">
        <v>4.0449999999999999</v>
      </c>
      <c r="D264">
        <v>193.9</v>
      </c>
      <c r="E264">
        <v>5489.832803444614</v>
      </c>
      <c r="F264">
        <v>4.0949999999999998</v>
      </c>
      <c r="G264" s="3">
        <f t="shared" si="21"/>
        <v>62.820900482552048</v>
      </c>
      <c r="H264">
        <f t="shared" si="22"/>
        <v>50.256720386041643</v>
      </c>
      <c r="I264">
        <f t="shared" si="23"/>
        <v>31.410450241276024</v>
      </c>
      <c r="J264">
        <v>0</v>
      </c>
      <c r="K264">
        <v>0</v>
      </c>
    </row>
    <row r="265" spans="1:11" x14ac:dyDescent="0.25">
      <c r="A265" s="1">
        <f t="shared" si="24"/>
        <v>39904.916666666031</v>
      </c>
      <c r="B265" s="1" t="str">
        <f t="shared" si="20"/>
        <v>01/04/2009 22:00</v>
      </c>
      <c r="C265">
        <v>4.0760000000000005</v>
      </c>
      <c r="D265">
        <v>195</v>
      </c>
      <c r="E265">
        <v>5520.9767749958728</v>
      </c>
      <c r="F265">
        <v>4.1260000000000003</v>
      </c>
      <c r="G265" s="3">
        <f t="shared" si="21"/>
        <v>63.576452249097002</v>
      </c>
      <c r="H265">
        <f t="shared" si="22"/>
        <v>50.861161799277603</v>
      </c>
      <c r="I265">
        <f t="shared" si="23"/>
        <v>31.788226124548501</v>
      </c>
      <c r="J265">
        <v>0</v>
      </c>
      <c r="K265">
        <v>0</v>
      </c>
    </row>
    <row r="266" spans="1:11" x14ac:dyDescent="0.25">
      <c r="A266" s="1">
        <f t="shared" si="24"/>
        <v>39904.958333332695</v>
      </c>
      <c r="B266" s="1" t="str">
        <f t="shared" si="20"/>
        <v>01/04/2009 23:00</v>
      </c>
      <c r="C266">
        <v>4.1139999999999999</v>
      </c>
      <c r="D266">
        <v>194.4</v>
      </c>
      <c r="E266">
        <v>5503.9891541497318</v>
      </c>
      <c r="F266">
        <v>4.1639999999999997</v>
      </c>
      <c r="G266" s="3">
        <f t="shared" si="21"/>
        <v>63.16209975185032</v>
      </c>
      <c r="H266">
        <f t="shared" si="22"/>
        <v>50.529679801480256</v>
      </c>
      <c r="I266">
        <f t="shared" si="23"/>
        <v>31.58104987592516</v>
      </c>
      <c r="J266">
        <v>0</v>
      </c>
      <c r="K266">
        <v>0</v>
      </c>
    </row>
    <row r="267" spans="1:11" x14ac:dyDescent="0.25">
      <c r="A267" s="1">
        <f t="shared" si="24"/>
        <v>39904.99999999936</v>
      </c>
      <c r="B267" s="1" t="str">
        <f t="shared" si="20"/>
        <v>02/04/2009 00:00</v>
      </c>
      <c r="C267">
        <v>4.1580000000000004</v>
      </c>
      <c r="D267">
        <v>192.9</v>
      </c>
      <c r="E267">
        <v>5461.5201020343793</v>
      </c>
      <c r="F267">
        <v>4.2080000000000002</v>
      </c>
      <c r="G267" s="3">
        <f t="shared" si="21"/>
        <v>62.149609079111571</v>
      </c>
      <c r="H267">
        <f t="shared" si="22"/>
        <v>49.719687263289259</v>
      </c>
      <c r="I267">
        <f t="shared" si="23"/>
        <v>31.074804539555785</v>
      </c>
      <c r="J267">
        <v>0</v>
      </c>
      <c r="K267">
        <v>0</v>
      </c>
    </row>
    <row r="268" spans="1:11" x14ac:dyDescent="0.25">
      <c r="A268" s="1">
        <f t="shared" si="24"/>
        <v>39905.041666666024</v>
      </c>
      <c r="B268" s="1" t="str">
        <f t="shared" si="20"/>
        <v>02/04/2009 01:00</v>
      </c>
      <c r="C268">
        <v>4.1959999999999997</v>
      </c>
      <c r="D268">
        <v>173.3</v>
      </c>
      <c r="E268">
        <v>4906.5911543937682</v>
      </c>
      <c r="F268">
        <v>4.2459999999999996</v>
      </c>
      <c r="G268" s="3">
        <f t="shared" si="21"/>
        <v>51.800984675598471</v>
      </c>
      <c r="H268">
        <f t="shared" si="22"/>
        <v>41.440787740478783</v>
      </c>
      <c r="I268">
        <f t="shared" si="23"/>
        <v>25.900492337799236</v>
      </c>
      <c r="J268">
        <v>0</v>
      </c>
      <c r="K268">
        <v>0</v>
      </c>
    </row>
    <row r="269" spans="1:11" x14ac:dyDescent="0.25">
      <c r="A269" s="1">
        <f t="shared" si="24"/>
        <v>39905.083333332688</v>
      </c>
      <c r="B269" s="1" t="str">
        <f t="shared" si="20"/>
        <v>02/04/2009 02:00</v>
      </c>
      <c r="C269">
        <v>4.202</v>
      </c>
      <c r="D269">
        <v>170.3</v>
      </c>
      <c r="E269">
        <v>4821.6530501630623</v>
      </c>
      <c r="F269">
        <v>4.2519999999999998</v>
      </c>
      <c r="G269" s="3">
        <f t="shared" si="21"/>
        <v>50.650426191150956</v>
      </c>
      <c r="H269">
        <f t="shared" si="22"/>
        <v>40.520340952920769</v>
      </c>
      <c r="I269">
        <f t="shared" si="23"/>
        <v>25.325213095575478</v>
      </c>
      <c r="J269">
        <v>0</v>
      </c>
      <c r="K269">
        <v>0</v>
      </c>
    </row>
    <row r="270" spans="1:11" x14ac:dyDescent="0.25">
      <c r="A270" s="1">
        <f t="shared" si="24"/>
        <v>39905.124999999352</v>
      </c>
      <c r="B270" s="1" t="str">
        <f t="shared" si="20"/>
        <v>02/04/2009 03:00</v>
      </c>
      <c r="C270">
        <v>4.1850000000000005</v>
      </c>
      <c r="D270">
        <v>171.8</v>
      </c>
      <c r="E270">
        <v>4864.1221022784157</v>
      </c>
      <c r="F270">
        <v>4.2350000000000003</v>
      </c>
      <c r="G270" s="3">
        <f t="shared" si="21"/>
        <v>51.212573319747008</v>
      </c>
      <c r="H270">
        <f t="shared" si="22"/>
        <v>40.970058655797608</v>
      </c>
      <c r="I270">
        <f t="shared" si="23"/>
        <v>25.606286659873504</v>
      </c>
      <c r="J270">
        <v>0</v>
      </c>
      <c r="K270">
        <v>0</v>
      </c>
    </row>
    <row r="271" spans="1:11" x14ac:dyDescent="0.25">
      <c r="A271" s="1">
        <f t="shared" si="24"/>
        <v>39905.166666666017</v>
      </c>
      <c r="B271" s="1" t="str">
        <f t="shared" si="20"/>
        <v>02/04/2009 04:00</v>
      </c>
      <c r="C271">
        <v>4.173</v>
      </c>
      <c r="D271">
        <v>177.6</v>
      </c>
      <c r="E271">
        <v>5028.3357704577802</v>
      </c>
      <c r="F271">
        <v>4.2229999999999999</v>
      </c>
      <c r="G271" s="3">
        <f t="shared" si="21"/>
        <v>53.638438778392384</v>
      </c>
      <c r="H271">
        <f t="shared" si="22"/>
        <v>42.91075102271391</v>
      </c>
      <c r="I271">
        <f t="shared" si="23"/>
        <v>26.819219389196192</v>
      </c>
      <c r="J271">
        <v>0</v>
      </c>
      <c r="K271">
        <v>0</v>
      </c>
    </row>
    <row r="272" spans="1:11" x14ac:dyDescent="0.25">
      <c r="A272" s="1">
        <f t="shared" si="24"/>
        <v>39905.208333332681</v>
      </c>
      <c r="B272" s="1" t="str">
        <f t="shared" si="20"/>
        <v>02/04/2009 05:00</v>
      </c>
      <c r="C272">
        <v>4.1929999999999996</v>
      </c>
      <c r="D272">
        <v>174.9</v>
      </c>
      <c r="E272">
        <v>4951.8914766501448</v>
      </c>
      <c r="F272">
        <v>4.2429999999999994</v>
      </c>
      <c r="G272" s="3">
        <f t="shared" si="21"/>
        <v>52.458220257851877</v>
      </c>
      <c r="H272">
        <f t="shared" si="22"/>
        <v>41.966576206281502</v>
      </c>
      <c r="I272">
        <f t="shared" si="23"/>
        <v>26.229110128925939</v>
      </c>
      <c r="J272">
        <v>0</v>
      </c>
      <c r="K272">
        <v>0</v>
      </c>
    </row>
    <row r="273" spans="1:11" x14ac:dyDescent="0.25">
      <c r="A273" s="1">
        <f t="shared" si="24"/>
        <v>39905.249999999345</v>
      </c>
      <c r="B273" s="1" t="str">
        <f t="shared" si="20"/>
        <v>02/04/2009 06:00</v>
      </c>
      <c r="C273">
        <v>4.2130000000000001</v>
      </c>
      <c r="D273">
        <v>176</v>
      </c>
      <c r="E273">
        <v>4983.0354482014036</v>
      </c>
      <c r="F273">
        <v>4.2629999999999999</v>
      </c>
      <c r="G273" s="3">
        <f t="shared" si="21"/>
        <v>52.928137994759965</v>
      </c>
      <c r="H273">
        <f t="shared" si="22"/>
        <v>42.342510395807977</v>
      </c>
      <c r="I273">
        <f t="shared" si="23"/>
        <v>26.464068997379982</v>
      </c>
      <c r="J273">
        <v>0</v>
      </c>
      <c r="K273">
        <v>0</v>
      </c>
    </row>
    <row r="274" spans="1:11" x14ac:dyDescent="0.25">
      <c r="A274" s="1">
        <f t="shared" si="24"/>
        <v>39905.291666666009</v>
      </c>
      <c r="B274" s="1" t="str">
        <f t="shared" si="20"/>
        <v>02/04/2009 07:00</v>
      </c>
      <c r="C274">
        <v>4.2270000000000003</v>
      </c>
      <c r="D274">
        <v>176.5</v>
      </c>
      <c r="E274">
        <v>4997.1917989065214</v>
      </c>
      <c r="F274">
        <v>4.2770000000000001</v>
      </c>
      <c r="G274" s="3">
        <f t="shared" si="21"/>
        <v>53.146673474064556</v>
      </c>
      <c r="H274">
        <f t="shared" si="22"/>
        <v>42.517338779251645</v>
      </c>
      <c r="I274">
        <f t="shared" si="23"/>
        <v>26.573336737032278</v>
      </c>
      <c r="J274">
        <v>0</v>
      </c>
      <c r="K274">
        <v>0</v>
      </c>
    </row>
    <row r="275" spans="1:11" x14ac:dyDescent="0.25">
      <c r="A275" s="1">
        <f t="shared" si="24"/>
        <v>39905.333333332674</v>
      </c>
      <c r="B275" s="1" t="str">
        <f t="shared" si="20"/>
        <v>02/04/2009 08:00</v>
      </c>
      <c r="C275">
        <v>4.2430000000000003</v>
      </c>
      <c r="D275">
        <v>176.1</v>
      </c>
      <c r="E275">
        <v>4985.8667183424268</v>
      </c>
      <c r="F275">
        <v>4.2930000000000001</v>
      </c>
      <c r="G275" s="3">
        <f t="shared" si="21"/>
        <v>52.971596974908522</v>
      </c>
      <c r="H275">
        <f t="shared" si="22"/>
        <v>42.377277579926819</v>
      </c>
      <c r="I275">
        <f t="shared" si="23"/>
        <v>26.485798487454261</v>
      </c>
      <c r="J275">
        <v>0</v>
      </c>
      <c r="K275">
        <v>0</v>
      </c>
    </row>
    <row r="276" spans="1:11" x14ac:dyDescent="0.25">
      <c r="A276" s="1">
        <f t="shared" si="24"/>
        <v>39905.374999999338</v>
      </c>
      <c r="B276" s="1" t="str">
        <f t="shared" si="20"/>
        <v>02/04/2009 09:00</v>
      </c>
      <c r="C276">
        <v>4.2640000000000002</v>
      </c>
      <c r="D276">
        <v>164.7</v>
      </c>
      <c r="E276">
        <v>4663.1019222657451</v>
      </c>
      <c r="F276">
        <v>4.3140000000000001</v>
      </c>
      <c r="G276" s="3">
        <f t="shared" si="21"/>
        <v>48.77369028406261</v>
      </c>
      <c r="H276">
        <f t="shared" si="22"/>
        <v>39.018952227250089</v>
      </c>
      <c r="I276">
        <f t="shared" si="23"/>
        <v>24.386845142031305</v>
      </c>
      <c r="J276">
        <v>0</v>
      </c>
      <c r="K276">
        <v>0</v>
      </c>
    </row>
    <row r="277" spans="1:11" x14ac:dyDescent="0.25">
      <c r="A277" s="1">
        <f t="shared" si="24"/>
        <v>39905.416666666002</v>
      </c>
      <c r="B277" s="1" t="str">
        <f t="shared" si="20"/>
        <v>02/04/2009 10:00</v>
      </c>
      <c r="C277">
        <v>4.2709999999999999</v>
      </c>
      <c r="D277">
        <v>151.5</v>
      </c>
      <c r="E277">
        <v>4289.3742636506395</v>
      </c>
      <c r="F277">
        <v>4.3209999999999997</v>
      </c>
      <c r="G277" s="3">
        <f t="shared" si="21"/>
        <v>45.573278358110912</v>
      </c>
      <c r="H277">
        <f t="shared" si="22"/>
        <v>36.458622686488731</v>
      </c>
      <c r="I277">
        <f t="shared" si="23"/>
        <v>22.786639179055456</v>
      </c>
      <c r="J277">
        <v>0</v>
      </c>
      <c r="K277">
        <v>0</v>
      </c>
    </row>
    <row r="278" spans="1:11" x14ac:dyDescent="0.25">
      <c r="A278" s="1">
        <f t="shared" si="24"/>
        <v>39905.458333332666</v>
      </c>
      <c r="B278" s="1" t="str">
        <f t="shared" si="20"/>
        <v>02/04/2009 11:00</v>
      </c>
      <c r="C278">
        <v>4.2750000000000004</v>
      </c>
      <c r="D278">
        <v>151.5</v>
      </c>
      <c r="E278">
        <v>4289.3742636506395</v>
      </c>
      <c r="F278">
        <v>4.3250000000000002</v>
      </c>
      <c r="G278" s="3">
        <f t="shared" si="21"/>
        <v>45.573278358110912</v>
      </c>
      <c r="H278">
        <f t="shared" si="22"/>
        <v>36.458622686488731</v>
      </c>
      <c r="I278">
        <f t="shared" si="23"/>
        <v>22.786639179055456</v>
      </c>
      <c r="J278">
        <v>0</v>
      </c>
      <c r="K278">
        <v>0</v>
      </c>
    </row>
    <row r="279" spans="1:11" x14ac:dyDescent="0.25">
      <c r="A279" s="1">
        <f t="shared" si="24"/>
        <v>39905.499999999331</v>
      </c>
      <c r="B279" s="1" t="str">
        <f t="shared" si="20"/>
        <v>02/04/2009 12:00</v>
      </c>
      <c r="C279">
        <v>4.2850000000000001</v>
      </c>
      <c r="D279">
        <v>152</v>
      </c>
      <c r="E279">
        <v>4303.5306143557573</v>
      </c>
      <c r="F279">
        <v>4.335</v>
      </c>
      <c r="G279" s="3">
        <f t="shared" si="21"/>
        <v>45.667215120888528</v>
      </c>
      <c r="H279">
        <f t="shared" si="22"/>
        <v>36.533772096710827</v>
      </c>
      <c r="I279">
        <f t="shared" si="23"/>
        <v>22.833607560444264</v>
      </c>
      <c r="J279">
        <v>0</v>
      </c>
      <c r="K279">
        <v>0</v>
      </c>
    </row>
    <row r="280" spans="1:11" x14ac:dyDescent="0.25">
      <c r="A280" s="1">
        <f t="shared" si="24"/>
        <v>39905.541666665995</v>
      </c>
      <c r="B280" s="1" t="str">
        <f t="shared" si="20"/>
        <v>02/04/2009 13:00</v>
      </c>
      <c r="C280">
        <v>4.2859999999999996</v>
      </c>
      <c r="D280">
        <v>161.5</v>
      </c>
      <c r="E280">
        <v>4572.5012777529928</v>
      </c>
      <c r="F280">
        <v>4.3359999999999994</v>
      </c>
      <c r="G280" s="3">
        <f t="shared" si="21"/>
        <v>47.84948474909848</v>
      </c>
      <c r="H280">
        <f t="shared" si="22"/>
        <v>38.279587799278787</v>
      </c>
      <c r="I280">
        <f t="shared" si="23"/>
        <v>23.92474237454924</v>
      </c>
      <c r="J280">
        <v>0</v>
      </c>
      <c r="K280">
        <v>0</v>
      </c>
    </row>
    <row r="281" spans="1:11" x14ac:dyDescent="0.25">
      <c r="A281" s="1">
        <f t="shared" si="24"/>
        <v>39905.583333332659</v>
      </c>
      <c r="B281" s="1" t="str">
        <f t="shared" si="20"/>
        <v>02/04/2009 14:00</v>
      </c>
      <c r="C281">
        <v>4.2889999999999997</v>
      </c>
      <c r="D281">
        <v>164.5</v>
      </c>
      <c r="E281">
        <v>4657.4393819836978</v>
      </c>
      <c r="F281">
        <v>4.3389999999999995</v>
      </c>
      <c r="G281" s="3">
        <f t="shared" si="21"/>
        <v>48.712880170566024</v>
      </c>
      <c r="H281">
        <f t="shared" si="22"/>
        <v>38.970304136452825</v>
      </c>
      <c r="I281">
        <f t="shared" si="23"/>
        <v>24.356440085283012</v>
      </c>
      <c r="J281">
        <v>0</v>
      </c>
      <c r="K281">
        <v>0</v>
      </c>
    </row>
    <row r="282" spans="1:11" x14ac:dyDescent="0.25">
      <c r="A282" s="1">
        <f t="shared" si="24"/>
        <v>39905.624999999323</v>
      </c>
      <c r="B282" s="1" t="str">
        <f t="shared" si="20"/>
        <v>02/04/2009 15:00</v>
      </c>
      <c r="C282">
        <v>4.2839999999999998</v>
      </c>
      <c r="D282">
        <v>175.3</v>
      </c>
      <c r="E282">
        <v>4963.2165572142385</v>
      </c>
      <c r="F282">
        <v>4.3339999999999996</v>
      </c>
      <c r="G282" s="3">
        <f t="shared" si="21"/>
        <v>52.627380719861122</v>
      </c>
      <c r="H282">
        <f t="shared" si="22"/>
        <v>42.101904575888902</v>
      </c>
      <c r="I282">
        <f t="shared" si="23"/>
        <v>26.313690359930561</v>
      </c>
      <c r="J282">
        <v>0</v>
      </c>
      <c r="K282">
        <v>0</v>
      </c>
    </row>
    <row r="283" spans="1:11" x14ac:dyDescent="0.25">
      <c r="A283" s="1">
        <f t="shared" si="24"/>
        <v>39905.666666665988</v>
      </c>
      <c r="B283" s="1" t="str">
        <f t="shared" si="20"/>
        <v>02/04/2009 16:00</v>
      </c>
      <c r="C283">
        <v>4.3109999999999999</v>
      </c>
      <c r="D283">
        <v>176.6</v>
      </c>
      <c r="E283">
        <v>5000.0230690475446</v>
      </c>
      <c r="F283">
        <v>4.3609999999999998</v>
      </c>
      <c r="G283" s="3">
        <f t="shared" si="21"/>
        <v>53.190753544148862</v>
      </c>
      <c r="H283">
        <f t="shared" si="22"/>
        <v>42.552602835319092</v>
      </c>
      <c r="I283">
        <f t="shared" si="23"/>
        <v>26.595376772074431</v>
      </c>
      <c r="J283">
        <v>0</v>
      </c>
      <c r="K283">
        <v>0</v>
      </c>
    </row>
    <row r="284" spans="1:11" x14ac:dyDescent="0.25">
      <c r="A284" s="1">
        <f t="shared" si="24"/>
        <v>39905.708333332652</v>
      </c>
      <c r="B284" s="1" t="str">
        <f t="shared" si="20"/>
        <v>02/04/2009 17:00</v>
      </c>
      <c r="C284">
        <v>4.3239999999999998</v>
      </c>
      <c r="D284">
        <v>152.30000000000001</v>
      </c>
      <c r="E284">
        <v>4312.0244247788278</v>
      </c>
      <c r="F284">
        <v>4.3739999999999997</v>
      </c>
      <c r="G284" s="3">
        <f t="shared" si="21"/>
        <v>45.724499379137654</v>
      </c>
      <c r="H284">
        <f t="shared" si="22"/>
        <v>36.579599503310128</v>
      </c>
      <c r="I284">
        <f t="shared" si="23"/>
        <v>22.862249689568827</v>
      </c>
      <c r="J284">
        <v>0</v>
      </c>
      <c r="K284">
        <v>0</v>
      </c>
    </row>
    <row r="285" spans="1:11" x14ac:dyDescent="0.25">
      <c r="A285" s="1">
        <f t="shared" si="24"/>
        <v>39905.749999999316</v>
      </c>
      <c r="B285" s="1" t="str">
        <f t="shared" si="20"/>
        <v>02/04/2009 18:00</v>
      </c>
      <c r="C285">
        <v>4.3049999999999997</v>
      </c>
      <c r="D285">
        <v>162.80000000000001</v>
      </c>
      <c r="E285">
        <v>4609.307789586298</v>
      </c>
      <c r="F285">
        <v>4.3549999999999995</v>
      </c>
      <c r="G285" s="3">
        <f t="shared" si="21"/>
        <v>48.212536001646441</v>
      </c>
      <c r="H285">
        <f t="shared" si="22"/>
        <v>38.570028801317157</v>
      </c>
      <c r="I285">
        <f t="shared" si="23"/>
        <v>24.106268000823221</v>
      </c>
      <c r="J285">
        <v>0</v>
      </c>
      <c r="K285">
        <v>0</v>
      </c>
    </row>
    <row r="286" spans="1:11" x14ac:dyDescent="0.25">
      <c r="A286" s="1">
        <f t="shared" si="24"/>
        <v>39905.79166666598</v>
      </c>
      <c r="B286" s="1" t="str">
        <f t="shared" si="20"/>
        <v>02/04/2009 19:00</v>
      </c>
      <c r="C286">
        <v>4.2850000000000001</v>
      </c>
      <c r="D286">
        <v>171.6</v>
      </c>
      <c r="E286">
        <v>4858.4595619963684</v>
      </c>
      <c r="F286">
        <v>4.335</v>
      </c>
      <c r="G286" s="3">
        <f t="shared" si="21"/>
        <v>51.136115597849226</v>
      </c>
      <c r="H286">
        <f t="shared" si="22"/>
        <v>40.908892478279384</v>
      </c>
      <c r="I286">
        <f t="shared" si="23"/>
        <v>25.568057798924613</v>
      </c>
      <c r="J286">
        <v>0</v>
      </c>
      <c r="K286">
        <v>0</v>
      </c>
    </row>
    <row r="287" spans="1:11" x14ac:dyDescent="0.25">
      <c r="A287" s="1">
        <f t="shared" si="24"/>
        <v>39905.833333332645</v>
      </c>
      <c r="B287" s="1" t="str">
        <f t="shared" si="20"/>
        <v>02/04/2009 20:00</v>
      </c>
      <c r="C287">
        <v>4.2869999999999999</v>
      </c>
      <c r="D287">
        <v>172.1</v>
      </c>
      <c r="E287">
        <v>4872.6159127014862</v>
      </c>
      <c r="F287">
        <v>4.3369999999999997</v>
      </c>
      <c r="G287" s="3">
        <f t="shared" si="21"/>
        <v>51.328135845837693</v>
      </c>
      <c r="H287">
        <f t="shared" si="22"/>
        <v>41.062508676670156</v>
      </c>
      <c r="I287">
        <f t="shared" si="23"/>
        <v>25.664067922918846</v>
      </c>
      <c r="J287">
        <v>0</v>
      </c>
      <c r="K287">
        <v>0</v>
      </c>
    </row>
    <row r="288" spans="1:11" x14ac:dyDescent="0.25">
      <c r="A288" s="1">
        <f t="shared" si="24"/>
        <v>39905.874999999309</v>
      </c>
      <c r="B288" s="1" t="str">
        <f t="shared" si="20"/>
        <v>02/04/2009 21:00</v>
      </c>
      <c r="C288">
        <v>4.2770000000000001</v>
      </c>
      <c r="D288">
        <v>159.9</v>
      </c>
      <c r="E288">
        <v>4527.2009554966162</v>
      </c>
      <c r="F288">
        <v>4.327</v>
      </c>
      <c r="G288" s="3">
        <f t="shared" si="21"/>
        <v>47.425219248943876</v>
      </c>
      <c r="H288">
        <f t="shared" si="22"/>
        <v>37.940175399155102</v>
      </c>
      <c r="I288">
        <f t="shared" si="23"/>
        <v>23.712609624471938</v>
      </c>
      <c r="J288">
        <v>0</v>
      </c>
      <c r="K288">
        <v>0</v>
      </c>
    </row>
    <row r="289" spans="1:11" x14ac:dyDescent="0.25">
      <c r="A289" s="1">
        <f t="shared" si="24"/>
        <v>39905.916666665973</v>
      </c>
      <c r="B289" s="1" t="str">
        <f t="shared" si="20"/>
        <v>02/04/2009 22:00</v>
      </c>
      <c r="C289">
        <v>4.2439999999999998</v>
      </c>
      <c r="D289">
        <v>148.19999999999999</v>
      </c>
      <c r="E289">
        <v>4195.942348996864</v>
      </c>
      <c r="F289">
        <v>4.2939999999999996</v>
      </c>
      <c r="G289" s="3">
        <f t="shared" si="21"/>
        <v>44.99948785811128</v>
      </c>
      <c r="H289">
        <f t="shared" si="22"/>
        <v>35.999590286489024</v>
      </c>
      <c r="I289">
        <f t="shared" si="23"/>
        <v>22.49974392905564</v>
      </c>
      <c r="J289">
        <v>0</v>
      </c>
      <c r="K289">
        <v>0</v>
      </c>
    </row>
    <row r="290" spans="1:11" x14ac:dyDescent="0.25">
      <c r="A290" s="1">
        <f t="shared" si="24"/>
        <v>39905.958333332637</v>
      </c>
      <c r="B290" s="1" t="str">
        <f t="shared" si="20"/>
        <v>02/04/2009 23:00</v>
      </c>
      <c r="C290">
        <v>4.1890000000000001</v>
      </c>
      <c r="D290">
        <v>147.1</v>
      </c>
      <c r="E290">
        <v>4164.7983774456052</v>
      </c>
      <c r="F290">
        <v>4.2389999999999999</v>
      </c>
      <c r="G290" s="3">
        <f t="shared" si="21"/>
        <v>44.825118171631999</v>
      </c>
      <c r="H290">
        <f t="shared" si="22"/>
        <v>35.860094537305599</v>
      </c>
      <c r="I290">
        <f t="shared" si="23"/>
        <v>22.412559085816</v>
      </c>
      <c r="J290">
        <v>0</v>
      </c>
      <c r="K290">
        <v>0</v>
      </c>
    </row>
    <row r="291" spans="1:11" x14ac:dyDescent="0.25">
      <c r="A291" s="1">
        <f t="shared" si="24"/>
        <v>39905.999999999302</v>
      </c>
      <c r="B291" s="1" t="str">
        <f t="shared" si="20"/>
        <v>03/04/2009 00:00</v>
      </c>
      <c r="C291">
        <v>4.1520000000000001</v>
      </c>
      <c r="D291">
        <v>148.4</v>
      </c>
      <c r="E291">
        <v>4201.6048892789104</v>
      </c>
      <c r="F291">
        <v>4.202</v>
      </c>
      <c r="G291" s="3">
        <f t="shared" si="21"/>
        <v>45.032066823881763</v>
      </c>
      <c r="H291">
        <f t="shared" si="22"/>
        <v>36.025653459105413</v>
      </c>
      <c r="I291">
        <f t="shared" si="23"/>
        <v>22.516033411940882</v>
      </c>
      <c r="J291">
        <v>0</v>
      </c>
      <c r="K291">
        <v>0</v>
      </c>
    </row>
    <row r="292" spans="1:11" x14ac:dyDescent="0.25">
      <c r="A292" s="1">
        <f t="shared" si="24"/>
        <v>39906.041666665966</v>
      </c>
      <c r="B292" s="1" t="str">
        <f t="shared" si="20"/>
        <v>03/04/2009 01:00</v>
      </c>
      <c r="C292">
        <v>4.12</v>
      </c>
      <c r="D292">
        <v>147.80000000000001</v>
      </c>
      <c r="E292">
        <v>4184.6172684327694</v>
      </c>
      <c r="F292">
        <v>4.17</v>
      </c>
      <c r="G292" s="3">
        <f t="shared" si="21"/>
        <v>44.935144751646277</v>
      </c>
      <c r="H292">
        <f t="shared" si="22"/>
        <v>35.948115801317023</v>
      </c>
      <c r="I292">
        <f t="shared" si="23"/>
        <v>22.467572375823138</v>
      </c>
      <c r="J292">
        <v>0</v>
      </c>
      <c r="K292">
        <v>0</v>
      </c>
    </row>
    <row r="293" spans="1:11" x14ac:dyDescent="0.25">
      <c r="A293" s="1">
        <f t="shared" si="24"/>
        <v>39906.08333333263</v>
      </c>
      <c r="B293" s="1" t="str">
        <f t="shared" si="20"/>
        <v>03/04/2009 02:00</v>
      </c>
      <c r="C293">
        <v>4.0979999999999999</v>
      </c>
      <c r="D293">
        <v>137.4</v>
      </c>
      <c r="E293">
        <v>3890.1651737663228</v>
      </c>
      <c r="F293">
        <v>4.1479999999999997</v>
      </c>
      <c r="G293" s="3">
        <f t="shared" si="21"/>
        <v>43.59219992634516</v>
      </c>
      <c r="H293">
        <f t="shared" si="22"/>
        <v>34.873759941076131</v>
      </c>
      <c r="I293">
        <f t="shared" si="23"/>
        <v>21.79609996317258</v>
      </c>
      <c r="J293">
        <v>0</v>
      </c>
      <c r="K293">
        <v>0</v>
      </c>
    </row>
    <row r="294" spans="1:11" x14ac:dyDescent="0.25">
      <c r="A294" s="1">
        <f t="shared" si="24"/>
        <v>39906.124999999294</v>
      </c>
      <c r="B294" s="1" t="str">
        <f t="shared" si="20"/>
        <v>03/04/2009 03:00</v>
      </c>
      <c r="C294">
        <v>4.0609999999999999</v>
      </c>
      <c r="D294">
        <v>136.9</v>
      </c>
      <c r="E294">
        <v>3876.0088230612055</v>
      </c>
      <c r="F294">
        <v>4.1109999999999998</v>
      </c>
      <c r="G294" s="3">
        <f t="shared" si="21"/>
        <v>43.540995196793432</v>
      </c>
      <c r="H294">
        <f t="shared" si="22"/>
        <v>34.83279615743475</v>
      </c>
      <c r="I294">
        <f t="shared" si="23"/>
        <v>21.770497598396716</v>
      </c>
      <c r="J294">
        <v>0</v>
      </c>
      <c r="K294">
        <v>0</v>
      </c>
    </row>
    <row r="295" spans="1:11" x14ac:dyDescent="0.25">
      <c r="A295" s="1">
        <f t="shared" si="24"/>
        <v>39906.166666665958</v>
      </c>
      <c r="B295" s="1" t="str">
        <f t="shared" si="20"/>
        <v>03/04/2009 04:00</v>
      </c>
      <c r="C295">
        <v>4.0309999999999997</v>
      </c>
      <c r="D295">
        <v>139.5</v>
      </c>
      <c r="E295">
        <v>3949.6218467278168</v>
      </c>
      <c r="F295">
        <v>4.0809999999999995</v>
      </c>
      <c r="G295" s="3">
        <f t="shared" si="21"/>
        <v>43.818642321489136</v>
      </c>
      <c r="H295">
        <f t="shared" si="22"/>
        <v>35.054913857191309</v>
      </c>
      <c r="I295">
        <f t="shared" si="23"/>
        <v>21.909321160744568</v>
      </c>
      <c r="J295">
        <v>0</v>
      </c>
      <c r="K295">
        <v>0</v>
      </c>
    </row>
    <row r="296" spans="1:11" x14ac:dyDescent="0.25">
      <c r="A296" s="1">
        <f t="shared" si="24"/>
        <v>39906.208333332623</v>
      </c>
      <c r="B296" s="1" t="str">
        <f t="shared" si="20"/>
        <v>03/04/2009 05:00</v>
      </c>
      <c r="C296">
        <v>4.0049999999999999</v>
      </c>
      <c r="D296">
        <v>140</v>
      </c>
      <c r="E296">
        <v>3963.7781974329346</v>
      </c>
      <c r="F296">
        <v>4.0549999999999997</v>
      </c>
      <c r="G296" s="3">
        <f t="shared" si="21"/>
        <v>43.875449417757153</v>
      </c>
      <c r="H296">
        <f t="shared" si="22"/>
        <v>35.100359534205722</v>
      </c>
      <c r="I296">
        <f t="shared" si="23"/>
        <v>21.937724708878577</v>
      </c>
      <c r="J296">
        <v>0</v>
      </c>
      <c r="K296">
        <v>0</v>
      </c>
    </row>
    <row r="297" spans="1:11" x14ac:dyDescent="0.25">
      <c r="A297" s="1">
        <f t="shared" si="24"/>
        <v>39906.249999999287</v>
      </c>
      <c r="B297" s="1" t="str">
        <f t="shared" si="20"/>
        <v>03/04/2009 06:00</v>
      </c>
      <c r="C297">
        <v>4.0090000000000003</v>
      </c>
      <c r="D297">
        <v>144.5</v>
      </c>
      <c r="E297">
        <v>4091.185353778993</v>
      </c>
      <c r="F297">
        <v>4.0590000000000002</v>
      </c>
      <c r="G297" s="3">
        <f t="shared" si="21"/>
        <v>44.443831979296789</v>
      </c>
      <c r="H297">
        <f t="shared" si="22"/>
        <v>35.555065583437433</v>
      </c>
      <c r="I297">
        <f t="shared" si="23"/>
        <v>22.221915989648394</v>
      </c>
      <c r="J297">
        <v>0</v>
      </c>
      <c r="K297">
        <v>0</v>
      </c>
    </row>
    <row r="298" spans="1:11" x14ac:dyDescent="0.25">
      <c r="A298" s="1">
        <f t="shared" si="24"/>
        <v>39906.291666665951</v>
      </c>
      <c r="B298" s="1" t="str">
        <f t="shared" si="20"/>
        <v>03/04/2009 07:00</v>
      </c>
      <c r="C298">
        <v>3.9670000000000001</v>
      </c>
      <c r="D298">
        <v>144.9</v>
      </c>
      <c r="E298">
        <v>4102.5104343430876</v>
      </c>
      <c r="F298">
        <v>4.0170000000000003</v>
      </c>
      <c r="G298" s="3">
        <f t="shared" si="21"/>
        <v>44.499788048700651</v>
      </c>
      <c r="H298">
        <f t="shared" si="22"/>
        <v>35.599830438960524</v>
      </c>
      <c r="I298">
        <f t="shared" si="23"/>
        <v>22.249894024350326</v>
      </c>
      <c r="J298">
        <v>0</v>
      </c>
      <c r="K298">
        <v>0</v>
      </c>
    </row>
    <row r="299" spans="1:11" x14ac:dyDescent="0.25">
      <c r="A299" s="1">
        <f t="shared" si="24"/>
        <v>39906.333333332615</v>
      </c>
      <c r="B299" s="1" t="str">
        <f t="shared" si="20"/>
        <v>03/04/2009 08:00</v>
      </c>
      <c r="C299">
        <v>3.952</v>
      </c>
      <c r="D299">
        <v>144.6</v>
      </c>
      <c r="E299">
        <v>4094.0166239200166</v>
      </c>
      <c r="F299">
        <v>4.0019999999999998</v>
      </c>
      <c r="G299" s="3">
        <f t="shared" si="21"/>
        <v>44.457731961436963</v>
      </c>
      <c r="H299">
        <f t="shared" si="22"/>
        <v>35.566185569149575</v>
      </c>
      <c r="I299">
        <f t="shared" si="23"/>
        <v>22.228865980718481</v>
      </c>
      <c r="J299">
        <v>0</v>
      </c>
      <c r="K299">
        <v>0</v>
      </c>
    </row>
    <row r="300" spans="1:11" x14ac:dyDescent="0.25">
      <c r="A300" s="1">
        <f t="shared" si="24"/>
        <v>39906.37499999928</v>
      </c>
      <c r="B300" s="1" t="str">
        <f t="shared" si="20"/>
        <v>03/04/2009 09:00</v>
      </c>
      <c r="C300">
        <v>3.9319999999999999</v>
      </c>
      <c r="D300">
        <v>144.69999999999999</v>
      </c>
      <c r="E300">
        <v>4096.8478940610403</v>
      </c>
      <c r="F300">
        <v>3.9819999999999998</v>
      </c>
      <c r="G300" s="3">
        <f t="shared" si="21"/>
        <v>44.471691132529116</v>
      </c>
      <c r="H300">
        <f t="shared" si="22"/>
        <v>35.577352906023293</v>
      </c>
      <c r="I300">
        <f t="shared" si="23"/>
        <v>22.235845566264558</v>
      </c>
      <c r="J300">
        <v>0</v>
      </c>
      <c r="K300">
        <v>0</v>
      </c>
    </row>
    <row r="301" spans="1:11" x14ac:dyDescent="0.25">
      <c r="A301" s="1">
        <f t="shared" si="24"/>
        <v>39906.416666665944</v>
      </c>
      <c r="B301" s="1" t="str">
        <f t="shared" si="20"/>
        <v>03/04/2009 10:00</v>
      </c>
      <c r="C301">
        <v>3.9460000000000002</v>
      </c>
      <c r="D301">
        <v>159.6</v>
      </c>
      <c r="E301">
        <v>4518.7071450735457</v>
      </c>
      <c r="F301">
        <v>3.996</v>
      </c>
      <c r="G301" s="3">
        <f t="shared" si="21"/>
        <v>47.348379902461176</v>
      </c>
      <c r="H301">
        <f t="shared" si="22"/>
        <v>37.878703921968942</v>
      </c>
      <c r="I301">
        <f t="shared" si="23"/>
        <v>23.674189951230588</v>
      </c>
      <c r="J301">
        <v>0</v>
      </c>
      <c r="K301">
        <v>0</v>
      </c>
    </row>
    <row r="302" spans="1:11" x14ac:dyDescent="0.25">
      <c r="A302" s="1">
        <f t="shared" si="24"/>
        <v>39906.458333332608</v>
      </c>
      <c r="B302" s="1" t="str">
        <f t="shared" si="20"/>
        <v>03/04/2009 11:00</v>
      </c>
      <c r="C302">
        <v>3.9780000000000002</v>
      </c>
      <c r="D302">
        <v>159.4</v>
      </c>
      <c r="E302">
        <v>4513.0446047914984</v>
      </c>
      <c r="F302">
        <v>4.0280000000000005</v>
      </c>
      <c r="G302" s="3">
        <f t="shared" si="21"/>
        <v>47.297621987218037</v>
      </c>
      <c r="H302">
        <f t="shared" si="22"/>
        <v>37.838097589774428</v>
      </c>
      <c r="I302">
        <f t="shared" si="23"/>
        <v>23.648810993609018</v>
      </c>
      <c r="J302">
        <v>0</v>
      </c>
      <c r="K302">
        <v>0</v>
      </c>
    </row>
    <row r="303" spans="1:11" x14ac:dyDescent="0.25">
      <c r="A303" s="1">
        <f t="shared" si="24"/>
        <v>39906.499999999272</v>
      </c>
      <c r="B303" s="1" t="str">
        <f t="shared" si="20"/>
        <v>03/04/2009 12:00</v>
      </c>
      <c r="C303">
        <v>4.0060000000000002</v>
      </c>
      <c r="D303">
        <v>159.80000000000001</v>
      </c>
      <c r="E303">
        <v>4524.3696853555921</v>
      </c>
      <c r="F303">
        <v>4.056</v>
      </c>
      <c r="G303" s="3">
        <f t="shared" si="21"/>
        <v>47.399512194402888</v>
      </c>
      <c r="H303">
        <f t="shared" si="22"/>
        <v>37.919609755522309</v>
      </c>
      <c r="I303">
        <f t="shared" si="23"/>
        <v>23.699756097201444</v>
      </c>
      <c r="J303">
        <v>0</v>
      </c>
      <c r="K303">
        <v>0</v>
      </c>
    </row>
    <row r="304" spans="1:11" x14ac:dyDescent="0.25">
      <c r="A304" s="1">
        <f t="shared" si="24"/>
        <v>39906.541666665937</v>
      </c>
      <c r="B304" s="1" t="str">
        <f t="shared" si="20"/>
        <v>03/04/2009 13:00</v>
      </c>
      <c r="C304">
        <v>4.0469999999999997</v>
      </c>
      <c r="D304">
        <v>160</v>
      </c>
      <c r="E304">
        <v>4530.0322256376394</v>
      </c>
      <c r="F304">
        <v>4.0969999999999995</v>
      </c>
      <c r="G304" s="3">
        <f t="shared" si="21"/>
        <v>47.451020517848036</v>
      </c>
      <c r="H304">
        <f t="shared" si="22"/>
        <v>37.960816414278433</v>
      </c>
      <c r="I304">
        <f t="shared" si="23"/>
        <v>23.725510258924018</v>
      </c>
      <c r="J304">
        <v>0</v>
      </c>
      <c r="K304">
        <v>0</v>
      </c>
    </row>
    <row r="305" spans="1:11" x14ac:dyDescent="0.25">
      <c r="A305" s="1">
        <f t="shared" si="24"/>
        <v>39906.583333332601</v>
      </c>
      <c r="B305" s="1" t="str">
        <f t="shared" si="20"/>
        <v>03/04/2009 14:00</v>
      </c>
      <c r="C305">
        <v>4.069</v>
      </c>
      <c r="D305">
        <v>170.4</v>
      </c>
      <c r="E305">
        <v>4824.4843203040864</v>
      </c>
      <c r="F305">
        <v>4.1189999999999998</v>
      </c>
      <c r="G305" s="3">
        <f t="shared" si="21"/>
        <v>50.68709729491664</v>
      </c>
      <c r="H305">
        <f t="shared" si="22"/>
        <v>40.549677835933316</v>
      </c>
      <c r="I305">
        <f t="shared" si="23"/>
        <v>25.34354864745832</v>
      </c>
      <c r="J305">
        <v>0</v>
      </c>
      <c r="K305">
        <v>0</v>
      </c>
    </row>
    <row r="306" spans="1:11" x14ac:dyDescent="0.25">
      <c r="A306" s="1">
        <f t="shared" si="24"/>
        <v>39906.624999999265</v>
      </c>
      <c r="B306" s="1" t="str">
        <f t="shared" si="20"/>
        <v>03/04/2009 15:00</v>
      </c>
      <c r="C306">
        <v>4.1050000000000004</v>
      </c>
      <c r="D306">
        <v>171.7</v>
      </c>
      <c r="E306">
        <v>4861.2908321373916</v>
      </c>
      <c r="F306">
        <v>4.1550000000000002</v>
      </c>
      <c r="G306" s="3">
        <f t="shared" si="21"/>
        <v>51.174286177576988</v>
      </c>
      <c r="H306">
        <f t="shared" si="22"/>
        <v>40.939428942061596</v>
      </c>
      <c r="I306">
        <f t="shared" si="23"/>
        <v>25.587143088788494</v>
      </c>
      <c r="J306">
        <v>0</v>
      </c>
      <c r="K306">
        <v>0</v>
      </c>
    </row>
    <row r="307" spans="1:11" x14ac:dyDescent="0.25">
      <c r="A307" s="1">
        <f t="shared" si="24"/>
        <v>39906.666666665929</v>
      </c>
      <c r="B307" s="1" t="str">
        <f t="shared" si="20"/>
        <v>03/04/2009 16:00</v>
      </c>
      <c r="C307">
        <v>4.117</v>
      </c>
      <c r="D307">
        <v>171.6</v>
      </c>
      <c r="E307">
        <v>4858.4595619963684</v>
      </c>
      <c r="F307">
        <v>4.1669999999999998</v>
      </c>
      <c r="G307" s="3">
        <f t="shared" si="21"/>
        <v>51.136115597849226</v>
      </c>
      <c r="H307">
        <f t="shared" si="22"/>
        <v>40.908892478279384</v>
      </c>
      <c r="I307">
        <f t="shared" si="23"/>
        <v>25.568057798924613</v>
      </c>
      <c r="J307">
        <v>0</v>
      </c>
      <c r="K307">
        <v>0</v>
      </c>
    </row>
    <row r="308" spans="1:11" x14ac:dyDescent="0.25">
      <c r="A308" s="1">
        <f t="shared" si="24"/>
        <v>39906.708333332594</v>
      </c>
      <c r="B308" s="1" t="str">
        <f t="shared" si="20"/>
        <v>03/04/2009 17:00</v>
      </c>
      <c r="C308">
        <v>4.1340000000000003</v>
      </c>
      <c r="D308">
        <v>171.9</v>
      </c>
      <c r="E308">
        <v>4866.9533724194389</v>
      </c>
      <c r="F308">
        <v>4.1840000000000002</v>
      </c>
      <c r="G308" s="3">
        <f t="shared" si="21"/>
        <v>51.250977196990704</v>
      </c>
      <c r="H308">
        <f t="shared" si="22"/>
        <v>41.000781757592563</v>
      </c>
      <c r="I308">
        <f t="shared" si="23"/>
        <v>25.625488598495352</v>
      </c>
      <c r="J308">
        <v>0</v>
      </c>
      <c r="K308">
        <v>0</v>
      </c>
    </row>
    <row r="309" spans="1:11" x14ac:dyDescent="0.25">
      <c r="A309" s="1">
        <f t="shared" si="24"/>
        <v>39906.749999999258</v>
      </c>
      <c r="B309" s="1" t="str">
        <f t="shared" si="20"/>
        <v>03/04/2009 18:00</v>
      </c>
      <c r="C309">
        <v>4.1360000000000001</v>
      </c>
      <c r="D309">
        <v>172.2</v>
      </c>
      <c r="E309">
        <v>4875.4471828425094</v>
      </c>
      <c r="F309">
        <v>4.1859999999999999</v>
      </c>
      <c r="G309" s="3">
        <f t="shared" si="21"/>
        <v>51.366890961318546</v>
      </c>
      <c r="H309">
        <f t="shared" si="22"/>
        <v>41.09351276905484</v>
      </c>
      <c r="I309">
        <f t="shared" si="23"/>
        <v>25.683445480659273</v>
      </c>
      <c r="J309">
        <v>0</v>
      </c>
      <c r="K309">
        <v>0</v>
      </c>
    </row>
    <row r="310" spans="1:11" x14ac:dyDescent="0.25">
      <c r="A310" s="1">
        <f t="shared" si="24"/>
        <v>39906.791666665922</v>
      </c>
      <c r="B310" s="1" t="str">
        <f t="shared" si="20"/>
        <v>03/04/2009 19:00</v>
      </c>
      <c r="C310">
        <v>4.1379999999999999</v>
      </c>
      <c r="D310">
        <v>170.5</v>
      </c>
      <c r="E310">
        <v>4827.3155904451096</v>
      </c>
      <c r="F310">
        <v>4.1879999999999997</v>
      </c>
      <c r="G310" s="3">
        <f t="shared" si="21"/>
        <v>50.723882691640284</v>
      </c>
      <c r="H310">
        <f t="shared" si="22"/>
        <v>40.579106153312232</v>
      </c>
      <c r="I310">
        <f t="shared" si="23"/>
        <v>25.361941345820142</v>
      </c>
      <c r="J310">
        <v>0</v>
      </c>
      <c r="K310">
        <v>0</v>
      </c>
    </row>
    <row r="311" spans="1:11" x14ac:dyDescent="0.25">
      <c r="A311" s="1">
        <f t="shared" si="24"/>
        <v>39906.833333332586</v>
      </c>
      <c r="B311" s="1" t="str">
        <f t="shared" si="20"/>
        <v>03/04/2009 20:00</v>
      </c>
      <c r="C311">
        <v>4.1360000000000001</v>
      </c>
      <c r="D311">
        <v>168.7</v>
      </c>
      <c r="E311">
        <v>4776.3527279066866</v>
      </c>
      <c r="F311">
        <v>4.1859999999999999</v>
      </c>
      <c r="G311" s="3">
        <f t="shared" si="21"/>
        <v>50.079087475217563</v>
      </c>
      <c r="H311">
        <f t="shared" si="22"/>
        <v>40.063269980174056</v>
      </c>
      <c r="I311">
        <f t="shared" si="23"/>
        <v>25.039543737608781</v>
      </c>
      <c r="J311">
        <v>0</v>
      </c>
      <c r="K311">
        <v>0</v>
      </c>
    </row>
    <row r="312" spans="1:11" x14ac:dyDescent="0.25">
      <c r="A312" s="1">
        <f t="shared" si="24"/>
        <v>39906.874999999251</v>
      </c>
      <c r="B312" s="1" t="str">
        <f t="shared" si="20"/>
        <v>03/04/2009 21:00</v>
      </c>
      <c r="C312">
        <v>4.1269999999999998</v>
      </c>
      <c r="D312">
        <v>168.8</v>
      </c>
      <c r="E312">
        <v>4779.1839980477098</v>
      </c>
      <c r="F312">
        <v>4.1769999999999996</v>
      </c>
      <c r="G312" s="3">
        <f t="shared" si="21"/>
        <v>50.113954088830752</v>
      </c>
      <c r="H312">
        <f t="shared" si="22"/>
        <v>40.091163271064602</v>
      </c>
      <c r="I312">
        <f t="shared" si="23"/>
        <v>25.056977044415376</v>
      </c>
      <c r="J312">
        <v>0</v>
      </c>
      <c r="K312">
        <v>0</v>
      </c>
    </row>
    <row r="313" spans="1:11" x14ac:dyDescent="0.25">
      <c r="A313" s="1">
        <f t="shared" si="24"/>
        <v>39906.916666665915</v>
      </c>
      <c r="B313" s="1" t="str">
        <f t="shared" si="20"/>
        <v>03/04/2009 22:00</v>
      </c>
      <c r="C313">
        <v>4.1129999999999995</v>
      </c>
      <c r="D313">
        <v>168.5</v>
      </c>
      <c r="E313">
        <v>4770.6901876246393</v>
      </c>
      <c r="F313">
        <v>4.1629999999999994</v>
      </c>
      <c r="G313" s="3">
        <f t="shared" si="21"/>
        <v>50.009687828848001</v>
      </c>
      <c r="H313">
        <f t="shared" si="22"/>
        <v>40.007750263078407</v>
      </c>
      <c r="I313">
        <f t="shared" si="23"/>
        <v>25.004843914424001</v>
      </c>
      <c r="J313">
        <v>0</v>
      </c>
      <c r="K313">
        <v>0</v>
      </c>
    </row>
    <row r="314" spans="1:11" x14ac:dyDescent="0.25">
      <c r="A314" s="1">
        <f t="shared" si="24"/>
        <v>39906.958333332579</v>
      </c>
      <c r="B314" s="1" t="str">
        <f t="shared" si="20"/>
        <v>03/04/2009 23:00</v>
      </c>
      <c r="C314">
        <v>4.1070000000000002</v>
      </c>
      <c r="D314">
        <v>168.3</v>
      </c>
      <c r="E314">
        <v>4765.027647342592</v>
      </c>
      <c r="F314">
        <v>4.157</v>
      </c>
      <c r="G314" s="3">
        <f t="shared" si="21"/>
        <v>49.940731747016258</v>
      </c>
      <c r="H314">
        <f t="shared" si="22"/>
        <v>39.952585397613007</v>
      </c>
      <c r="I314">
        <f t="shared" si="23"/>
        <v>24.970365873508129</v>
      </c>
      <c r="J314">
        <v>0</v>
      </c>
      <c r="K314">
        <v>0</v>
      </c>
    </row>
    <row r="315" spans="1:11" x14ac:dyDescent="0.25">
      <c r="A315" s="1">
        <f t="shared" si="24"/>
        <v>39906.999999999243</v>
      </c>
      <c r="B315" s="1" t="str">
        <f t="shared" si="20"/>
        <v>04/04/2009 00:00</v>
      </c>
      <c r="C315">
        <v>4.0949999999999998</v>
      </c>
      <c r="D315">
        <v>168.9</v>
      </c>
      <c r="E315">
        <v>4782.015268188733</v>
      </c>
      <c r="F315">
        <v>4.1449999999999996</v>
      </c>
      <c r="G315" s="3">
        <f t="shared" si="21"/>
        <v>50.148932137489311</v>
      </c>
      <c r="H315">
        <f t="shared" si="22"/>
        <v>40.11914570999145</v>
      </c>
      <c r="I315">
        <f t="shared" si="23"/>
        <v>25.074466068744655</v>
      </c>
      <c r="J315">
        <v>0</v>
      </c>
      <c r="K315">
        <v>0</v>
      </c>
    </row>
    <row r="316" spans="1:11" x14ac:dyDescent="0.25">
      <c r="A316" s="1">
        <f t="shared" si="24"/>
        <v>39907.041666665908</v>
      </c>
      <c r="B316" s="1" t="str">
        <f t="shared" si="20"/>
        <v>04/04/2009 01:00</v>
      </c>
      <c r="C316">
        <v>4.0880000000000001</v>
      </c>
      <c r="D316">
        <v>169.8</v>
      </c>
      <c r="E316">
        <v>4807.4966994579445</v>
      </c>
      <c r="F316">
        <v>4.1379999999999999</v>
      </c>
      <c r="G316" s="3">
        <f t="shared" si="21"/>
        <v>50.468778878583549</v>
      </c>
      <c r="H316">
        <f t="shared" si="22"/>
        <v>40.375023102866841</v>
      </c>
      <c r="I316">
        <f t="shared" si="23"/>
        <v>25.234389439291775</v>
      </c>
      <c r="J316">
        <v>0</v>
      </c>
      <c r="K316">
        <v>0</v>
      </c>
    </row>
    <row r="317" spans="1:11" x14ac:dyDescent="0.25">
      <c r="A317" s="1">
        <f t="shared" si="24"/>
        <v>39907.083333332572</v>
      </c>
      <c r="B317" s="1" t="str">
        <f t="shared" si="20"/>
        <v>04/04/2009 02:00</v>
      </c>
      <c r="C317">
        <v>4.0949999999999998</v>
      </c>
      <c r="D317">
        <v>169.9</v>
      </c>
      <c r="E317">
        <v>4810.3279695989686</v>
      </c>
      <c r="F317">
        <v>4.1449999999999996</v>
      </c>
      <c r="G317" s="3">
        <f t="shared" si="21"/>
        <v>50.504881171000335</v>
      </c>
      <c r="H317">
        <f t="shared" si="22"/>
        <v>40.403904936800274</v>
      </c>
      <c r="I317">
        <f t="shared" si="23"/>
        <v>25.252440585500167</v>
      </c>
      <c r="J317">
        <v>0</v>
      </c>
      <c r="K317">
        <v>0</v>
      </c>
    </row>
    <row r="318" spans="1:11" x14ac:dyDescent="0.25">
      <c r="A318" s="1">
        <f t="shared" si="24"/>
        <v>39907.124999999236</v>
      </c>
      <c r="B318" s="1" t="str">
        <f t="shared" si="20"/>
        <v>04/04/2009 03:00</v>
      </c>
      <c r="C318">
        <v>4.1059999999999999</v>
      </c>
      <c r="D318">
        <v>170.4</v>
      </c>
      <c r="E318">
        <v>4824.4843203040864</v>
      </c>
      <c r="F318">
        <v>4.1559999999999997</v>
      </c>
      <c r="G318" s="3">
        <f t="shared" si="21"/>
        <v>50.68709729491664</v>
      </c>
      <c r="H318">
        <f t="shared" si="22"/>
        <v>40.549677835933316</v>
      </c>
      <c r="I318">
        <f t="shared" si="23"/>
        <v>25.34354864745832</v>
      </c>
      <c r="J318">
        <v>0</v>
      </c>
      <c r="K318">
        <v>0</v>
      </c>
    </row>
    <row r="319" spans="1:11" x14ac:dyDescent="0.25">
      <c r="A319" s="1">
        <f t="shared" si="24"/>
        <v>39907.1666666659</v>
      </c>
      <c r="B319" s="1" t="str">
        <f t="shared" si="20"/>
        <v>04/04/2009 04:00</v>
      </c>
      <c r="C319">
        <v>4.1129999999999995</v>
      </c>
      <c r="D319">
        <v>173.2</v>
      </c>
      <c r="E319">
        <v>4903.759884252745</v>
      </c>
      <c r="F319">
        <v>4.1629999999999994</v>
      </c>
      <c r="G319" s="3">
        <f t="shared" si="21"/>
        <v>51.760928536070452</v>
      </c>
      <c r="H319">
        <f t="shared" si="22"/>
        <v>41.408742828856361</v>
      </c>
      <c r="I319">
        <f t="shared" si="23"/>
        <v>25.880464268035226</v>
      </c>
      <c r="J319">
        <v>0</v>
      </c>
      <c r="K319">
        <v>0</v>
      </c>
    </row>
    <row r="320" spans="1:11" x14ac:dyDescent="0.25">
      <c r="A320" s="1">
        <f t="shared" si="24"/>
        <v>39907.208333332565</v>
      </c>
      <c r="B320" s="1" t="str">
        <f t="shared" si="20"/>
        <v>04/04/2009 05:00</v>
      </c>
      <c r="C320">
        <v>4.133</v>
      </c>
      <c r="D320">
        <v>172.5</v>
      </c>
      <c r="E320">
        <v>4883.9409932655799</v>
      </c>
      <c r="F320">
        <v>4.1829999999999998</v>
      </c>
      <c r="G320" s="3">
        <f t="shared" si="21"/>
        <v>51.48386152943695</v>
      </c>
      <c r="H320">
        <f t="shared" si="22"/>
        <v>41.187089223549563</v>
      </c>
      <c r="I320">
        <f t="shared" si="23"/>
        <v>25.741930764718475</v>
      </c>
      <c r="J320">
        <v>0</v>
      </c>
      <c r="K320">
        <v>0</v>
      </c>
    </row>
    <row r="321" spans="1:11" x14ac:dyDescent="0.25">
      <c r="A321" s="1">
        <f t="shared" si="24"/>
        <v>39907.249999999229</v>
      </c>
      <c r="B321" s="1" t="str">
        <f t="shared" si="20"/>
        <v>04/04/2009 06:00</v>
      </c>
      <c r="C321">
        <v>4.133</v>
      </c>
      <c r="D321">
        <v>172.6</v>
      </c>
      <c r="E321">
        <v>4886.772263406604</v>
      </c>
      <c r="F321">
        <v>4.1829999999999998</v>
      </c>
      <c r="G321" s="3">
        <f t="shared" si="21"/>
        <v>51.523087362601046</v>
      </c>
      <c r="H321">
        <f t="shared" si="22"/>
        <v>41.21846989008084</v>
      </c>
      <c r="I321">
        <f t="shared" si="23"/>
        <v>25.761543681300523</v>
      </c>
      <c r="J321">
        <v>0</v>
      </c>
      <c r="K321">
        <v>0</v>
      </c>
    </row>
    <row r="322" spans="1:11" x14ac:dyDescent="0.25">
      <c r="A322" s="1">
        <f t="shared" si="24"/>
        <v>39907.291666665893</v>
      </c>
      <c r="B322" s="1" t="str">
        <f t="shared" si="20"/>
        <v>04/04/2009 07:00</v>
      </c>
      <c r="C322">
        <v>4.1340000000000003</v>
      </c>
      <c r="D322">
        <v>172.1</v>
      </c>
      <c r="E322">
        <v>4872.6159127014862</v>
      </c>
      <c r="F322">
        <v>4.1840000000000002</v>
      </c>
      <c r="G322" s="3">
        <f t="shared" si="21"/>
        <v>51.328135845837693</v>
      </c>
      <c r="H322">
        <f t="shared" si="22"/>
        <v>41.062508676670156</v>
      </c>
      <c r="I322">
        <f t="shared" si="23"/>
        <v>25.664067922918846</v>
      </c>
      <c r="J322">
        <v>0</v>
      </c>
      <c r="K322">
        <v>0</v>
      </c>
    </row>
    <row r="323" spans="1:11" x14ac:dyDescent="0.25">
      <c r="A323" s="1">
        <f t="shared" si="24"/>
        <v>39907.333333332557</v>
      </c>
      <c r="B323" s="1" t="str">
        <f t="shared" si="20"/>
        <v>04/04/2009 08:00</v>
      </c>
      <c r="C323">
        <v>4.1230000000000002</v>
      </c>
      <c r="D323">
        <v>171.5</v>
      </c>
      <c r="E323">
        <v>4855.6282918553452</v>
      </c>
      <c r="F323">
        <v>4.173</v>
      </c>
      <c r="G323" s="3">
        <f t="shared" si="21"/>
        <v>51.098061407655024</v>
      </c>
      <c r="H323">
        <f t="shared" si="22"/>
        <v>40.878449126124025</v>
      </c>
      <c r="I323">
        <f t="shared" si="23"/>
        <v>25.549030703827512</v>
      </c>
      <c r="J323">
        <v>0</v>
      </c>
      <c r="K323">
        <v>0</v>
      </c>
    </row>
    <row r="324" spans="1:11" x14ac:dyDescent="0.25">
      <c r="A324" s="1">
        <f t="shared" si="24"/>
        <v>39907.374999999221</v>
      </c>
      <c r="B324" s="1" t="str">
        <f t="shared" ref="B324:B387" si="25">TEXT(A324,"dd/mm/yyyy hh:mm")</f>
        <v>04/04/2009 09:00</v>
      </c>
      <c r="C324">
        <v>4.1080000000000005</v>
      </c>
      <c r="D324">
        <v>171.1</v>
      </c>
      <c r="E324">
        <v>4844.3032112912506</v>
      </c>
      <c r="F324">
        <v>4.1580000000000004</v>
      </c>
      <c r="G324" s="3">
        <f t="shared" ref="G324:G387" si="26">(0.00000000009279*(D324^5))-(0.000000195211847*(D324^4))+(0.00013551117509*(D324^3))-(0.034140477166229*(D324^2))+(3.67047552370924*(D324))-102.678321642888</f>
        <v>50.94700507432745</v>
      </c>
      <c r="H324">
        <f t="shared" ref="H324:H387" si="27">G324*0.8</f>
        <v>40.757604059461961</v>
      </c>
      <c r="I324">
        <f t="shared" ref="I324:I387" si="28">G324*0.5</f>
        <v>25.473502537163725</v>
      </c>
      <c r="J324">
        <v>0</v>
      </c>
      <c r="K324">
        <v>0</v>
      </c>
    </row>
    <row r="325" spans="1:11" x14ac:dyDescent="0.25">
      <c r="A325" s="1">
        <f t="shared" ref="A325:A388" si="29">A324+TIME(1,0,0)</f>
        <v>39907.416666665886</v>
      </c>
      <c r="B325" s="1" t="str">
        <f t="shared" si="25"/>
        <v>04/04/2009 10:00</v>
      </c>
      <c r="C325">
        <v>4.0970000000000004</v>
      </c>
      <c r="D325">
        <v>170.8</v>
      </c>
      <c r="E325">
        <v>4835.8094008681801</v>
      </c>
      <c r="F325">
        <v>4.1470000000000002</v>
      </c>
      <c r="G325" s="3">
        <f t="shared" si="26"/>
        <v>50.834926400616638</v>
      </c>
      <c r="H325">
        <f t="shared" si="27"/>
        <v>40.66794112049331</v>
      </c>
      <c r="I325">
        <f t="shared" si="28"/>
        <v>25.417463200308319</v>
      </c>
      <c r="J325">
        <v>0</v>
      </c>
      <c r="K325">
        <v>0</v>
      </c>
    </row>
    <row r="326" spans="1:11" x14ac:dyDescent="0.25">
      <c r="A326" s="1">
        <f t="shared" si="29"/>
        <v>39907.45833333255</v>
      </c>
      <c r="B326" s="1" t="str">
        <f t="shared" si="25"/>
        <v>04/04/2009 11:00</v>
      </c>
      <c r="C326">
        <v>4.0709999999999997</v>
      </c>
      <c r="D326">
        <v>170.5</v>
      </c>
      <c r="E326">
        <v>4827.3155904451096</v>
      </c>
      <c r="F326">
        <v>4.1209999999999996</v>
      </c>
      <c r="G326" s="3">
        <f t="shared" si="26"/>
        <v>50.723882691640284</v>
      </c>
      <c r="H326">
        <f t="shared" si="27"/>
        <v>40.579106153312232</v>
      </c>
      <c r="I326">
        <f t="shared" si="28"/>
        <v>25.361941345820142</v>
      </c>
      <c r="J326">
        <v>0</v>
      </c>
      <c r="K326">
        <v>0</v>
      </c>
    </row>
    <row r="327" spans="1:11" x14ac:dyDescent="0.25">
      <c r="A327" s="1">
        <f t="shared" si="29"/>
        <v>39907.499999999214</v>
      </c>
      <c r="B327" s="1" t="str">
        <f t="shared" si="25"/>
        <v>04/04/2009 12:00</v>
      </c>
      <c r="C327">
        <v>4.0620000000000003</v>
      </c>
      <c r="D327">
        <v>170.4</v>
      </c>
      <c r="E327">
        <v>4824.4843203040864</v>
      </c>
      <c r="F327">
        <v>4.1120000000000001</v>
      </c>
      <c r="G327" s="3">
        <f t="shared" si="26"/>
        <v>50.68709729491664</v>
      </c>
      <c r="H327">
        <f t="shared" si="27"/>
        <v>40.549677835933316</v>
      </c>
      <c r="I327">
        <f t="shared" si="28"/>
        <v>25.34354864745832</v>
      </c>
      <c r="J327">
        <v>0</v>
      </c>
      <c r="K327">
        <v>0</v>
      </c>
    </row>
    <row r="328" spans="1:11" x14ac:dyDescent="0.25">
      <c r="A328" s="1">
        <f t="shared" si="29"/>
        <v>39907.541666665878</v>
      </c>
      <c r="B328" s="1" t="str">
        <f t="shared" si="25"/>
        <v>04/04/2009 13:00</v>
      </c>
      <c r="C328">
        <v>4.0750000000000002</v>
      </c>
      <c r="D328">
        <v>170.9</v>
      </c>
      <c r="E328">
        <v>4838.6406710092033</v>
      </c>
      <c r="F328">
        <v>4.125</v>
      </c>
      <c r="G328" s="3">
        <f t="shared" si="26"/>
        <v>50.87217072883746</v>
      </c>
      <c r="H328">
        <f t="shared" si="27"/>
        <v>40.697736583069968</v>
      </c>
      <c r="I328">
        <f t="shared" si="28"/>
        <v>25.43608536441873</v>
      </c>
      <c r="J328">
        <v>0</v>
      </c>
      <c r="K328">
        <v>0</v>
      </c>
    </row>
    <row r="329" spans="1:11" x14ac:dyDescent="0.25">
      <c r="A329" s="1">
        <f t="shared" si="29"/>
        <v>39907.583333332543</v>
      </c>
      <c r="B329" s="1" t="str">
        <f t="shared" si="25"/>
        <v>04/04/2009 14:00</v>
      </c>
      <c r="C329">
        <v>4.0739999999999998</v>
      </c>
      <c r="D329">
        <v>171.4</v>
      </c>
      <c r="E329">
        <v>4852.7970217143211</v>
      </c>
      <c r="F329">
        <v>4.1239999999999997</v>
      </c>
      <c r="G329" s="3">
        <f t="shared" si="26"/>
        <v>51.060123433808172</v>
      </c>
      <c r="H329">
        <f t="shared" si="27"/>
        <v>40.848098747046542</v>
      </c>
      <c r="I329">
        <f t="shared" si="28"/>
        <v>25.530061716904086</v>
      </c>
      <c r="J329">
        <v>0</v>
      </c>
      <c r="K329">
        <v>0</v>
      </c>
    </row>
    <row r="330" spans="1:11" x14ac:dyDescent="0.25">
      <c r="A330" s="1">
        <f t="shared" si="29"/>
        <v>39907.624999999207</v>
      </c>
      <c r="B330" s="1" t="str">
        <f t="shared" si="25"/>
        <v>04/04/2009 15:00</v>
      </c>
      <c r="C330">
        <v>4.0949999999999998</v>
      </c>
      <c r="D330">
        <v>171.6</v>
      </c>
      <c r="E330">
        <v>4858.4595619963684</v>
      </c>
      <c r="F330">
        <v>4.1449999999999996</v>
      </c>
      <c r="G330" s="3">
        <f t="shared" si="26"/>
        <v>51.136115597849226</v>
      </c>
      <c r="H330">
        <f t="shared" si="27"/>
        <v>40.908892478279384</v>
      </c>
      <c r="I330">
        <f t="shared" si="28"/>
        <v>25.568057798924613</v>
      </c>
      <c r="J330">
        <v>0</v>
      </c>
      <c r="K330">
        <v>0</v>
      </c>
    </row>
    <row r="331" spans="1:11" x14ac:dyDescent="0.25">
      <c r="A331" s="1">
        <f t="shared" si="29"/>
        <v>39907.666666665871</v>
      </c>
      <c r="B331" s="1" t="str">
        <f t="shared" si="25"/>
        <v>04/04/2009 16:00</v>
      </c>
      <c r="C331">
        <v>4.101</v>
      </c>
      <c r="D331">
        <v>163.5</v>
      </c>
      <c r="E331">
        <v>4629.1266805734631</v>
      </c>
      <c r="F331">
        <v>4.1509999999999998</v>
      </c>
      <c r="G331" s="3">
        <f t="shared" si="26"/>
        <v>48.415002435592697</v>
      </c>
      <c r="H331">
        <f t="shared" si="27"/>
        <v>38.732001948474164</v>
      </c>
      <c r="I331">
        <f t="shared" si="28"/>
        <v>24.207501217796349</v>
      </c>
      <c r="J331">
        <v>0</v>
      </c>
      <c r="K331">
        <v>0</v>
      </c>
    </row>
    <row r="332" spans="1:11" x14ac:dyDescent="0.25">
      <c r="A332" s="1">
        <f t="shared" si="29"/>
        <v>39907.708333332535</v>
      </c>
      <c r="B332" s="1" t="str">
        <f t="shared" si="25"/>
        <v>04/04/2009 17:00</v>
      </c>
      <c r="C332">
        <v>4.1029999999999998</v>
      </c>
      <c r="D332">
        <v>162.80000000000001</v>
      </c>
      <c r="E332">
        <v>4609.307789586298</v>
      </c>
      <c r="F332">
        <v>4.1529999999999996</v>
      </c>
      <c r="G332" s="3">
        <f t="shared" si="26"/>
        <v>48.212536001646441</v>
      </c>
      <c r="H332">
        <f t="shared" si="27"/>
        <v>38.570028801317157</v>
      </c>
      <c r="I332">
        <f t="shared" si="28"/>
        <v>24.106268000823221</v>
      </c>
      <c r="J332">
        <v>0</v>
      </c>
      <c r="K332">
        <v>0</v>
      </c>
    </row>
    <row r="333" spans="1:11" x14ac:dyDescent="0.25">
      <c r="A333" s="1">
        <f t="shared" si="29"/>
        <v>39907.7499999992</v>
      </c>
      <c r="B333" s="1" t="str">
        <f t="shared" si="25"/>
        <v>04/04/2009 18:00</v>
      </c>
      <c r="C333">
        <v>4.0739999999999998</v>
      </c>
      <c r="D333">
        <v>167.7</v>
      </c>
      <c r="E333">
        <v>4748.040026496451</v>
      </c>
      <c r="F333">
        <v>4.1239999999999997</v>
      </c>
      <c r="G333" s="3">
        <f t="shared" si="26"/>
        <v>49.73651030766618</v>
      </c>
      <c r="H333">
        <f t="shared" si="27"/>
        <v>39.789208246132944</v>
      </c>
      <c r="I333">
        <f t="shared" si="28"/>
        <v>24.86825515383309</v>
      </c>
      <c r="J333">
        <v>0</v>
      </c>
      <c r="K333">
        <v>0</v>
      </c>
    </row>
    <row r="334" spans="1:11" x14ac:dyDescent="0.25">
      <c r="A334" s="1">
        <f t="shared" si="29"/>
        <v>39907.791666665864</v>
      </c>
      <c r="B334" s="1" t="str">
        <f t="shared" si="25"/>
        <v>04/04/2009 19:00</v>
      </c>
      <c r="C334">
        <v>4.0659999999999998</v>
      </c>
      <c r="D334">
        <v>169.8</v>
      </c>
      <c r="E334">
        <v>4807.4966994579445</v>
      </c>
      <c r="F334">
        <v>4.1159999999999997</v>
      </c>
      <c r="G334" s="3">
        <f t="shared" si="26"/>
        <v>50.468778878583549</v>
      </c>
      <c r="H334">
        <f t="shared" si="27"/>
        <v>40.375023102866841</v>
      </c>
      <c r="I334">
        <f t="shared" si="28"/>
        <v>25.234389439291775</v>
      </c>
      <c r="J334">
        <v>0</v>
      </c>
      <c r="K334">
        <v>0</v>
      </c>
    </row>
    <row r="335" spans="1:11" x14ac:dyDescent="0.25">
      <c r="A335" s="1">
        <f t="shared" si="29"/>
        <v>39907.833333332528</v>
      </c>
      <c r="B335" s="1" t="str">
        <f t="shared" si="25"/>
        <v>04/04/2009 20:00</v>
      </c>
      <c r="C335">
        <v>4.0730000000000004</v>
      </c>
      <c r="D335">
        <v>168.1</v>
      </c>
      <c r="E335">
        <v>4759.3651070605447</v>
      </c>
      <c r="F335">
        <v>4.1230000000000002</v>
      </c>
      <c r="G335" s="3">
        <f t="shared" si="26"/>
        <v>49.872217773863184</v>
      </c>
      <c r="H335">
        <f t="shared" si="27"/>
        <v>39.89777421909055</v>
      </c>
      <c r="I335">
        <f t="shared" si="28"/>
        <v>24.936108886931592</v>
      </c>
      <c r="J335">
        <v>0</v>
      </c>
      <c r="K335">
        <v>0</v>
      </c>
    </row>
    <row r="336" spans="1:11" x14ac:dyDescent="0.25">
      <c r="A336" s="1">
        <f t="shared" si="29"/>
        <v>39907.874999999192</v>
      </c>
      <c r="B336" s="1" t="str">
        <f t="shared" si="25"/>
        <v>04/04/2009 21:00</v>
      </c>
      <c r="C336">
        <v>4.0640000000000001</v>
      </c>
      <c r="D336">
        <v>161.1</v>
      </c>
      <c r="E336">
        <v>4561.1761971888982</v>
      </c>
      <c r="F336">
        <v>4.1139999999999999</v>
      </c>
      <c r="G336" s="3">
        <f t="shared" si="26"/>
        <v>47.74111136782571</v>
      </c>
      <c r="H336">
        <f t="shared" si="27"/>
        <v>38.192889094260572</v>
      </c>
      <c r="I336">
        <f t="shared" si="28"/>
        <v>23.870555683912855</v>
      </c>
      <c r="J336">
        <v>0</v>
      </c>
      <c r="K336">
        <v>0</v>
      </c>
    </row>
    <row r="337" spans="1:11" x14ac:dyDescent="0.25">
      <c r="A337" s="1">
        <f t="shared" si="29"/>
        <v>39907.916666665857</v>
      </c>
      <c r="B337" s="1" t="str">
        <f t="shared" si="25"/>
        <v>04/04/2009 22:00</v>
      </c>
      <c r="C337">
        <v>4.048</v>
      </c>
      <c r="D337">
        <v>160</v>
      </c>
      <c r="E337">
        <v>4530.0322256376394</v>
      </c>
      <c r="F337">
        <v>4.0979999999999999</v>
      </c>
      <c r="G337" s="3">
        <f t="shared" si="26"/>
        <v>47.451020517848036</v>
      </c>
      <c r="H337">
        <f t="shared" si="27"/>
        <v>37.960816414278433</v>
      </c>
      <c r="I337">
        <f t="shared" si="28"/>
        <v>23.725510258924018</v>
      </c>
      <c r="J337">
        <v>0</v>
      </c>
      <c r="K337">
        <v>0</v>
      </c>
    </row>
    <row r="338" spans="1:11" x14ac:dyDescent="0.25">
      <c r="A338" s="1">
        <f t="shared" si="29"/>
        <v>39907.958333332521</v>
      </c>
      <c r="B338" s="1" t="str">
        <f t="shared" si="25"/>
        <v>04/04/2009 23:00</v>
      </c>
      <c r="C338">
        <v>4.0120000000000005</v>
      </c>
      <c r="D338">
        <v>160.19999999999999</v>
      </c>
      <c r="E338">
        <v>4535.6947659196867</v>
      </c>
      <c r="F338">
        <v>4.0620000000000003</v>
      </c>
      <c r="G338" s="3">
        <f t="shared" si="26"/>
        <v>47.502906522952372</v>
      </c>
      <c r="H338">
        <f t="shared" si="27"/>
        <v>38.002325218361896</v>
      </c>
      <c r="I338">
        <f t="shared" si="28"/>
        <v>23.751453261476186</v>
      </c>
      <c r="J338">
        <v>0</v>
      </c>
      <c r="K338">
        <v>0</v>
      </c>
    </row>
    <row r="339" spans="1:11" x14ac:dyDescent="0.25">
      <c r="A339" s="1">
        <f t="shared" si="29"/>
        <v>39907.999999999185</v>
      </c>
      <c r="B339" s="1" t="str">
        <f t="shared" si="25"/>
        <v>05/04/2009 00:00</v>
      </c>
      <c r="C339">
        <v>3.9859999999999998</v>
      </c>
      <c r="D339">
        <v>160.5</v>
      </c>
      <c r="E339">
        <v>4544.1885763427572</v>
      </c>
      <c r="F339">
        <v>4.0359999999999996</v>
      </c>
      <c r="G339" s="3">
        <f t="shared" si="26"/>
        <v>47.581447282003325</v>
      </c>
      <c r="H339">
        <f t="shared" si="27"/>
        <v>38.065157825602661</v>
      </c>
      <c r="I339">
        <f t="shared" si="28"/>
        <v>23.790723641001662</v>
      </c>
      <c r="J339">
        <v>0</v>
      </c>
      <c r="K339">
        <v>0</v>
      </c>
    </row>
    <row r="340" spans="1:11" x14ac:dyDescent="0.25">
      <c r="A340" s="1">
        <f t="shared" si="29"/>
        <v>39908.041666665849</v>
      </c>
      <c r="B340" s="1" t="str">
        <f t="shared" si="25"/>
        <v>05/04/2009 01:00</v>
      </c>
      <c r="C340">
        <v>3.9750000000000001</v>
      </c>
      <c r="D340">
        <v>160.69999999999999</v>
      </c>
      <c r="E340">
        <v>4549.8511166248045</v>
      </c>
      <c r="F340">
        <v>4.0250000000000004</v>
      </c>
      <c r="G340" s="3">
        <f t="shared" si="26"/>
        <v>47.63428468020831</v>
      </c>
      <c r="H340">
        <f t="shared" si="27"/>
        <v>38.10742774416665</v>
      </c>
      <c r="I340">
        <f t="shared" si="28"/>
        <v>23.817142340104155</v>
      </c>
      <c r="J340">
        <v>0</v>
      </c>
      <c r="K340">
        <v>0</v>
      </c>
    </row>
    <row r="341" spans="1:11" x14ac:dyDescent="0.25">
      <c r="A341" s="1">
        <f t="shared" si="29"/>
        <v>39908.083333332514</v>
      </c>
      <c r="B341" s="1" t="str">
        <f t="shared" si="25"/>
        <v>05/04/2009 02:00</v>
      </c>
      <c r="C341">
        <v>3.9580000000000002</v>
      </c>
      <c r="D341">
        <v>160.6</v>
      </c>
      <c r="E341">
        <v>4547.0198464837804</v>
      </c>
      <c r="F341">
        <v>4.008</v>
      </c>
      <c r="G341" s="3">
        <f t="shared" si="26"/>
        <v>47.607818155536364</v>
      </c>
      <c r="H341">
        <f t="shared" si="27"/>
        <v>38.086254524429094</v>
      </c>
      <c r="I341">
        <f t="shared" si="28"/>
        <v>23.803909077768182</v>
      </c>
      <c r="J341">
        <v>0</v>
      </c>
      <c r="K341">
        <v>0</v>
      </c>
    </row>
    <row r="342" spans="1:11" x14ac:dyDescent="0.25">
      <c r="A342" s="1">
        <f t="shared" si="29"/>
        <v>39908.124999999178</v>
      </c>
      <c r="B342" s="1" t="str">
        <f t="shared" si="25"/>
        <v>05/04/2009 03:00</v>
      </c>
      <c r="C342">
        <v>3.9670000000000001</v>
      </c>
      <c r="D342">
        <v>160.5</v>
      </c>
      <c r="E342">
        <v>4544.1885763427572</v>
      </c>
      <c r="F342">
        <v>4.0170000000000003</v>
      </c>
      <c r="G342" s="3">
        <f t="shared" si="26"/>
        <v>47.581447282003325</v>
      </c>
      <c r="H342">
        <f t="shared" si="27"/>
        <v>38.065157825602661</v>
      </c>
      <c r="I342">
        <f t="shared" si="28"/>
        <v>23.790723641001662</v>
      </c>
      <c r="J342">
        <v>0</v>
      </c>
      <c r="K342">
        <v>0</v>
      </c>
    </row>
    <row r="343" spans="1:11" x14ac:dyDescent="0.25">
      <c r="A343" s="1">
        <f t="shared" si="29"/>
        <v>39908.166666665842</v>
      </c>
      <c r="B343" s="1" t="str">
        <f t="shared" si="25"/>
        <v>05/04/2009 04:00</v>
      </c>
      <c r="C343">
        <v>3.9889999999999999</v>
      </c>
      <c r="D343">
        <v>163</v>
      </c>
      <c r="E343">
        <v>4614.9703298683453</v>
      </c>
      <c r="F343">
        <v>4.0389999999999997</v>
      </c>
      <c r="G343" s="3">
        <f t="shared" si="26"/>
        <v>48.269880221259683</v>
      </c>
      <c r="H343">
        <f t="shared" si="27"/>
        <v>38.615904177007749</v>
      </c>
      <c r="I343">
        <f t="shared" si="28"/>
        <v>24.134940110629842</v>
      </c>
      <c r="J343">
        <v>0</v>
      </c>
      <c r="K343">
        <v>0</v>
      </c>
    </row>
    <row r="344" spans="1:11" x14ac:dyDescent="0.25">
      <c r="A344" s="1">
        <f t="shared" si="29"/>
        <v>39908.208333332506</v>
      </c>
      <c r="B344" s="1" t="str">
        <f t="shared" si="25"/>
        <v>05/04/2009 05:00</v>
      </c>
      <c r="C344">
        <v>4</v>
      </c>
      <c r="D344">
        <v>162.9</v>
      </c>
      <c r="E344">
        <v>4612.1390597273221</v>
      </c>
      <c r="F344">
        <v>4.05</v>
      </c>
      <c r="G344" s="3">
        <f t="shared" si="26"/>
        <v>48.241157975333891</v>
      </c>
      <c r="H344">
        <f t="shared" si="27"/>
        <v>38.592926380267116</v>
      </c>
      <c r="I344">
        <f t="shared" si="28"/>
        <v>24.120578987666946</v>
      </c>
      <c r="J344">
        <v>0</v>
      </c>
      <c r="K344">
        <v>0</v>
      </c>
    </row>
    <row r="345" spans="1:11" x14ac:dyDescent="0.25">
      <c r="A345" s="1">
        <f t="shared" si="29"/>
        <v>39908.249999999171</v>
      </c>
      <c r="B345" s="1" t="str">
        <f t="shared" si="25"/>
        <v>05/04/2009 06:00</v>
      </c>
      <c r="C345">
        <v>4.008</v>
      </c>
      <c r="D345">
        <v>163.69999999999999</v>
      </c>
      <c r="E345">
        <v>4634.7892208555095</v>
      </c>
      <c r="F345">
        <v>4.0579999999999998</v>
      </c>
      <c r="G345" s="3">
        <f t="shared" si="26"/>
        <v>48.473760116078239</v>
      </c>
      <c r="H345">
        <f t="shared" si="27"/>
        <v>38.779008092862597</v>
      </c>
      <c r="I345">
        <f t="shared" si="28"/>
        <v>24.236880058039119</v>
      </c>
      <c r="J345">
        <v>0</v>
      </c>
      <c r="K345">
        <v>0</v>
      </c>
    </row>
    <row r="346" spans="1:11" x14ac:dyDescent="0.25">
      <c r="A346" s="1">
        <f t="shared" si="29"/>
        <v>39908.291666665835</v>
      </c>
      <c r="B346" s="1" t="str">
        <f t="shared" si="25"/>
        <v>05/04/2009 07:00</v>
      </c>
      <c r="C346">
        <v>4.0129999999999999</v>
      </c>
      <c r="D346">
        <v>163.30000000000001</v>
      </c>
      <c r="E346">
        <v>4623.4641402914158</v>
      </c>
      <c r="F346">
        <v>4.0629999999999997</v>
      </c>
      <c r="G346" s="3">
        <f t="shared" si="26"/>
        <v>48.356650565652473</v>
      </c>
      <c r="H346">
        <f t="shared" si="27"/>
        <v>38.685320452521978</v>
      </c>
      <c r="I346">
        <f t="shared" si="28"/>
        <v>24.178325282826236</v>
      </c>
      <c r="J346">
        <v>0</v>
      </c>
      <c r="K346">
        <v>0</v>
      </c>
    </row>
    <row r="347" spans="1:11" x14ac:dyDescent="0.25">
      <c r="A347" s="1">
        <f t="shared" si="29"/>
        <v>39908.333333332499</v>
      </c>
      <c r="B347" s="1" t="str">
        <f t="shared" si="25"/>
        <v>05/04/2009 08:00</v>
      </c>
      <c r="C347">
        <v>4.0140000000000002</v>
      </c>
      <c r="D347">
        <v>162.80000000000001</v>
      </c>
      <c r="E347">
        <v>4609.307789586298</v>
      </c>
      <c r="F347">
        <v>4.0640000000000001</v>
      </c>
      <c r="G347" s="3">
        <f t="shared" si="26"/>
        <v>48.212536001646441</v>
      </c>
      <c r="H347">
        <f t="shared" si="27"/>
        <v>38.570028801317157</v>
      </c>
      <c r="I347">
        <f t="shared" si="28"/>
        <v>24.106268000823221</v>
      </c>
      <c r="J347">
        <v>0</v>
      </c>
      <c r="K347">
        <v>0</v>
      </c>
    </row>
    <row r="348" spans="1:11" x14ac:dyDescent="0.25">
      <c r="A348" s="1">
        <f t="shared" si="29"/>
        <v>39908.374999999163</v>
      </c>
      <c r="B348" s="1" t="str">
        <f t="shared" si="25"/>
        <v>05/04/2009 09:00</v>
      </c>
      <c r="C348">
        <v>3.996</v>
      </c>
      <c r="D348">
        <v>163</v>
      </c>
      <c r="E348">
        <v>4614.9703298683453</v>
      </c>
      <c r="F348">
        <v>4.0460000000000003</v>
      </c>
      <c r="G348" s="3">
        <f t="shared" si="26"/>
        <v>48.269880221259683</v>
      </c>
      <c r="H348">
        <f t="shared" si="27"/>
        <v>38.615904177007749</v>
      </c>
      <c r="I348">
        <f t="shared" si="28"/>
        <v>24.134940110629842</v>
      </c>
      <c r="J348">
        <v>0</v>
      </c>
      <c r="K348">
        <v>0</v>
      </c>
    </row>
    <row r="349" spans="1:11" x14ac:dyDescent="0.25">
      <c r="A349" s="1">
        <f t="shared" si="29"/>
        <v>39908.416666665828</v>
      </c>
      <c r="B349" s="1" t="str">
        <f t="shared" si="25"/>
        <v>05/04/2009 10:00</v>
      </c>
      <c r="C349">
        <v>3.9859999999999998</v>
      </c>
      <c r="D349">
        <v>162.5</v>
      </c>
      <c r="E349">
        <v>4600.8139791632275</v>
      </c>
      <c r="F349">
        <v>4.0359999999999996</v>
      </c>
      <c r="G349" s="3">
        <f t="shared" si="26"/>
        <v>48.12726973508623</v>
      </c>
      <c r="H349">
        <f t="shared" si="27"/>
        <v>38.501815788068988</v>
      </c>
      <c r="I349">
        <f t="shared" si="28"/>
        <v>24.063634867543115</v>
      </c>
      <c r="J349">
        <v>0</v>
      </c>
      <c r="K349">
        <v>0</v>
      </c>
    </row>
    <row r="350" spans="1:11" x14ac:dyDescent="0.25">
      <c r="A350" s="1">
        <f t="shared" si="29"/>
        <v>39908.458333332492</v>
      </c>
      <c r="B350" s="1" t="str">
        <f t="shared" si="25"/>
        <v>05/04/2009 11:00</v>
      </c>
      <c r="C350">
        <v>3.97</v>
      </c>
      <c r="D350">
        <v>156.5</v>
      </c>
      <c r="E350">
        <v>4430.9377707018166</v>
      </c>
      <c r="F350">
        <v>4.0200000000000005</v>
      </c>
      <c r="G350" s="3">
        <f t="shared" si="26"/>
        <v>46.602667417682284</v>
      </c>
      <c r="H350">
        <f t="shared" si="27"/>
        <v>37.282133934145826</v>
      </c>
      <c r="I350">
        <f t="shared" si="28"/>
        <v>23.301333708841142</v>
      </c>
      <c r="J350">
        <v>0</v>
      </c>
      <c r="K350">
        <v>0</v>
      </c>
    </row>
    <row r="351" spans="1:11" x14ac:dyDescent="0.25">
      <c r="A351" s="1">
        <f t="shared" si="29"/>
        <v>39908.499999999156</v>
      </c>
      <c r="B351" s="1" t="str">
        <f t="shared" si="25"/>
        <v>05/04/2009 12:00</v>
      </c>
      <c r="C351">
        <v>3.923</v>
      </c>
      <c r="D351">
        <v>151.30000000000001</v>
      </c>
      <c r="E351">
        <v>4283.7117233685931</v>
      </c>
      <c r="F351">
        <v>3.9729999999999999</v>
      </c>
      <c r="G351" s="3">
        <f t="shared" si="26"/>
        <v>45.536236231137565</v>
      </c>
      <c r="H351">
        <f t="shared" si="27"/>
        <v>36.428988984910056</v>
      </c>
      <c r="I351">
        <f t="shared" si="28"/>
        <v>22.768118115568782</v>
      </c>
      <c r="J351">
        <v>0</v>
      </c>
      <c r="K351">
        <v>0</v>
      </c>
    </row>
    <row r="352" spans="1:11" x14ac:dyDescent="0.25">
      <c r="A352" s="1">
        <f t="shared" si="29"/>
        <v>39908.54166666582</v>
      </c>
      <c r="B352" s="1" t="str">
        <f t="shared" si="25"/>
        <v>05/04/2009 13:00</v>
      </c>
      <c r="C352">
        <v>3.887</v>
      </c>
      <c r="D352">
        <v>144.4</v>
      </c>
      <c r="E352">
        <v>4088.3540836379698</v>
      </c>
      <c r="F352">
        <v>3.9369999999999998</v>
      </c>
      <c r="G352" s="3">
        <f t="shared" si="26"/>
        <v>44.4299909339409</v>
      </c>
      <c r="H352">
        <f t="shared" si="27"/>
        <v>35.543992747152721</v>
      </c>
      <c r="I352">
        <f t="shared" si="28"/>
        <v>22.21499546697045</v>
      </c>
      <c r="J352">
        <v>0</v>
      </c>
      <c r="K352">
        <v>0</v>
      </c>
    </row>
    <row r="353" spans="1:11" x14ac:dyDescent="0.25">
      <c r="A353" s="1">
        <f t="shared" si="29"/>
        <v>39908.583333332484</v>
      </c>
      <c r="B353" s="1" t="str">
        <f t="shared" si="25"/>
        <v>05/04/2009 14:00</v>
      </c>
      <c r="C353">
        <v>3.851</v>
      </c>
      <c r="D353">
        <v>139.80000000000001</v>
      </c>
      <c r="E353">
        <v>3958.1156571508877</v>
      </c>
      <c r="F353">
        <v>3.9009999999999998</v>
      </c>
      <c r="G353" s="3">
        <f t="shared" si="26"/>
        <v>43.852586638587326</v>
      </c>
      <c r="H353">
        <f t="shared" si="27"/>
        <v>35.082069310869862</v>
      </c>
      <c r="I353">
        <f t="shared" si="28"/>
        <v>21.926293319293663</v>
      </c>
      <c r="J353">
        <v>0</v>
      </c>
      <c r="K353">
        <v>0</v>
      </c>
    </row>
    <row r="354" spans="1:11" x14ac:dyDescent="0.25">
      <c r="A354" s="1">
        <f t="shared" si="29"/>
        <v>39908.624999999149</v>
      </c>
      <c r="B354" s="1" t="str">
        <f t="shared" si="25"/>
        <v>05/04/2009 15:00</v>
      </c>
      <c r="C354">
        <v>3.8490000000000002</v>
      </c>
      <c r="D354">
        <v>139.4</v>
      </c>
      <c r="E354">
        <v>3946.7905765867936</v>
      </c>
      <c r="F354">
        <v>3.899</v>
      </c>
      <c r="G354" s="3">
        <f t="shared" si="26"/>
        <v>43.807419773726366</v>
      </c>
      <c r="H354">
        <f t="shared" si="27"/>
        <v>35.045935818981093</v>
      </c>
      <c r="I354">
        <f t="shared" si="28"/>
        <v>21.903709886863183</v>
      </c>
      <c r="J354">
        <v>0</v>
      </c>
      <c r="K354">
        <v>0</v>
      </c>
    </row>
    <row r="355" spans="1:11" x14ac:dyDescent="0.25">
      <c r="A355" s="1">
        <f t="shared" si="29"/>
        <v>39908.666666665813</v>
      </c>
      <c r="B355" s="1" t="str">
        <f t="shared" si="25"/>
        <v>05/04/2009 16:00</v>
      </c>
      <c r="C355">
        <v>3.835</v>
      </c>
      <c r="D355">
        <v>135.4</v>
      </c>
      <c r="E355">
        <v>3833.5397709458525</v>
      </c>
      <c r="F355">
        <v>3.8849999999999998</v>
      </c>
      <c r="G355" s="3">
        <f t="shared" si="26"/>
        <v>43.393071887974628</v>
      </c>
      <c r="H355">
        <f t="shared" si="27"/>
        <v>34.714457510379702</v>
      </c>
      <c r="I355">
        <f t="shared" si="28"/>
        <v>21.696535943987314</v>
      </c>
      <c r="J355">
        <v>0</v>
      </c>
      <c r="K355">
        <v>0</v>
      </c>
    </row>
    <row r="356" spans="1:11" x14ac:dyDescent="0.25">
      <c r="A356" s="1">
        <f t="shared" si="29"/>
        <v>39908.708333332477</v>
      </c>
      <c r="B356" s="1" t="str">
        <f t="shared" si="25"/>
        <v>05/04/2009 17:00</v>
      </c>
      <c r="C356">
        <v>3.8440000000000003</v>
      </c>
      <c r="D356">
        <v>135.80000000000001</v>
      </c>
      <c r="E356">
        <v>3844.8648515099467</v>
      </c>
      <c r="F356">
        <v>3.8940000000000001</v>
      </c>
      <c r="G356" s="3">
        <f t="shared" si="26"/>
        <v>43.431716022719144</v>
      </c>
      <c r="H356">
        <f t="shared" si="27"/>
        <v>34.745372818175319</v>
      </c>
      <c r="I356">
        <f t="shared" si="28"/>
        <v>21.715858011359572</v>
      </c>
      <c r="J356">
        <v>0</v>
      </c>
      <c r="K356">
        <v>0</v>
      </c>
    </row>
    <row r="357" spans="1:11" x14ac:dyDescent="0.25">
      <c r="A357" s="1">
        <f t="shared" si="29"/>
        <v>39908.749999999141</v>
      </c>
      <c r="B357" s="1" t="str">
        <f t="shared" si="25"/>
        <v>05/04/2009 18:00</v>
      </c>
      <c r="C357">
        <v>3.8140000000000001</v>
      </c>
      <c r="D357">
        <v>136.69999999999999</v>
      </c>
      <c r="E357">
        <v>3870.3462827791582</v>
      </c>
      <c r="F357">
        <v>3.8639999999999999</v>
      </c>
      <c r="G357" s="3">
        <f t="shared" si="26"/>
        <v>43.520787280799794</v>
      </c>
      <c r="H357">
        <f t="shared" si="27"/>
        <v>34.81662982463984</v>
      </c>
      <c r="I357">
        <f t="shared" si="28"/>
        <v>21.760393640399897</v>
      </c>
      <c r="J357">
        <v>0</v>
      </c>
      <c r="K357">
        <v>0</v>
      </c>
    </row>
    <row r="358" spans="1:11" x14ac:dyDescent="0.25">
      <c r="A358" s="1">
        <f t="shared" si="29"/>
        <v>39908.791666665806</v>
      </c>
      <c r="B358" s="1" t="str">
        <f t="shared" si="25"/>
        <v>05/04/2009 19:00</v>
      </c>
      <c r="C358">
        <v>3.7880000000000003</v>
      </c>
      <c r="D358">
        <v>135.30000000000001</v>
      </c>
      <c r="E358">
        <v>3830.7085008048289</v>
      </c>
      <c r="F358">
        <v>3.8380000000000001</v>
      </c>
      <c r="G358" s="3">
        <f t="shared" si="26"/>
        <v>43.383498275231176</v>
      </c>
      <c r="H358">
        <f t="shared" si="27"/>
        <v>34.706798620184941</v>
      </c>
      <c r="I358">
        <f t="shared" si="28"/>
        <v>21.691749137615588</v>
      </c>
      <c r="J358">
        <v>0</v>
      </c>
      <c r="K358">
        <v>0</v>
      </c>
    </row>
    <row r="359" spans="1:11" x14ac:dyDescent="0.25">
      <c r="A359" s="1">
        <f t="shared" si="29"/>
        <v>39908.83333333247</v>
      </c>
      <c r="B359" s="1" t="str">
        <f t="shared" si="25"/>
        <v>05/04/2009 20:00</v>
      </c>
      <c r="C359">
        <v>3.7730000000000001</v>
      </c>
      <c r="D359">
        <v>156</v>
      </c>
      <c r="E359">
        <v>4416.7814199966988</v>
      </c>
      <c r="F359">
        <v>3.823</v>
      </c>
      <c r="G359" s="3">
        <f t="shared" si="26"/>
        <v>46.490390959202188</v>
      </c>
      <c r="H359">
        <f t="shared" si="27"/>
        <v>37.192312767361749</v>
      </c>
      <c r="I359">
        <f t="shared" si="28"/>
        <v>23.245195479601094</v>
      </c>
      <c r="J359">
        <v>0</v>
      </c>
      <c r="K359">
        <v>0</v>
      </c>
    </row>
    <row r="360" spans="1:11" x14ac:dyDescent="0.25">
      <c r="A360" s="1">
        <f t="shared" si="29"/>
        <v>39908.874999999134</v>
      </c>
      <c r="B360" s="1" t="str">
        <f t="shared" si="25"/>
        <v>05/04/2009 21:00</v>
      </c>
      <c r="C360">
        <v>3.7759999999999998</v>
      </c>
      <c r="D360">
        <v>156.19999999999999</v>
      </c>
      <c r="E360">
        <v>4422.4439602787452</v>
      </c>
      <c r="F360">
        <v>3.8259999999999996</v>
      </c>
      <c r="G360" s="3">
        <f t="shared" si="26"/>
        <v>46.53504217804462</v>
      </c>
      <c r="H360">
        <f t="shared" si="27"/>
        <v>37.228033742435699</v>
      </c>
      <c r="I360">
        <f t="shared" si="28"/>
        <v>23.26752108902231</v>
      </c>
      <c r="J360">
        <v>0</v>
      </c>
      <c r="K360">
        <v>0</v>
      </c>
    </row>
    <row r="361" spans="1:11" x14ac:dyDescent="0.25">
      <c r="A361" s="1">
        <f t="shared" si="29"/>
        <v>39908.916666665798</v>
      </c>
      <c r="B361" s="1" t="str">
        <f t="shared" si="25"/>
        <v>05/04/2009 22:00</v>
      </c>
      <c r="C361">
        <v>3.7850000000000001</v>
      </c>
      <c r="D361">
        <v>152.9</v>
      </c>
      <c r="E361">
        <v>4329.0120456249697</v>
      </c>
      <c r="F361">
        <v>3.835</v>
      </c>
      <c r="G361" s="3">
        <f t="shared" si="26"/>
        <v>45.841171706011011</v>
      </c>
      <c r="H361">
        <f t="shared" si="27"/>
        <v>36.67293736480881</v>
      </c>
      <c r="I361">
        <f t="shared" si="28"/>
        <v>22.920585853005505</v>
      </c>
      <c r="J361">
        <v>0</v>
      </c>
      <c r="K361">
        <v>0</v>
      </c>
    </row>
    <row r="362" spans="1:11" x14ac:dyDescent="0.25">
      <c r="A362" s="1">
        <f t="shared" si="29"/>
        <v>39908.958333332463</v>
      </c>
      <c r="B362" s="1" t="str">
        <f t="shared" si="25"/>
        <v>05/04/2009 23:00</v>
      </c>
      <c r="C362">
        <v>3.7720000000000002</v>
      </c>
      <c r="D362">
        <v>172.1</v>
      </c>
      <c r="E362">
        <v>4872.6159127014862</v>
      </c>
      <c r="F362">
        <v>3.8220000000000001</v>
      </c>
      <c r="G362" s="3">
        <f t="shared" si="26"/>
        <v>51.328135845837693</v>
      </c>
      <c r="H362">
        <f t="shared" si="27"/>
        <v>41.062508676670156</v>
      </c>
      <c r="I362">
        <f t="shared" si="28"/>
        <v>25.664067922918846</v>
      </c>
      <c r="J362">
        <v>0</v>
      </c>
      <c r="K362">
        <v>0</v>
      </c>
    </row>
    <row r="363" spans="1:11" x14ac:dyDescent="0.25">
      <c r="A363" s="1">
        <f t="shared" si="29"/>
        <v>39908.999999999127</v>
      </c>
      <c r="B363" s="1" t="str">
        <f t="shared" si="25"/>
        <v>06/04/2009 00:00</v>
      </c>
      <c r="C363">
        <v>3.7909999999999999</v>
      </c>
      <c r="D363">
        <v>174.2</v>
      </c>
      <c r="E363">
        <v>4932.0725856629797</v>
      </c>
      <c r="F363">
        <v>3.8409999999999997</v>
      </c>
      <c r="G363" s="3">
        <f t="shared" si="26"/>
        <v>52.166878168978911</v>
      </c>
      <c r="H363">
        <f t="shared" si="27"/>
        <v>41.733502535183135</v>
      </c>
      <c r="I363">
        <f t="shared" si="28"/>
        <v>26.083439084489456</v>
      </c>
      <c r="J363">
        <v>0</v>
      </c>
      <c r="K363">
        <v>0</v>
      </c>
    </row>
    <row r="364" spans="1:11" x14ac:dyDescent="0.25">
      <c r="A364" s="1">
        <f t="shared" si="29"/>
        <v>39909.041666665791</v>
      </c>
      <c r="B364" s="1" t="str">
        <f t="shared" si="25"/>
        <v>06/04/2009 01:00</v>
      </c>
      <c r="C364">
        <v>3.8090000000000002</v>
      </c>
      <c r="D364">
        <v>163.9</v>
      </c>
      <c r="E364">
        <v>4640.4517611375568</v>
      </c>
      <c r="F364">
        <v>3.859</v>
      </c>
      <c r="G364" s="3">
        <f t="shared" si="26"/>
        <v>48.532925171897233</v>
      </c>
      <c r="H364">
        <f t="shared" si="27"/>
        <v>38.826340137517789</v>
      </c>
      <c r="I364">
        <f t="shared" si="28"/>
        <v>24.266462585948616</v>
      </c>
      <c r="J364">
        <v>0</v>
      </c>
      <c r="K364">
        <v>0</v>
      </c>
    </row>
    <row r="365" spans="1:11" x14ac:dyDescent="0.25">
      <c r="A365" s="1">
        <f t="shared" si="29"/>
        <v>39909.083333332455</v>
      </c>
      <c r="B365" s="1" t="str">
        <f t="shared" si="25"/>
        <v>06/04/2009 02:00</v>
      </c>
      <c r="C365">
        <v>3.8180000000000001</v>
      </c>
      <c r="D365">
        <v>162.6</v>
      </c>
      <c r="E365">
        <v>4603.6452493042516</v>
      </c>
      <c r="F365">
        <v>3.8679999999999999</v>
      </c>
      <c r="G365" s="3">
        <f t="shared" si="26"/>
        <v>48.155592079702814</v>
      </c>
      <c r="H365">
        <f t="shared" si="27"/>
        <v>38.524473663762251</v>
      </c>
      <c r="I365">
        <f t="shared" si="28"/>
        <v>24.077796039851407</v>
      </c>
      <c r="J365">
        <v>0</v>
      </c>
      <c r="K365">
        <v>0</v>
      </c>
    </row>
    <row r="366" spans="1:11" x14ac:dyDescent="0.25">
      <c r="A366" s="1">
        <f t="shared" si="29"/>
        <v>39909.12499999912</v>
      </c>
      <c r="B366" s="1" t="str">
        <f t="shared" si="25"/>
        <v>06/04/2009 03:00</v>
      </c>
      <c r="C366">
        <v>3.8280000000000003</v>
      </c>
      <c r="D366">
        <v>163.1</v>
      </c>
      <c r="E366">
        <v>4617.8016000093685</v>
      </c>
      <c r="F366">
        <v>3.8780000000000001</v>
      </c>
      <c r="G366" s="3">
        <f t="shared" si="26"/>
        <v>48.298702936885689</v>
      </c>
      <c r="H366">
        <f t="shared" si="27"/>
        <v>38.638962349508553</v>
      </c>
      <c r="I366">
        <f t="shared" si="28"/>
        <v>24.149351468442845</v>
      </c>
      <c r="J366">
        <v>0</v>
      </c>
      <c r="K366">
        <v>0</v>
      </c>
    </row>
    <row r="367" spans="1:11" x14ac:dyDescent="0.25">
      <c r="A367" s="1">
        <f t="shared" si="29"/>
        <v>39909.166666665784</v>
      </c>
      <c r="B367" s="1" t="str">
        <f t="shared" si="25"/>
        <v>06/04/2009 04:00</v>
      </c>
      <c r="C367">
        <v>3.8769999999999998</v>
      </c>
      <c r="D367">
        <v>167.3</v>
      </c>
      <c r="E367">
        <v>4736.7149459323564</v>
      </c>
      <c r="F367">
        <v>3.9269999999999996</v>
      </c>
      <c r="G367" s="3">
        <f t="shared" si="26"/>
        <v>49.602553693367355</v>
      </c>
      <c r="H367">
        <f t="shared" si="27"/>
        <v>39.682042954693884</v>
      </c>
      <c r="I367">
        <f t="shared" si="28"/>
        <v>24.801276846683677</v>
      </c>
      <c r="J367">
        <v>0</v>
      </c>
      <c r="K367">
        <v>0</v>
      </c>
    </row>
    <row r="368" spans="1:11" x14ac:dyDescent="0.25">
      <c r="A368" s="1">
        <f t="shared" si="29"/>
        <v>39909.208333332448</v>
      </c>
      <c r="B368" s="1" t="str">
        <f t="shared" si="25"/>
        <v>06/04/2009 05:00</v>
      </c>
      <c r="C368">
        <v>3.9390000000000001</v>
      </c>
      <c r="D368">
        <v>166.9</v>
      </c>
      <c r="E368">
        <v>4725.3898653682627</v>
      </c>
      <c r="F368">
        <v>3.9889999999999999</v>
      </c>
      <c r="G368" s="3">
        <f t="shared" si="26"/>
        <v>49.470336121941529</v>
      </c>
      <c r="H368">
        <f t="shared" si="27"/>
        <v>39.576268897553227</v>
      </c>
      <c r="I368">
        <f t="shared" si="28"/>
        <v>24.735168060970764</v>
      </c>
      <c r="J368">
        <v>0</v>
      </c>
      <c r="K368">
        <v>0</v>
      </c>
    </row>
    <row r="369" spans="1:11" x14ac:dyDescent="0.25">
      <c r="A369" s="1">
        <f t="shared" si="29"/>
        <v>39909.249999999112</v>
      </c>
      <c r="B369" s="1" t="str">
        <f t="shared" si="25"/>
        <v>06/04/2009 06:00</v>
      </c>
      <c r="C369">
        <v>3.984</v>
      </c>
      <c r="D369">
        <v>166.9</v>
      </c>
      <c r="E369">
        <v>4725.3898653682627</v>
      </c>
      <c r="F369">
        <v>4.0339999999999998</v>
      </c>
      <c r="G369" s="3">
        <f t="shared" si="26"/>
        <v>49.470336121941529</v>
      </c>
      <c r="H369">
        <f t="shared" si="27"/>
        <v>39.576268897553227</v>
      </c>
      <c r="I369">
        <f t="shared" si="28"/>
        <v>24.735168060970764</v>
      </c>
      <c r="J369">
        <v>0</v>
      </c>
      <c r="K369">
        <v>0</v>
      </c>
    </row>
    <row r="370" spans="1:11" x14ac:dyDescent="0.25">
      <c r="A370" s="1">
        <f t="shared" si="29"/>
        <v>39909.291666665777</v>
      </c>
      <c r="B370" s="1" t="str">
        <f t="shared" si="25"/>
        <v>06/04/2009 07:00</v>
      </c>
      <c r="C370">
        <v>4.008</v>
      </c>
      <c r="D370">
        <v>166</v>
      </c>
      <c r="E370">
        <v>4699.9084340990512</v>
      </c>
      <c r="F370">
        <v>4.0579999999999998</v>
      </c>
      <c r="G370" s="3">
        <f t="shared" si="26"/>
        <v>49.179143303311179</v>
      </c>
      <c r="H370">
        <f t="shared" si="27"/>
        <v>39.343314642648949</v>
      </c>
      <c r="I370">
        <f t="shared" si="28"/>
        <v>24.589571651655589</v>
      </c>
      <c r="J370">
        <v>0</v>
      </c>
      <c r="K370">
        <v>0</v>
      </c>
    </row>
    <row r="371" spans="1:11" x14ac:dyDescent="0.25">
      <c r="A371" s="1">
        <f t="shared" si="29"/>
        <v>39909.333333332441</v>
      </c>
      <c r="B371" s="1" t="str">
        <f t="shared" si="25"/>
        <v>06/04/2009 08:00</v>
      </c>
      <c r="C371">
        <v>4.0209999999999999</v>
      </c>
      <c r="D371">
        <v>167.5</v>
      </c>
      <c r="E371">
        <v>4742.3774862144037</v>
      </c>
      <c r="F371">
        <v>4.0709999999999997</v>
      </c>
      <c r="G371" s="3">
        <f t="shared" si="26"/>
        <v>49.669313880401461</v>
      </c>
      <c r="H371">
        <f t="shared" si="27"/>
        <v>39.735451104321172</v>
      </c>
      <c r="I371">
        <f t="shared" si="28"/>
        <v>24.83465694020073</v>
      </c>
      <c r="J371">
        <v>0</v>
      </c>
      <c r="K371">
        <v>0</v>
      </c>
    </row>
    <row r="372" spans="1:11" x14ac:dyDescent="0.25">
      <c r="A372" s="1">
        <f t="shared" si="29"/>
        <v>39909.374999999105</v>
      </c>
      <c r="B372" s="1" t="str">
        <f t="shared" si="25"/>
        <v>06/04/2009 09:00</v>
      </c>
      <c r="C372">
        <v>4</v>
      </c>
      <c r="D372">
        <v>169.1</v>
      </c>
      <c r="E372">
        <v>4787.6778084707803</v>
      </c>
      <c r="F372">
        <v>4.05</v>
      </c>
      <c r="G372" s="3">
        <f t="shared" si="26"/>
        <v>50.219223262537383</v>
      </c>
      <c r="H372">
        <f t="shared" si="27"/>
        <v>40.17537861002991</v>
      </c>
      <c r="I372">
        <f t="shared" si="28"/>
        <v>25.109611631268692</v>
      </c>
      <c r="J372">
        <v>0</v>
      </c>
      <c r="K372">
        <v>0</v>
      </c>
    </row>
    <row r="373" spans="1:11" x14ac:dyDescent="0.25">
      <c r="A373" s="1">
        <f t="shared" si="29"/>
        <v>39909.416666665769</v>
      </c>
      <c r="B373" s="1" t="str">
        <f t="shared" si="25"/>
        <v>06/04/2009 10:00</v>
      </c>
      <c r="C373">
        <v>3.9980000000000002</v>
      </c>
      <c r="D373">
        <v>169.2</v>
      </c>
      <c r="E373">
        <v>4790.5090786118035</v>
      </c>
      <c r="F373">
        <v>4.048</v>
      </c>
      <c r="G373" s="3">
        <f t="shared" si="26"/>
        <v>50.254536699523811</v>
      </c>
      <c r="H373">
        <f t="shared" si="27"/>
        <v>40.20362935961905</v>
      </c>
      <c r="I373">
        <f t="shared" si="28"/>
        <v>25.127268349761906</v>
      </c>
      <c r="J373">
        <v>0</v>
      </c>
      <c r="K373">
        <v>0</v>
      </c>
    </row>
    <row r="374" spans="1:11" x14ac:dyDescent="0.25">
      <c r="A374" s="1">
        <f t="shared" si="29"/>
        <v>39909.458333332434</v>
      </c>
      <c r="B374" s="1" t="str">
        <f t="shared" si="25"/>
        <v>06/04/2009 11:00</v>
      </c>
      <c r="C374">
        <v>3.9809999999999999</v>
      </c>
      <c r="D374">
        <v>169.7</v>
      </c>
      <c r="E374">
        <v>4804.6654293169213</v>
      </c>
      <c r="F374">
        <v>4.0309999999999997</v>
      </c>
      <c r="G374" s="3">
        <f t="shared" si="26"/>
        <v>50.432789815794905</v>
      </c>
      <c r="H374">
        <f t="shared" si="27"/>
        <v>40.346231852635924</v>
      </c>
      <c r="I374">
        <f t="shared" si="28"/>
        <v>25.216394907897453</v>
      </c>
      <c r="J374">
        <v>0</v>
      </c>
      <c r="K374">
        <v>0</v>
      </c>
    </row>
    <row r="375" spans="1:11" x14ac:dyDescent="0.25">
      <c r="A375" s="1">
        <f t="shared" si="29"/>
        <v>39909.499999999098</v>
      </c>
      <c r="B375" s="1" t="str">
        <f t="shared" si="25"/>
        <v>06/04/2009 12:00</v>
      </c>
      <c r="C375">
        <v>3.95</v>
      </c>
      <c r="D375">
        <v>169.7</v>
      </c>
      <c r="E375">
        <v>4804.6654293169213</v>
      </c>
      <c r="F375">
        <v>4</v>
      </c>
      <c r="G375" s="3">
        <f t="shared" si="26"/>
        <v>50.432789815794905</v>
      </c>
      <c r="H375">
        <f t="shared" si="27"/>
        <v>40.346231852635924</v>
      </c>
      <c r="I375">
        <f t="shared" si="28"/>
        <v>25.216394907897453</v>
      </c>
      <c r="J375">
        <v>0</v>
      </c>
      <c r="K375">
        <v>0</v>
      </c>
    </row>
    <row r="376" spans="1:11" x14ac:dyDescent="0.25">
      <c r="A376" s="1">
        <f t="shared" si="29"/>
        <v>39909.541666665762</v>
      </c>
      <c r="B376" s="1" t="str">
        <f t="shared" si="25"/>
        <v>06/04/2009 13:00</v>
      </c>
      <c r="C376">
        <v>3.927</v>
      </c>
      <c r="D376">
        <v>169.8</v>
      </c>
      <c r="E376">
        <v>4807.4966994579445</v>
      </c>
      <c r="F376">
        <v>3.9769999999999999</v>
      </c>
      <c r="G376" s="3">
        <f t="shared" si="26"/>
        <v>50.468778878583549</v>
      </c>
      <c r="H376">
        <f t="shared" si="27"/>
        <v>40.375023102866841</v>
      </c>
      <c r="I376">
        <f t="shared" si="28"/>
        <v>25.234389439291775</v>
      </c>
      <c r="J376">
        <v>0</v>
      </c>
      <c r="K376">
        <v>0</v>
      </c>
    </row>
    <row r="377" spans="1:11" x14ac:dyDescent="0.25">
      <c r="A377" s="1">
        <f t="shared" si="29"/>
        <v>39909.583333332426</v>
      </c>
      <c r="B377" s="1" t="str">
        <f t="shared" si="25"/>
        <v>06/04/2009 14:00</v>
      </c>
      <c r="C377">
        <v>3.907</v>
      </c>
      <c r="D377">
        <v>170.5</v>
      </c>
      <c r="E377">
        <v>4827.3155904451096</v>
      </c>
      <c r="F377">
        <v>3.9569999999999999</v>
      </c>
      <c r="G377" s="3">
        <f t="shared" si="26"/>
        <v>50.723882691640284</v>
      </c>
      <c r="H377">
        <f t="shared" si="27"/>
        <v>40.579106153312232</v>
      </c>
      <c r="I377">
        <f t="shared" si="28"/>
        <v>25.361941345820142</v>
      </c>
      <c r="J377">
        <v>0</v>
      </c>
      <c r="K377">
        <v>0</v>
      </c>
    </row>
    <row r="378" spans="1:11" x14ac:dyDescent="0.25">
      <c r="A378" s="1">
        <f t="shared" si="29"/>
        <v>39909.624999999091</v>
      </c>
      <c r="B378" s="1" t="str">
        <f t="shared" si="25"/>
        <v>06/04/2009 15:00</v>
      </c>
      <c r="C378">
        <v>3.9159999999999999</v>
      </c>
      <c r="D378">
        <v>170.8</v>
      </c>
      <c r="E378">
        <v>4835.8094008681801</v>
      </c>
      <c r="F378">
        <v>3.9659999999999997</v>
      </c>
      <c r="G378" s="3">
        <f t="shared" si="26"/>
        <v>50.834926400616638</v>
      </c>
      <c r="H378">
        <f t="shared" si="27"/>
        <v>40.66794112049331</v>
      </c>
      <c r="I378">
        <f t="shared" si="28"/>
        <v>25.417463200308319</v>
      </c>
      <c r="J378">
        <v>0</v>
      </c>
      <c r="K378">
        <v>0</v>
      </c>
    </row>
    <row r="379" spans="1:11" x14ac:dyDescent="0.25">
      <c r="A379" s="1">
        <f t="shared" si="29"/>
        <v>39909.666666665755</v>
      </c>
      <c r="B379" s="1" t="str">
        <f t="shared" si="25"/>
        <v>06/04/2009 16:00</v>
      </c>
      <c r="C379">
        <v>3.9450000000000003</v>
      </c>
      <c r="D379">
        <v>171</v>
      </c>
      <c r="E379">
        <v>4841.4719411502274</v>
      </c>
      <c r="F379">
        <v>3.9950000000000001</v>
      </c>
      <c r="G379" s="3">
        <f t="shared" si="26"/>
        <v>50.909530228456589</v>
      </c>
      <c r="H379">
        <f t="shared" si="27"/>
        <v>40.727624182765275</v>
      </c>
      <c r="I379">
        <f t="shared" si="28"/>
        <v>25.454765114228294</v>
      </c>
      <c r="J379">
        <v>0</v>
      </c>
      <c r="K379">
        <v>0</v>
      </c>
    </row>
    <row r="380" spans="1:11" x14ac:dyDescent="0.25">
      <c r="A380" s="1">
        <f t="shared" si="29"/>
        <v>39909.708333332419</v>
      </c>
      <c r="B380" s="1" t="str">
        <f t="shared" si="25"/>
        <v>06/04/2009 17:00</v>
      </c>
      <c r="C380">
        <v>3.9950000000000001</v>
      </c>
      <c r="D380">
        <v>171.7</v>
      </c>
      <c r="E380">
        <v>4861.2908321373916</v>
      </c>
      <c r="F380">
        <v>4.0449999999999999</v>
      </c>
      <c r="G380" s="3">
        <f t="shared" si="26"/>
        <v>51.174286177576988</v>
      </c>
      <c r="H380">
        <f t="shared" si="27"/>
        <v>40.939428942061596</v>
      </c>
      <c r="I380">
        <f t="shared" si="28"/>
        <v>25.587143088788494</v>
      </c>
      <c r="J380">
        <v>0</v>
      </c>
      <c r="K380">
        <v>0</v>
      </c>
    </row>
    <row r="381" spans="1:11" x14ac:dyDescent="0.25">
      <c r="A381" s="1">
        <f t="shared" si="29"/>
        <v>39909.749999999083</v>
      </c>
      <c r="B381" s="1" t="str">
        <f t="shared" si="25"/>
        <v>06/04/2009 18:00</v>
      </c>
      <c r="C381">
        <v>4.0309999999999997</v>
      </c>
      <c r="D381">
        <v>172.5</v>
      </c>
      <c r="E381">
        <v>4883.9409932655799</v>
      </c>
      <c r="F381">
        <v>4.0809999999999995</v>
      </c>
      <c r="G381" s="3">
        <f t="shared" si="26"/>
        <v>51.48386152943695</v>
      </c>
      <c r="H381">
        <f t="shared" si="27"/>
        <v>41.187089223549563</v>
      </c>
      <c r="I381">
        <f t="shared" si="28"/>
        <v>25.741930764718475</v>
      </c>
      <c r="J381">
        <v>0</v>
      </c>
      <c r="K381">
        <v>0</v>
      </c>
    </row>
    <row r="382" spans="1:11" x14ac:dyDescent="0.25">
      <c r="A382" s="1">
        <f t="shared" si="29"/>
        <v>39909.791666665747</v>
      </c>
      <c r="B382" s="1" t="str">
        <f t="shared" si="25"/>
        <v>06/04/2009 19:00</v>
      </c>
      <c r="C382">
        <v>4.0570000000000004</v>
      </c>
      <c r="D382">
        <v>171.1</v>
      </c>
      <c r="E382">
        <v>4844.3032112912506</v>
      </c>
      <c r="F382">
        <v>4.1070000000000002</v>
      </c>
      <c r="G382" s="3">
        <f t="shared" si="26"/>
        <v>50.94700507432745</v>
      </c>
      <c r="H382">
        <f t="shared" si="27"/>
        <v>40.757604059461961</v>
      </c>
      <c r="I382">
        <f t="shared" si="28"/>
        <v>25.473502537163725</v>
      </c>
      <c r="J382">
        <v>0</v>
      </c>
      <c r="K382">
        <v>0</v>
      </c>
    </row>
    <row r="383" spans="1:11" x14ac:dyDescent="0.25">
      <c r="A383" s="1">
        <f t="shared" si="29"/>
        <v>39909.833333332412</v>
      </c>
      <c r="B383" s="1" t="str">
        <f t="shared" si="25"/>
        <v>06/04/2009 20:00</v>
      </c>
      <c r="C383">
        <v>4.085</v>
      </c>
      <c r="D383">
        <v>168.4</v>
      </c>
      <c r="E383">
        <v>4767.8589174836152</v>
      </c>
      <c r="F383">
        <v>4.1349999999999998</v>
      </c>
      <c r="G383" s="3">
        <f t="shared" si="26"/>
        <v>49.975154433250708</v>
      </c>
      <c r="H383">
        <f t="shared" si="27"/>
        <v>39.980123546600566</v>
      </c>
      <c r="I383">
        <f t="shared" si="28"/>
        <v>24.987577216625354</v>
      </c>
      <c r="J383">
        <v>0</v>
      </c>
      <c r="K383">
        <v>0</v>
      </c>
    </row>
    <row r="384" spans="1:11" x14ac:dyDescent="0.25">
      <c r="A384" s="1">
        <f t="shared" si="29"/>
        <v>39909.874999999076</v>
      </c>
      <c r="B384" s="1" t="str">
        <f t="shared" si="25"/>
        <v>06/04/2009 21:00</v>
      </c>
      <c r="C384">
        <v>4.0819999999999999</v>
      </c>
      <c r="D384">
        <v>168.4</v>
      </c>
      <c r="E384">
        <v>4767.8589174836152</v>
      </c>
      <c r="F384">
        <v>4.1319999999999997</v>
      </c>
      <c r="G384" s="3">
        <f t="shared" si="26"/>
        <v>49.975154433250708</v>
      </c>
      <c r="H384">
        <f t="shared" si="27"/>
        <v>39.980123546600566</v>
      </c>
      <c r="I384">
        <f t="shared" si="28"/>
        <v>24.987577216625354</v>
      </c>
      <c r="J384">
        <v>0</v>
      </c>
      <c r="K384">
        <v>0</v>
      </c>
    </row>
    <row r="385" spans="1:11" x14ac:dyDescent="0.25">
      <c r="A385" s="1">
        <f t="shared" si="29"/>
        <v>39909.91666666574</v>
      </c>
      <c r="B385" s="1" t="str">
        <f t="shared" si="25"/>
        <v>06/04/2009 22:00</v>
      </c>
      <c r="C385">
        <v>4.0709999999999997</v>
      </c>
      <c r="D385">
        <v>168.2</v>
      </c>
      <c r="E385">
        <v>4762.1963772015688</v>
      </c>
      <c r="F385">
        <v>4.1209999999999996</v>
      </c>
      <c r="G385" s="3">
        <f t="shared" si="26"/>
        <v>49.906419588021691</v>
      </c>
      <c r="H385">
        <f t="shared" si="27"/>
        <v>39.925135670417355</v>
      </c>
      <c r="I385">
        <f t="shared" si="28"/>
        <v>24.953209794010846</v>
      </c>
      <c r="J385">
        <v>0</v>
      </c>
      <c r="K385">
        <v>0</v>
      </c>
    </row>
    <row r="386" spans="1:11" x14ac:dyDescent="0.25">
      <c r="A386" s="1">
        <f t="shared" si="29"/>
        <v>39909.958333332404</v>
      </c>
      <c r="B386" s="1" t="str">
        <f t="shared" si="25"/>
        <v>06/04/2009 23:00</v>
      </c>
      <c r="C386">
        <v>4.0600000000000005</v>
      </c>
      <c r="D386">
        <v>157.9</v>
      </c>
      <c r="E386">
        <v>4470.5755526761459</v>
      </c>
      <c r="F386">
        <v>4.1100000000000003</v>
      </c>
      <c r="G386" s="3">
        <f t="shared" si="26"/>
        <v>46.928702614266825</v>
      </c>
      <c r="H386">
        <f t="shared" si="27"/>
        <v>37.542962091413465</v>
      </c>
      <c r="I386">
        <f t="shared" si="28"/>
        <v>23.464351307133413</v>
      </c>
      <c r="J386">
        <v>0</v>
      </c>
      <c r="K386">
        <v>0</v>
      </c>
    </row>
    <row r="387" spans="1:11" x14ac:dyDescent="0.25">
      <c r="A387" s="1">
        <f t="shared" si="29"/>
        <v>39909.999999999069</v>
      </c>
      <c r="B387" s="1" t="str">
        <f t="shared" si="25"/>
        <v>07/04/2009 00:00</v>
      </c>
      <c r="C387">
        <v>4.0270000000000001</v>
      </c>
      <c r="D387">
        <v>156.1</v>
      </c>
      <c r="E387">
        <v>4419.612690137722</v>
      </c>
      <c r="F387">
        <v>4.077</v>
      </c>
      <c r="G387" s="3">
        <f t="shared" si="26"/>
        <v>46.512673485926911</v>
      </c>
      <c r="H387">
        <f t="shared" si="27"/>
        <v>37.210138788741531</v>
      </c>
      <c r="I387">
        <f t="shared" si="28"/>
        <v>23.256336742963455</v>
      </c>
      <c r="J387">
        <v>0</v>
      </c>
      <c r="K387">
        <v>0</v>
      </c>
    </row>
    <row r="388" spans="1:11" x14ac:dyDescent="0.25">
      <c r="A388" s="1">
        <f t="shared" si="29"/>
        <v>39910.041666665733</v>
      </c>
      <c r="B388" s="1" t="str">
        <f t="shared" ref="B388:B451" si="30">TEXT(A388,"dd/mm/yyyy hh:mm")</f>
        <v>07/04/2009 01:00</v>
      </c>
      <c r="C388">
        <v>3.988</v>
      </c>
      <c r="D388">
        <v>156.19999999999999</v>
      </c>
      <c r="E388">
        <v>4422.4439602787452</v>
      </c>
      <c r="F388">
        <v>4.0380000000000003</v>
      </c>
      <c r="G388" s="3">
        <f t="shared" ref="G388:G451" si="31">(0.00000000009279*(D388^5))-(0.000000195211847*(D388^4))+(0.00013551117509*(D388^3))-(0.034140477166229*(D388^2))+(3.67047552370924*(D388))-102.678321642888</f>
        <v>46.53504217804462</v>
      </c>
      <c r="H388">
        <f t="shared" ref="H388:H451" si="32">G388*0.8</f>
        <v>37.228033742435699</v>
      </c>
      <c r="I388">
        <f t="shared" ref="I388:I451" si="33">G388*0.5</f>
        <v>23.26752108902231</v>
      </c>
      <c r="J388">
        <v>0</v>
      </c>
      <c r="K388">
        <v>0</v>
      </c>
    </row>
    <row r="389" spans="1:11" x14ac:dyDescent="0.25">
      <c r="A389" s="1">
        <f t="shared" ref="A389:A452" si="34">A388+TIME(1,0,0)</f>
        <v>39910.083333332397</v>
      </c>
      <c r="B389" s="1" t="str">
        <f t="shared" si="30"/>
        <v>07/04/2009 02:00</v>
      </c>
      <c r="C389">
        <v>3.9430000000000001</v>
      </c>
      <c r="D389">
        <v>155.80000000000001</v>
      </c>
      <c r="E389">
        <v>4411.1188797146515</v>
      </c>
      <c r="F389">
        <v>3.9929999999999999</v>
      </c>
      <c r="G389" s="3">
        <f t="shared" si="31"/>
        <v>46.446083531497067</v>
      </c>
      <c r="H389">
        <f t="shared" si="32"/>
        <v>37.156866825197653</v>
      </c>
      <c r="I389">
        <f t="shared" si="33"/>
        <v>23.223041765748533</v>
      </c>
      <c r="J389">
        <v>0</v>
      </c>
      <c r="K389">
        <v>0</v>
      </c>
    </row>
    <row r="390" spans="1:11" x14ac:dyDescent="0.25">
      <c r="A390" s="1">
        <f t="shared" si="34"/>
        <v>39910.124999999061</v>
      </c>
      <c r="B390" s="1" t="str">
        <f t="shared" si="30"/>
        <v>07/04/2009 03:00</v>
      </c>
      <c r="C390">
        <v>3.9089999999999998</v>
      </c>
      <c r="D390">
        <v>156.30000000000001</v>
      </c>
      <c r="E390">
        <v>4425.2752304197693</v>
      </c>
      <c r="F390">
        <v>3.9589999999999996</v>
      </c>
      <c r="G390" s="3">
        <f t="shared" si="31"/>
        <v>46.557497252795002</v>
      </c>
      <c r="H390">
        <f t="shared" si="32"/>
        <v>37.245997802236005</v>
      </c>
      <c r="I390">
        <f t="shared" si="33"/>
        <v>23.278748626397501</v>
      </c>
      <c r="J390">
        <v>0</v>
      </c>
      <c r="K390">
        <v>0</v>
      </c>
    </row>
    <row r="391" spans="1:11" x14ac:dyDescent="0.25">
      <c r="A391" s="1">
        <f t="shared" si="34"/>
        <v>39910.166666665726</v>
      </c>
      <c r="B391" s="1" t="str">
        <f t="shared" si="30"/>
        <v>07/04/2009 04:00</v>
      </c>
      <c r="C391">
        <v>3.9140000000000001</v>
      </c>
      <c r="D391">
        <v>159.5</v>
      </c>
      <c r="E391">
        <v>4515.8758749325216</v>
      </c>
      <c r="F391">
        <v>3.964</v>
      </c>
      <c r="G391" s="3">
        <f t="shared" si="31"/>
        <v>47.322954251359334</v>
      </c>
      <c r="H391">
        <f t="shared" si="32"/>
        <v>37.858363401087466</v>
      </c>
      <c r="I391">
        <f t="shared" si="33"/>
        <v>23.661477125679667</v>
      </c>
      <c r="J391">
        <v>0</v>
      </c>
      <c r="K391">
        <v>0</v>
      </c>
    </row>
    <row r="392" spans="1:11" x14ac:dyDescent="0.25">
      <c r="A392" s="1">
        <f t="shared" si="34"/>
        <v>39910.20833333239</v>
      </c>
      <c r="B392" s="1" t="str">
        <f t="shared" si="30"/>
        <v>07/04/2009 05:00</v>
      </c>
      <c r="C392">
        <v>3.964</v>
      </c>
      <c r="D392">
        <v>169.7</v>
      </c>
      <c r="E392">
        <v>4804.6654293169213</v>
      </c>
      <c r="F392">
        <v>4.0140000000000002</v>
      </c>
      <c r="G392" s="3">
        <f t="shared" si="31"/>
        <v>50.432789815794905</v>
      </c>
      <c r="H392">
        <f t="shared" si="32"/>
        <v>40.346231852635924</v>
      </c>
      <c r="I392">
        <f t="shared" si="33"/>
        <v>25.216394907897453</v>
      </c>
      <c r="J392">
        <v>0</v>
      </c>
      <c r="K392">
        <v>0</v>
      </c>
    </row>
    <row r="393" spans="1:11" x14ac:dyDescent="0.25">
      <c r="A393" s="1">
        <f t="shared" si="34"/>
        <v>39910.249999999054</v>
      </c>
      <c r="B393" s="1" t="str">
        <f t="shared" si="30"/>
        <v>07/04/2009 06:00</v>
      </c>
      <c r="C393">
        <v>4.016</v>
      </c>
      <c r="D393">
        <v>171.1</v>
      </c>
      <c r="E393">
        <v>4844.3032112912506</v>
      </c>
      <c r="F393">
        <v>4.0659999999999998</v>
      </c>
      <c r="G393" s="3">
        <f t="shared" si="31"/>
        <v>50.94700507432745</v>
      </c>
      <c r="H393">
        <f t="shared" si="32"/>
        <v>40.757604059461961</v>
      </c>
      <c r="I393">
        <f t="shared" si="33"/>
        <v>25.473502537163725</v>
      </c>
      <c r="J393">
        <v>0</v>
      </c>
      <c r="K393">
        <v>0</v>
      </c>
    </row>
    <row r="394" spans="1:11" x14ac:dyDescent="0.25">
      <c r="A394" s="1">
        <f t="shared" si="34"/>
        <v>39910.291666665718</v>
      </c>
      <c r="B394" s="1" t="str">
        <f t="shared" si="30"/>
        <v>07/04/2009 07:00</v>
      </c>
      <c r="C394">
        <v>4.0629999999999997</v>
      </c>
      <c r="D394">
        <v>170.8</v>
      </c>
      <c r="E394">
        <v>4835.8094008681801</v>
      </c>
      <c r="F394">
        <v>4.1129999999999995</v>
      </c>
      <c r="G394" s="3">
        <f t="shared" si="31"/>
        <v>50.834926400616638</v>
      </c>
      <c r="H394">
        <f t="shared" si="32"/>
        <v>40.66794112049331</v>
      </c>
      <c r="I394">
        <f t="shared" si="33"/>
        <v>25.417463200308319</v>
      </c>
      <c r="J394">
        <v>0</v>
      </c>
      <c r="K394">
        <v>0</v>
      </c>
    </row>
    <row r="395" spans="1:11" x14ac:dyDescent="0.25">
      <c r="A395" s="1">
        <f t="shared" si="34"/>
        <v>39910.333333332383</v>
      </c>
      <c r="B395" s="1" t="str">
        <f t="shared" si="30"/>
        <v>07/04/2009 08:00</v>
      </c>
      <c r="C395">
        <v>4.08</v>
      </c>
      <c r="D395">
        <v>170.3</v>
      </c>
      <c r="E395">
        <v>4821.6530501630623</v>
      </c>
      <c r="F395">
        <v>4.13</v>
      </c>
      <c r="G395" s="3">
        <f t="shared" si="31"/>
        <v>50.650426191150956</v>
      </c>
      <c r="H395">
        <f t="shared" si="32"/>
        <v>40.520340952920769</v>
      </c>
      <c r="I395">
        <f t="shared" si="33"/>
        <v>25.325213095575478</v>
      </c>
      <c r="J395">
        <v>0</v>
      </c>
      <c r="K395">
        <v>0</v>
      </c>
    </row>
    <row r="396" spans="1:11" x14ac:dyDescent="0.25">
      <c r="A396" s="1">
        <f t="shared" si="34"/>
        <v>39910.374999999047</v>
      </c>
      <c r="B396" s="1" t="str">
        <f t="shared" si="30"/>
        <v>07/04/2009 09:00</v>
      </c>
      <c r="C396">
        <v>4.0860000000000003</v>
      </c>
      <c r="D396">
        <v>170.1</v>
      </c>
      <c r="E396">
        <v>4815.9905098810159</v>
      </c>
      <c r="F396">
        <v>4.1360000000000001</v>
      </c>
      <c r="G396" s="3">
        <f t="shared" si="31"/>
        <v>50.577426156117127</v>
      </c>
      <c r="H396">
        <f t="shared" si="32"/>
        <v>40.461940924893703</v>
      </c>
      <c r="I396">
        <f t="shared" si="33"/>
        <v>25.288713078058564</v>
      </c>
      <c r="J396">
        <v>0</v>
      </c>
      <c r="K396">
        <v>0</v>
      </c>
    </row>
    <row r="397" spans="1:11" x14ac:dyDescent="0.25">
      <c r="A397" s="1">
        <f t="shared" si="34"/>
        <v>39910.416666665711</v>
      </c>
      <c r="B397" s="1" t="str">
        <f t="shared" si="30"/>
        <v>07/04/2009 10:00</v>
      </c>
      <c r="C397">
        <v>4.077</v>
      </c>
      <c r="D397">
        <v>170.1</v>
      </c>
      <c r="E397">
        <v>4815.9905098810159</v>
      </c>
      <c r="F397">
        <v>4.1269999999999998</v>
      </c>
      <c r="G397" s="3">
        <f t="shared" si="31"/>
        <v>50.577426156117127</v>
      </c>
      <c r="H397">
        <f t="shared" si="32"/>
        <v>40.461940924893703</v>
      </c>
      <c r="I397">
        <f t="shared" si="33"/>
        <v>25.288713078058564</v>
      </c>
      <c r="J397">
        <v>0</v>
      </c>
      <c r="K397">
        <v>0</v>
      </c>
    </row>
    <row r="398" spans="1:11" x14ac:dyDescent="0.25">
      <c r="A398" s="1">
        <f t="shared" si="34"/>
        <v>39910.458333332375</v>
      </c>
      <c r="B398" s="1" t="str">
        <f t="shared" si="30"/>
        <v>07/04/2009 11:00</v>
      </c>
      <c r="C398">
        <v>4.0629999999999997</v>
      </c>
      <c r="D398">
        <v>170.9</v>
      </c>
      <c r="E398">
        <v>4838.6406710092033</v>
      </c>
      <c r="F398">
        <v>4.1129999999999995</v>
      </c>
      <c r="G398" s="3">
        <f t="shared" si="31"/>
        <v>50.87217072883746</v>
      </c>
      <c r="H398">
        <f t="shared" si="32"/>
        <v>40.697736583069968</v>
      </c>
      <c r="I398">
        <f t="shared" si="33"/>
        <v>25.43608536441873</v>
      </c>
      <c r="J398">
        <v>0</v>
      </c>
      <c r="K398">
        <v>0</v>
      </c>
    </row>
    <row r="399" spans="1:11" x14ac:dyDescent="0.25">
      <c r="A399" s="1">
        <f t="shared" si="34"/>
        <v>39910.49999999904</v>
      </c>
      <c r="B399" s="1" t="str">
        <f t="shared" si="30"/>
        <v>07/04/2009 12:00</v>
      </c>
      <c r="C399">
        <v>4.032</v>
      </c>
      <c r="D399">
        <v>170.5</v>
      </c>
      <c r="E399">
        <v>4827.3155904451096</v>
      </c>
      <c r="F399">
        <v>4.0819999999999999</v>
      </c>
      <c r="G399" s="3">
        <f t="shared" si="31"/>
        <v>50.723882691640284</v>
      </c>
      <c r="H399">
        <f t="shared" si="32"/>
        <v>40.579106153312232</v>
      </c>
      <c r="I399">
        <f t="shared" si="33"/>
        <v>25.361941345820142</v>
      </c>
      <c r="J399">
        <v>0</v>
      </c>
      <c r="K399">
        <v>0</v>
      </c>
    </row>
    <row r="400" spans="1:11" x14ac:dyDescent="0.25">
      <c r="A400" s="1">
        <f t="shared" si="34"/>
        <v>39910.541666665704</v>
      </c>
      <c r="B400" s="1" t="str">
        <f t="shared" si="30"/>
        <v>07/04/2009 13:00</v>
      </c>
      <c r="C400">
        <v>4.0069999999999997</v>
      </c>
      <c r="D400">
        <v>170.5</v>
      </c>
      <c r="E400">
        <v>4827.3155904451096</v>
      </c>
      <c r="F400">
        <v>4.0569999999999995</v>
      </c>
      <c r="G400" s="3">
        <f t="shared" si="31"/>
        <v>50.723882691640284</v>
      </c>
      <c r="H400">
        <f t="shared" si="32"/>
        <v>40.579106153312232</v>
      </c>
      <c r="I400">
        <f t="shared" si="33"/>
        <v>25.361941345820142</v>
      </c>
      <c r="J400">
        <v>0</v>
      </c>
      <c r="K400">
        <v>0</v>
      </c>
    </row>
    <row r="401" spans="1:11" x14ac:dyDescent="0.25">
      <c r="A401" s="1">
        <f t="shared" si="34"/>
        <v>39910.583333332368</v>
      </c>
      <c r="B401" s="1" t="str">
        <f t="shared" si="30"/>
        <v>07/04/2009 14:00</v>
      </c>
      <c r="C401">
        <v>3.98</v>
      </c>
      <c r="D401">
        <v>170.4</v>
      </c>
      <c r="E401">
        <v>4824.4843203040864</v>
      </c>
      <c r="F401">
        <v>4.03</v>
      </c>
      <c r="G401" s="3">
        <f t="shared" si="31"/>
        <v>50.68709729491664</v>
      </c>
      <c r="H401">
        <f t="shared" si="32"/>
        <v>40.549677835933316</v>
      </c>
      <c r="I401">
        <f t="shared" si="33"/>
        <v>25.34354864745832</v>
      </c>
      <c r="J401">
        <v>0</v>
      </c>
      <c r="K401">
        <v>0</v>
      </c>
    </row>
    <row r="402" spans="1:11" x14ac:dyDescent="0.25">
      <c r="A402" s="1">
        <f t="shared" si="34"/>
        <v>39910.624999999032</v>
      </c>
      <c r="B402" s="1" t="str">
        <f t="shared" si="30"/>
        <v>07/04/2009 15:00</v>
      </c>
      <c r="C402">
        <v>3.9660000000000002</v>
      </c>
      <c r="D402">
        <v>170.4</v>
      </c>
      <c r="E402">
        <v>4824.4843203040864</v>
      </c>
      <c r="F402">
        <v>4.016</v>
      </c>
      <c r="G402" s="3">
        <f t="shared" si="31"/>
        <v>50.68709729491664</v>
      </c>
      <c r="H402">
        <f t="shared" si="32"/>
        <v>40.549677835933316</v>
      </c>
      <c r="I402">
        <f t="shared" si="33"/>
        <v>25.34354864745832</v>
      </c>
      <c r="J402">
        <v>0</v>
      </c>
      <c r="K402">
        <v>0</v>
      </c>
    </row>
    <row r="403" spans="1:11" x14ac:dyDescent="0.25">
      <c r="A403" s="1">
        <f t="shared" si="34"/>
        <v>39910.666666665697</v>
      </c>
      <c r="B403" s="1" t="str">
        <f t="shared" si="30"/>
        <v>07/04/2009 16:00</v>
      </c>
      <c r="C403">
        <v>3.98</v>
      </c>
      <c r="D403">
        <v>170.2</v>
      </c>
      <c r="E403">
        <v>4818.8217800220391</v>
      </c>
      <c r="F403">
        <v>4.03</v>
      </c>
      <c r="G403" s="3">
        <f t="shared" si="31"/>
        <v>50.613869203818496</v>
      </c>
      <c r="H403">
        <f t="shared" si="32"/>
        <v>40.491095363054797</v>
      </c>
      <c r="I403">
        <f t="shared" si="33"/>
        <v>25.306934601909248</v>
      </c>
      <c r="J403">
        <v>0</v>
      </c>
      <c r="K403">
        <v>0</v>
      </c>
    </row>
    <row r="404" spans="1:11" x14ac:dyDescent="0.25">
      <c r="A404" s="1">
        <f t="shared" si="34"/>
        <v>39910.708333332361</v>
      </c>
      <c r="B404" s="1" t="str">
        <f t="shared" si="30"/>
        <v>07/04/2009 17:00</v>
      </c>
      <c r="C404">
        <v>4.0380000000000003</v>
      </c>
      <c r="D404">
        <v>172</v>
      </c>
      <c r="E404">
        <v>4869.7846425604621</v>
      </c>
      <c r="F404">
        <v>4.0880000000000001</v>
      </c>
      <c r="G404" s="3">
        <f t="shared" si="31"/>
        <v>51.289497981661867</v>
      </c>
      <c r="H404">
        <f t="shared" si="32"/>
        <v>41.031598385329495</v>
      </c>
      <c r="I404">
        <f t="shared" si="33"/>
        <v>25.644748990830934</v>
      </c>
      <c r="J404">
        <v>0</v>
      </c>
      <c r="K404">
        <v>0</v>
      </c>
    </row>
    <row r="405" spans="1:11" x14ac:dyDescent="0.25">
      <c r="A405" s="1">
        <f t="shared" si="34"/>
        <v>39910.749999999025</v>
      </c>
      <c r="B405" s="1" t="str">
        <f t="shared" si="30"/>
        <v>07/04/2009 18:00</v>
      </c>
      <c r="C405">
        <v>4.101</v>
      </c>
      <c r="D405">
        <v>185.8</v>
      </c>
      <c r="E405">
        <v>5260.4999220217087</v>
      </c>
      <c r="F405">
        <v>4.1509999999999998</v>
      </c>
      <c r="G405" s="3">
        <f t="shared" si="31"/>
        <v>57.799443922623055</v>
      </c>
      <c r="H405">
        <f t="shared" si="32"/>
        <v>46.239555138098446</v>
      </c>
      <c r="I405">
        <f t="shared" si="33"/>
        <v>28.899721961311528</v>
      </c>
      <c r="J405">
        <v>0</v>
      </c>
      <c r="K405">
        <v>0</v>
      </c>
    </row>
    <row r="406" spans="1:11" x14ac:dyDescent="0.25">
      <c r="A406" s="1">
        <f t="shared" si="34"/>
        <v>39910.791666665689</v>
      </c>
      <c r="B406" s="1" t="str">
        <f t="shared" si="30"/>
        <v>07/04/2009 19:00</v>
      </c>
      <c r="C406">
        <v>4.1989999999999998</v>
      </c>
      <c r="D406">
        <v>183.7</v>
      </c>
      <c r="E406">
        <v>5201.0432490602152</v>
      </c>
      <c r="F406">
        <v>4.2489999999999997</v>
      </c>
      <c r="G406" s="3">
        <f t="shared" si="31"/>
        <v>56.648380550551252</v>
      </c>
      <c r="H406">
        <f t="shared" si="32"/>
        <v>45.318704440441003</v>
      </c>
      <c r="I406">
        <f t="shared" si="33"/>
        <v>28.324190275275626</v>
      </c>
      <c r="J406">
        <v>0</v>
      </c>
      <c r="K406">
        <v>0</v>
      </c>
    </row>
    <row r="407" spans="1:11" x14ac:dyDescent="0.25">
      <c r="A407" s="1">
        <f t="shared" si="34"/>
        <v>39910.833333332354</v>
      </c>
      <c r="B407" s="1" t="str">
        <f t="shared" si="30"/>
        <v>07/04/2009 20:00</v>
      </c>
      <c r="C407">
        <v>4.2350000000000003</v>
      </c>
      <c r="D407">
        <v>181.7</v>
      </c>
      <c r="E407">
        <v>5144.417846239744</v>
      </c>
      <c r="F407">
        <v>4.2850000000000001</v>
      </c>
      <c r="G407" s="3">
        <f t="shared" si="31"/>
        <v>55.607630478606922</v>
      </c>
      <c r="H407">
        <f t="shared" si="32"/>
        <v>44.486104382885543</v>
      </c>
      <c r="I407">
        <f t="shared" si="33"/>
        <v>27.803815239303461</v>
      </c>
      <c r="J407">
        <v>0</v>
      </c>
      <c r="K407">
        <v>0</v>
      </c>
    </row>
    <row r="408" spans="1:11" x14ac:dyDescent="0.25">
      <c r="A408" s="1">
        <f t="shared" si="34"/>
        <v>39910.874999999018</v>
      </c>
      <c r="B408" s="1" t="str">
        <f t="shared" si="30"/>
        <v>07/04/2009 21:00</v>
      </c>
      <c r="C408">
        <v>4.2699999999999996</v>
      </c>
      <c r="D408">
        <v>180.7</v>
      </c>
      <c r="E408">
        <v>5116.1051448295093</v>
      </c>
      <c r="F408">
        <v>4.3199999999999994</v>
      </c>
      <c r="G408" s="3">
        <f t="shared" si="31"/>
        <v>55.107197953216343</v>
      </c>
      <c r="H408">
        <f t="shared" si="32"/>
        <v>44.085758362573074</v>
      </c>
      <c r="I408">
        <f t="shared" si="33"/>
        <v>27.553598976608171</v>
      </c>
      <c r="J408">
        <v>0</v>
      </c>
      <c r="K408">
        <v>0</v>
      </c>
    </row>
    <row r="409" spans="1:11" x14ac:dyDescent="0.25">
      <c r="A409" s="1">
        <f t="shared" si="34"/>
        <v>39910.916666665682</v>
      </c>
      <c r="B409" s="1" t="str">
        <f t="shared" si="30"/>
        <v>07/04/2009 22:00</v>
      </c>
      <c r="C409">
        <v>4.2889999999999997</v>
      </c>
      <c r="D409">
        <v>172.4</v>
      </c>
      <c r="E409">
        <v>4881.1097231245567</v>
      </c>
      <c r="F409">
        <v>4.3389999999999995</v>
      </c>
      <c r="G409" s="3">
        <f t="shared" si="31"/>
        <v>51.444753632009821</v>
      </c>
      <c r="H409">
        <f t="shared" si="32"/>
        <v>41.155802905607857</v>
      </c>
      <c r="I409">
        <f t="shared" si="33"/>
        <v>25.72237681600491</v>
      </c>
      <c r="J409">
        <v>0</v>
      </c>
      <c r="K409">
        <v>0</v>
      </c>
    </row>
    <row r="410" spans="1:11" x14ac:dyDescent="0.25">
      <c r="A410" s="1">
        <f t="shared" si="34"/>
        <v>39910.958333332346</v>
      </c>
      <c r="B410" s="1" t="str">
        <f t="shared" si="30"/>
        <v>07/04/2009 23:00</v>
      </c>
      <c r="C410">
        <v>4.2750000000000004</v>
      </c>
      <c r="D410">
        <v>154.69999999999999</v>
      </c>
      <c r="E410">
        <v>4379.9749081633927</v>
      </c>
      <c r="F410">
        <v>4.3250000000000002</v>
      </c>
      <c r="G410" s="3">
        <f t="shared" si="31"/>
        <v>46.208459781462835</v>
      </c>
      <c r="H410">
        <f t="shared" si="32"/>
        <v>36.966767825170272</v>
      </c>
      <c r="I410">
        <f t="shared" si="33"/>
        <v>23.104229890731418</v>
      </c>
      <c r="J410">
        <v>0</v>
      </c>
      <c r="K410">
        <v>0</v>
      </c>
    </row>
    <row r="411" spans="1:11" x14ac:dyDescent="0.25">
      <c r="A411" s="1">
        <f t="shared" si="34"/>
        <v>39910.99999999901</v>
      </c>
      <c r="B411" s="1" t="str">
        <f t="shared" si="30"/>
        <v>08/04/2009 00:00</v>
      </c>
      <c r="C411">
        <v>4.218</v>
      </c>
      <c r="D411">
        <v>140.1</v>
      </c>
      <c r="E411">
        <v>3966.6094675739582</v>
      </c>
      <c r="F411">
        <v>4.2679999999999998</v>
      </c>
      <c r="G411" s="3">
        <f t="shared" si="31"/>
        <v>43.886951577909741</v>
      </c>
      <c r="H411">
        <f t="shared" si="32"/>
        <v>35.109561262327794</v>
      </c>
      <c r="I411">
        <f t="shared" si="33"/>
        <v>21.943475788954871</v>
      </c>
      <c r="J411">
        <v>0</v>
      </c>
      <c r="K411">
        <v>0</v>
      </c>
    </row>
    <row r="412" spans="1:11" x14ac:dyDescent="0.25">
      <c r="A412" s="1">
        <f t="shared" si="34"/>
        <v>39911.041666665675</v>
      </c>
      <c r="B412" s="1" t="str">
        <f t="shared" si="30"/>
        <v>08/04/2009 01:00</v>
      </c>
      <c r="C412">
        <v>4.1420000000000003</v>
      </c>
      <c r="D412">
        <v>130.19999999999999</v>
      </c>
      <c r="E412">
        <v>3686.3137236126286</v>
      </c>
      <c r="F412">
        <v>4.1920000000000002</v>
      </c>
      <c r="G412" s="3">
        <f t="shared" si="31"/>
        <v>42.934565662316203</v>
      </c>
      <c r="H412">
        <f t="shared" si="32"/>
        <v>34.347652529852965</v>
      </c>
      <c r="I412">
        <f t="shared" si="33"/>
        <v>21.467282831158101</v>
      </c>
      <c r="J412">
        <v>0</v>
      </c>
      <c r="K412">
        <v>0</v>
      </c>
    </row>
    <row r="413" spans="1:11" x14ac:dyDescent="0.25">
      <c r="A413" s="1">
        <f t="shared" si="34"/>
        <v>39911.083333332339</v>
      </c>
      <c r="B413" s="1" t="str">
        <f t="shared" si="30"/>
        <v>08/04/2009 02:00</v>
      </c>
      <c r="C413">
        <v>4.0529999999999999</v>
      </c>
      <c r="D413">
        <v>130.4</v>
      </c>
      <c r="E413">
        <v>3691.9762638946763</v>
      </c>
      <c r="F413">
        <v>4.1029999999999998</v>
      </c>
      <c r="G413" s="3">
        <f t="shared" si="31"/>
        <v>42.950953817960254</v>
      </c>
      <c r="H413">
        <f t="shared" si="32"/>
        <v>34.360763054368206</v>
      </c>
      <c r="I413">
        <f t="shared" si="33"/>
        <v>21.475476908980127</v>
      </c>
      <c r="J413">
        <v>0</v>
      </c>
      <c r="K413">
        <v>0</v>
      </c>
    </row>
    <row r="414" spans="1:11" x14ac:dyDescent="0.25">
      <c r="A414" s="1">
        <f t="shared" si="34"/>
        <v>39911.124999999003</v>
      </c>
      <c r="B414" s="1" t="str">
        <f t="shared" si="30"/>
        <v>08/04/2009 03:00</v>
      </c>
      <c r="C414">
        <v>3.97</v>
      </c>
      <c r="D414">
        <v>137.30000000000001</v>
      </c>
      <c r="E414">
        <v>3887.3339036252996</v>
      </c>
      <c r="F414">
        <v>4.0200000000000005</v>
      </c>
      <c r="G414" s="3">
        <f t="shared" si="31"/>
        <v>43.581879599754444</v>
      </c>
      <c r="H414">
        <f t="shared" si="32"/>
        <v>34.86550367980356</v>
      </c>
      <c r="I414">
        <f t="shared" si="33"/>
        <v>21.790939799877222</v>
      </c>
      <c r="J414">
        <v>0</v>
      </c>
      <c r="K414">
        <v>0</v>
      </c>
    </row>
    <row r="415" spans="1:11" x14ac:dyDescent="0.25">
      <c r="A415" s="1">
        <f t="shared" si="34"/>
        <v>39911.166666665667</v>
      </c>
      <c r="B415" s="1" t="str">
        <f t="shared" si="30"/>
        <v>08/04/2009 04:00</v>
      </c>
      <c r="C415">
        <v>3.9169999999999998</v>
      </c>
      <c r="D415">
        <v>140.4</v>
      </c>
      <c r="E415">
        <v>3975.1032779970287</v>
      </c>
      <c r="F415">
        <v>3.9669999999999996</v>
      </c>
      <c r="G415" s="3">
        <f t="shared" si="31"/>
        <v>43.921744333140367</v>
      </c>
      <c r="H415">
        <f t="shared" si="32"/>
        <v>35.137395466512295</v>
      </c>
      <c r="I415">
        <f t="shared" si="33"/>
        <v>21.960872166570184</v>
      </c>
      <c r="J415">
        <v>0</v>
      </c>
      <c r="K415">
        <v>0</v>
      </c>
    </row>
    <row r="416" spans="1:11" x14ac:dyDescent="0.25">
      <c r="A416" s="1">
        <f t="shared" si="34"/>
        <v>39911.208333332332</v>
      </c>
      <c r="B416" s="1" t="str">
        <f t="shared" si="30"/>
        <v>08/04/2009 05:00</v>
      </c>
      <c r="C416">
        <v>3.9340000000000002</v>
      </c>
      <c r="D416">
        <v>140.19999999999999</v>
      </c>
      <c r="E416">
        <v>3969.4407377149814</v>
      </c>
      <c r="F416">
        <v>3.984</v>
      </c>
      <c r="G416" s="3">
        <f t="shared" si="31"/>
        <v>43.898501273371522</v>
      </c>
      <c r="H416">
        <f t="shared" si="32"/>
        <v>35.118801018697219</v>
      </c>
      <c r="I416">
        <f t="shared" si="33"/>
        <v>21.949250636685761</v>
      </c>
      <c r="J416">
        <v>0</v>
      </c>
      <c r="K416">
        <v>0</v>
      </c>
    </row>
    <row r="417" spans="1:11" x14ac:dyDescent="0.25">
      <c r="A417" s="1">
        <f t="shared" si="34"/>
        <v>39911.249999998996</v>
      </c>
      <c r="B417" s="1" t="str">
        <f t="shared" si="30"/>
        <v>08/04/2009 06:00</v>
      </c>
      <c r="C417">
        <v>3.976</v>
      </c>
      <c r="D417">
        <v>141.19999999999999</v>
      </c>
      <c r="E417">
        <v>3997.753439125217</v>
      </c>
      <c r="F417">
        <v>4.0259999999999998</v>
      </c>
      <c r="G417" s="3">
        <f t="shared" si="31"/>
        <v>44.016670993096255</v>
      </c>
      <c r="H417">
        <f t="shared" si="32"/>
        <v>35.213336794477009</v>
      </c>
      <c r="I417">
        <f t="shared" si="33"/>
        <v>22.008335496548128</v>
      </c>
      <c r="J417">
        <v>0</v>
      </c>
      <c r="K417">
        <v>0</v>
      </c>
    </row>
    <row r="418" spans="1:11" x14ac:dyDescent="0.25">
      <c r="A418" s="1">
        <f t="shared" si="34"/>
        <v>39911.29166666566</v>
      </c>
      <c r="B418" s="1" t="str">
        <f t="shared" si="30"/>
        <v>08/04/2009 07:00</v>
      </c>
      <c r="C418">
        <v>4.008</v>
      </c>
      <c r="D418">
        <v>140.80000000000001</v>
      </c>
      <c r="E418">
        <v>3986.4283585611229</v>
      </c>
      <c r="F418">
        <v>4.0579999999999998</v>
      </c>
      <c r="G418" s="3">
        <f t="shared" si="31"/>
        <v>43.968812550993988</v>
      </c>
      <c r="H418">
        <f t="shared" si="32"/>
        <v>35.175050040795192</v>
      </c>
      <c r="I418">
        <f t="shared" si="33"/>
        <v>21.984406275496994</v>
      </c>
      <c r="J418">
        <v>0</v>
      </c>
      <c r="K418">
        <v>0</v>
      </c>
    </row>
    <row r="419" spans="1:11" x14ac:dyDescent="0.25">
      <c r="A419" s="1">
        <f t="shared" si="34"/>
        <v>39911.333333332324</v>
      </c>
      <c r="B419" s="1" t="str">
        <f t="shared" si="30"/>
        <v>08/04/2009 08:00</v>
      </c>
      <c r="C419">
        <v>4.0190000000000001</v>
      </c>
      <c r="D419">
        <v>140.5</v>
      </c>
      <c r="E419">
        <v>3977.9345481380524</v>
      </c>
      <c r="F419">
        <v>4.069</v>
      </c>
      <c r="G419" s="3">
        <f t="shared" si="31"/>
        <v>43.933438228125198</v>
      </c>
      <c r="H419">
        <f t="shared" si="32"/>
        <v>35.146750582500161</v>
      </c>
      <c r="I419">
        <f t="shared" si="33"/>
        <v>21.966719114062599</v>
      </c>
      <c r="J419">
        <v>0</v>
      </c>
      <c r="K419">
        <v>0</v>
      </c>
    </row>
    <row r="420" spans="1:11" x14ac:dyDescent="0.25">
      <c r="A420" s="1">
        <f t="shared" si="34"/>
        <v>39911.374999998989</v>
      </c>
      <c r="B420" s="1" t="str">
        <f t="shared" si="30"/>
        <v>08/04/2009 09:00</v>
      </c>
      <c r="C420">
        <v>3.9969999999999999</v>
      </c>
      <c r="D420">
        <v>140.4</v>
      </c>
      <c r="E420">
        <v>3975.1032779970287</v>
      </c>
      <c r="F420">
        <v>4.0469999999999997</v>
      </c>
      <c r="G420" s="3">
        <f t="shared" si="31"/>
        <v>43.921744333140367</v>
      </c>
      <c r="H420">
        <f t="shared" si="32"/>
        <v>35.137395466512295</v>
      </c>
      <c r="I420">
        <f t="shared" si="33"/>
        <v>21.960872166570184</v>
      </c>
      <c r="J420">
        <v>0</v>
      </c>
      <c r="K420">
        <v>0</v>
      </c>
    </row>
    <row r="421" spans="1:11" x14ac:dyDescent="0.25">
      <c r="A421" s="1">
        <f t="shared" si="34"/>
        <v>39911.416666665653</v>
      </c>
      <c r="B421" s="1" t="str">
        <f t="shared" si="30"/>
        <v>08/04/2009 10:00</v>
      </c>
      <c r="C421">
        <v>3.9750000000000001</v>
      </c>
      <c r="D421">
        <v>138.80000000000001</v>
      </c>
      <c r="E421">
        <v>3929.8029557406521</v>
      </c>
      <c r="F421">
        <v>4.0250000000000004</v>
      </c>
      <c r="G421" s="3">
        <f t="shared" si="31"/>
        <v>43.741034069210258</v>
      </c>
      <c r="H421">
        <f t="shared" si="32"/>
        <v>34.992827255368205</v>
      </c>
      <c r="I421">
        <f t="shared" si="33"/>
        <v>21.870517034605129</v>
      </c>
      <c r="J421">
        <v>0</v>
      </c>
      <c r="K421">
        <v>0</v>
      </c>
    </row>
    <row r="422" spans="1:11" x14ac:dyDescent="0.25">
      <c r="A422" s="1">
        <f t="shared" si="34"/>
        <v>39911.458333332317</v>
      </c>
      <c r="B422" s="1" t="str">
        <f t="shared" si="30"/>
        <v>08/04/2009 11:00</v>
      </c>
      <c r="C422">
        <v>3.952</v>
      </c>
      <c r="D422">
        <v>138.80000000000001</v>
      </c>
      <c r="E422">
        <v>3929.8029557406521</v>
      </c>
      <c r="F422">
        <v>4.0019999999999998</v>
      </c>
      <c r="G422" s="3">
        <f t="shared" si="31"/>
        <v>43.741034069210258</v>
      </c>
      <c r="H422">
        <f t="shared" si="32"/>
        <v>34.992827255368205</v>
      </c>
      <c r="I422">
        <f t="shared" si="33"/>
        <v>21.870517034605129</v>
      </c>
      <c r="J422">
        <v>0</v>
      </c>
      <c r="K422">
        <v>0</v>
      </c>
    </row>
    <row r="423" spans="1:11" x14ac:dyDescent="0.25">
      <c r="A423" s="1">
        <f t="shared" si="34"/>
        <v>39911.499999998981</v>
      </c>
      <c r="B423" s="1" t="str">
        <f t="shared" si="30"/>
        <v>08/04/2009 12:00</v>
      </c>
      <c r="C423">
        <v>3.9249999999999998</v>
      </c>
      <c r="D423">
        <v>137.9</v>
      </c>
      <c r="E423">
        <v>3904.3215244714406</v>
      </c>
      <c r="F423">
        <v>3.9749999999999996</v>
      </c>
      <c r="G423" s="3">
        <f t="shared" si="31"/>
        <v>43.644410640457494</v>
      </c>
      <c r="H423">
        <f t="shared" si="32"/>
        <v>34.915528512365995</v>
      </c>
      <c r="I423">
        <f t="shared" si="33"/>
        <v>21.822205320228747</v>
      </c>
      <c r="J423">
        <v>0</v>
      </c>
      <c r="K423">
        <v>0</v>
      </c>
    </row>
    <row r="424" spans="1:11" x14ac:dyDescent="0.25">
      <c r="A424" s="1">
        <f t="shared" si="34"/>
        <v>39911.541666665646</v>
      </c>
      <c r="B424" s="1" t="str">
        <f t="shared" si="30"/>
        <v>08/04/2009 13:00</v>
      </c>
      <c r="C424">
        <v>3.8769999999999998</v>
      </c>
      <c r="D424">
        <v>137.9</v>
      </c>
      <c r="E424">
        <v>3904.3215244714406</v>
      </c>
      <c r="F424">
        <v>3.9269999999999996</v>
      </c>
      <c r="G424" s="3">
        <f t="shared" si="31"/>
        <v>43.644410640457494</v>
      </c>
      <c r="H424">
        <f t="shared" si="32"/>
        <v>34.915528512365995</v>
      </c>
      <c r="I424">
        <f t="shared" si="33"/>
        <v>21.822205320228747</v>
      </c>
      <c r="J424">
        <v>0</v>
      </c>
      <c r="K424">
        <v>0</v>
      </c>
    </row>
    <row r="425" spans="1:11" x14ac:dyDescent="0.25">
      <c r="A425" s="1">
        <f t="shared" si="34"/>
        <v>39911.58333333231</v>
      </c>
      <c r="B425" s="1" t="str">
        <f t="shared" si="30"/>
        <v>08/04/2009 14:00</v>
      </c>
      <c r="C425">
        <v>3.831</v>
      </c>
      <c r="D425">
        <v>137.69999999999999</v>
      </c>
      <c r="E425">
        <v>3898.6589841893933</v>
      </c>
      <c r="F425">
        <v>3.8809999999999998</v>
      </c>
      <c r="G425" s="3">
        <f t="shared" si="31"/>
        <v>43.623403443020294</v>
      </c>
      <c r="H425">
        <f t="shared" si="32"/>
        <v>34.898722754416234</v>
      </c>
      <c r="I425">
        <f t="shared" si="33"/>
        <v>21.811701721510147</v>
      </c>
      <c r="J425">
        <v>0</v>
      </c>
      <c r="K425">
        <v>0</v>
      </c>
    </row>
    <row r="426" spans="1:11" x14ac:dyDescent="0.25">
      <c r="A426" s="1">
        <f t="shared" si="34"/>
        <v>39911.624999998974</v>
      </c>
      <c r="B426" s="1" t="str">
        <f t="shared" si="30"/>
        <v>08/04/2009 15:00</v>
      </c>
      <c r="C426">
        <v>3.786</v>
      </c>
      <c r="D426">
        <v>137.4</v>
      </c>
      <c r="E426">
        <v>3890.1651737663228</v>
      </c>
      <c r="F426">
        <v>3.8359999999999999</v>
      </c>
      <c r="G426" s="3">
        <f t="shared" si="31"/>
        <v>43.59219992634516</v>
      </c>
      <c r="H426">
        <f t="shared" si="32"/>
        <v>34.873759941076131</v>
      </c>
      <c r="I426">
        <f t="shared" si="33"/>
        <v>21.79609996317258</v>
      </c>
      <c r="J426">
        <v>0</v>
      </c>
      <c r="K426">
        <v>0</v>
      </c>
    </row>
    <row r="427" spans="1:11" x14ac:dyDescent="0.25">
      <c r="A427" s="1">
        <f t="shared" si="34"/>
        <v>39911.666666665638</v>
      </c>
      <c r="B427" s="1" t="str">
        <f t="shared" si="30"/>
        <v>08/04/2009 16:00</v>
      </c>
      <c r="C427">
        <v>3.7589999999999999</v>
      </c>
      <c r="D427">
        <v>137.6</v>
      </c>
      <c r="E427">
        <v>3895.8277140483701</v>
      </c>
      <c r="F427">
        <v>3.8089999999999997</v>
      </c>
      <c r="G427" s="3">
        <f t="shared" si="31"/>
        <v>43.61296157385155</v>
      </c>
      <c r="H427">
        <f t="shared" si="32"/>
        <v>34.89036925908124</v>
      </c>
      <c r="I427">
        <f t="shared" si="33"/>
        <v>21.806480786925775</v>
      </c>
      <c r="J427">
        <v>0</v>
      </c>
      <c r="K427">
        <v>0</v>
      </c>
    </row>
    <row r="428" spans="1:11" x14ac:dyDescent="0.25">
      <c r="A428" s="1">
        <f t="shared" si="34"/>
        <v>39911.708333332303</v>
      </c>
      <c r="B428" s="1" t="str">
        <f t="shared" si="30"/>
        <v>08/04/2009 17:00</v>
      </c>
      <c r="C428">
        <v>3.7610000000000001</v>
      </c>
      <c r="D428">
        <v>137.30000000000001</v>
      </c>
      <c r="E428">
        <v>3887.3339036252996</v>
      </c>
      <c r="F428">
        <v>3.8109999999999999</v>
      </c>
      <c r="G428" s="3">
        <f t="shared" si="31"/>
        <v>43.581879599754444</v>
      </c>
      <c r="H428">
        <f t="shared" si="32"/>
        <v>34.86550367980356</v>
      </c>
      <c r="I428">
        <f t="shared" si="33"/>
        <v>21.790939799877222</v>
      </c>
      <c r="J428">
        <v>0</v>
      </c>
      <c r="K428">
        <v>0</v>
      </c>
    </row>
    <row r="429" spans="1:11" x14ac:dyDescent="0.25">
      <c r="A429" s="1">
        <f t="shared" si="34"/>
        <v>39911.749999998967</v>
      </c>
      <c r="B429" s="1" t="str">
        <f t="shared" si="30"/>
        <v>08/04/2009 18:00</v>
      </c>
      <c r="C429">
        <v>3.7989999999999999</v>
      </c>
      <c r="D429">
        <v>145.4</v>
      </c>
      <c r="E429">
        <v>4116.6667850482045</v>
      </c>
      <c r="F429">
        <v>3.8489999999999998</v>
      </c>
      <c r="G429" s="3">
        <f t="shared" si="31"/>
        <v>44.571083738331794</v>
      </c>
      <c r="H429">
        <f t="shared" si="32"/>
        <v>35.656866990665435</v>
      </c>
      <c r="I429">
        <f t="shared" si="33"/>
        <v>22.285541869165897</v>
      </c>
      <c r="J429">
        <v>0</v>
      </c>
      <c r="K429">
        <v>0</v>
      </c>
    </row>
    <row r="430" spans="1:11" x14ac:dyDescent="0.25">
      <c r="A430" s="1">
        <f t="shared" si="34"/>
        <v>39911.791666665631</v>
      </c>
      <c r="B430" s="1" t="str">
        <f t="shared" si="30"/>
        <v>08/04/2009 19:00</v>
      </c>
      <c r="C430">
        <v>3.851</v>
      </c>
      <c r="D430">
        <v>144.4</v>
      </c>
      <c r="E430">
        <v>4088.3540836379698</v>
      </c>
      <c r="F430">
        <v>3.9009999999999998</v>
      </c>
      <c r="G430" s="3">
        <f t="shared" si="31"/>
        <v>44.4299909339409</v>
      </c>
      <c r="H430">
        <f t="shared" si="32"/>
        <v>35.543992747152721</v>
      </c>
      <c r="I430">
        <f t="shared" si="33"/>
        <v>22.21499546697045</v>
      </c>
      <c r="J430">
        <v>0</v>
      </c>
      <c r="K430">
        <v>0</v>
      </c>
    </row>
    <row r="431" spans="1:11" x14ac:dyDescent="0.25">
      <c r="A431" s="1">
        <f t="shared" si="34"/>
        <v>39911.833333332295</v>
      </c>
      <c r="B431" s="1" t="str">
        <f t="shared" si="30"/>
        <v>08/04/2009 20:00</v>
      </c>
      <c r="C431">
        <v>3.891</v>
      </c>
      <c r="D431">
        <v>145.69999999999999</v>
      </c>
      <c r="E431">
        <v>4125.1605954712759</v>
      </c>
      <c r="F431">
        <v>3.9409999999999998</v>
      </c>
      <c r="G431" s="3">
        <f t="shared" si="31"/>
        <v>44.614593492887906</v>
      </c>
      <c r="H431">
        <f t="shared" si="32"/>
        <v>35.691674794310323</v>
      </c>
      <c r="I431">
        <f t="shared" si="33"/>
        <v>22.307296746443953</v>
      </c>
      <c r="J431">
        <v>0</v>
      </c>
      <c r="K431">
        <v>0</v>
      </c>
    </row>
    <row r="432" spans="1:11" x14ac:dyDescent="0.25">
      <c r="A432" s="1">
        <f t="shared" si="34"/>
        <v>39911.87499999896</v>
      </c>
      <c r="B432" s="1" t="str">
        <f t="shared" si="30"/>
        <v>08/04/2009 21:00</v>
      </c>
      <c r="C432">
        <v>3.9009999999999998</v>
      </c>
      <c r="D432">
        <v>146.30000000000001</v>
      </c>
      <c r="E432">
        <v>4142.1482163174169</v>
      </c>
      <c r="F432">
        <v>3.9509999999999996</v>
      </c>
      <c r="G432" s="3">
        <f t="shared" si="31"/>
        <v>44.703292145392908</v>
      </c>
      <c r="H432">
        <f t="shared" si="32"/>
        <v>35.762633716314326</v>
      </c>
      <c r="I432">
        <f t="shared" si="33"/>
        <v>22.351646072696454</v>
      </c>
      <c r="J432">
        <v>0</v>
      </c>
      <c r="K432">
        <v>0</v>
      </c>
    </row>
    <row r="433" spans="1:11" x14ac:dyDescent="0.25">
      <c r="A433" s="1">
        <f t="shared" si="34"/>
        <v>39911.916666665624</v>
      </c>
      <c r="B433" s="1" t="str">
        <f t="shared" si="30"/>
        <v>08/04/2009 22:00</v>
      </c>
      <c r="C433">
        <v>3.895</v>
      </c>
      <c r="D433">
        <v>146.19999999999999</v>
      </c>
      <c r="E433">
        <v>4139.3169461763928</v>
      </c>
      <c r="F433">
        <v>3.9449999999999998</v>
      </c>
      <c r="G433" s="3">
        <f t="shared" si="31"/>
        <v>44.688351906898248</v>
      </c>
      <c r="H433">
        <f t="shared" si="32"/>
        <v>35.750681525518601</v>
      </c>
      <c r="I433">
        <f t="shared" si="33"/>
        <v>22.344175953449124</v>
      </c>
      <c r="J433">
        <v>0</v>
      </c>
      <c r="K433">
        <v>0</v>
      </c>
    </row>
    <row r="434" spans="1:11" x14ac:dyDescent="0.25">
      <c r="A434" s="1">
        <f t="shared" si="34"/>
        <v>39911.958333332288</v>
      </c>
      <c r="B434" s="1" t="str">
        <f t="shared" si="30"/>
        <v>08/04/2009 23:00</v>
      </c>
      <c r="C434">
        <v>3.8820000000000001</v>
      </c>
      <c r="D434">
        <v>146.4</v>
      </c>
      <c r="E434">
        <v>4144.9794864584401</v>
      </c>
      <c r="F434">
        <v>3.9319999999999999</v>
      </c>
      <c r="G434" s="3">
        <f t="shared" si="31"/>
        <v>44.718295812727121</v>
      </c>
      <c r="H434">
        <f t="shared" si="32"/>
        <v>35.774636650181698</v>
      </c>
      <c r="I434">
        <f t="shared" si="33"/>
        <v>22.35914790636356</v>
      </c>
      <c r="J434">
        <v>0</v>
      </c>
      <c r="K434">
        <v>0</v>
      </c>
    </row>
    <row r="435" spans="1:11" x14ac:dyDescent="0.25">
      <c r="A435" s="1">
        <f t="shared" si="34"/>
        <v>39911.999999998952</v>
      </c>
      <c r="B435" s="1" t="str">
        <f t="shared" si="30"/>
        <v>09/04/2009 00:00</v>
      </c>
      <c r="C435">
        <v>3.859</v>
      </c>
      <c r="D435">
        <v>142.69999999999999</v>
      </c>
      <c r="E435">
        <v>4040.2224912405695</v>
      </c>
      <c r="F435">
        <v>3.9089999999999998</v>
      </c>
      <c r="G435" s="3">
        <f t="shared" si="31"/>
        <v>44.203464648726282</v>
      </c>
      <c r="H435">
        <f t="shared" si="32"/>
        <v>35.36277171898103</v>
      </c>
      <c r="I435">
        <f t="shared" si="33"/>
        <v>22.101732324363141</v>
      </c>
      <c r="J435">
        <v>0</v>
      </c>
      <c r="K435">
        <v>0</v>
      </c>
    </row>
    <row r="436" spans="1:11" x14ac:dyDescent="0.25">
      <c r="A436" s="1">
        <f t="shared" si="34"/>
        <v>39912.041666665617</v>
      </c>
      <c r="B436" s="1" t="str">
        <f t="shared" si="30"/>
        <v>09/04/2009 01:00</v>
      </c>
      <c r="C436">
        <v>3.8210000000000002</v>
      </c>
      <c r="D436">
        <v>137.19999999999999</v>
      </c>
      <c r="E436">
        <v>3884.502633484276</v>
      </c>
      <c r="F436">
        <v>3.871</v>
      </c>
      <c r="G436" s="3">
        <f t="shared" si="31"/>
        <v>43.571599238577249</v>
      </c>
      <c r="H436">
        <f t="shared" si="32"/>
        <v>34.857279390861798</v>
      </c>
      <c r="I436">
        <f t="shared" si="33"/>
        <v>21.785799619288625</v>
      </c>
      <c r="J436">
        <v>0</v>
      </c>
      <c r="K436">
        <v>0</v>
      </c>
    </row>
    <row r="437" spans="1:11" x14ac:dyDescent="0.25">
      <c r="A437" s="1">
        <f t="shared" si="34"/>
        <v>39912.083333332281</v>
      </c>
      <c r="B437" s="1" t="str">
        <f t="shared" si="30"/>
        <v>09/04/2009 02:00</v>
      </c>
      <c r="C437">
        <v>3.782</v>
      </c>
      <c r="D437">
        <v>136.5</v>
      </c>
      <c r="E437">
        <v>3864.6837424971113</v>
      </c>
      <c r="F437">
        <v>3.8319999999999999</v>
      </c>
      <c r="G437" s="3">
        <f t="shared" si="31"/>
        <v>43.50073260921917</v>
      </c>
      <c r="H437">
        <f t="shared" si="32"/>
        <v>34.800586087375336</v>
      </c>
      <c r="I437">
        <f t="shared" si="33"/>
        <v>21.750366304609585</v>
      </c>
      <c r="J437">
        <v>0</v>
      </c>
      <c r="K437">
        <v>0</v>
      </c>
    </row>
    <row r="438" spans="1:11" x14ac:dyDescent="0.25">
      <c r="A438" s="1">
        <f t="shared" si="34"/>
        <v>39912.124999998945</v>
      </c>
      <c r="B438" s="1" t="str">
        <f t="shared" si="30"/>
        <v>09/04/2009 03:00</v>
      </c>
      <c r="C438">
        <v>3.7309999999999999</v>
      </c>
      <c r="D438">
        <v>136.4</v>
      </c>
      <c r="E438">
        <v>3861.8524723560877</v>
      </c>
      <c r="F438">
        <v>3.7809999999999997</v>
      </c>
      <c r="G438" s="3">
        <f t="shared" si="31"/>
        <v>43.490762047857032</v>
      </c>
      <c r="H438">
        <f t="shared" si="32"/>
        <v>34.792609638285626</v>
      </c>
      <c r="I438">
        <f t="shared" si="33"/>
        <v>21.745381023928516</v>
      </c>
      <c r="J438">
        <v>0</v>
      </c>
      <c r="K438">
        <v>0</v>
      </c>
    </row>
    <row r="439" spans="1:11" x14ac:dyDescent="0.25">
      <c r="A439" s="1">
        <f t="shared" si="34"/>
        <v>39912.166666665609</v>
      </c>
      <c r="B439" s="1" t="str">
        <f t="shared" si="30"/>
        <v>09/04/2009 04:00</v>
      </c>
      <c r="C439">
        <v>3.702</v>
      </c>
      <c r="D439">
        <v>139.5</v>
      </c>
      <c r="E439">
        <v>3949.6218467278168</v>
      </c>
      <c r="F439">
        <v>3.7519999999999998</v>
      </c>
      <c r="G439" s="3">
        <f t="shared" si="31"/>
        <v>43.818642321489136</v>
      </c>
      <c r="H439">
        <f t="shared" si="32"/>
        <v>35.054913857191309</v>
      </c>
      <c r="I439">
        <f t="shared" si="33"/>
        <v>21.909321160744568</v>
      </c>
      <c r="J439">
        <v>0</v>
      </c>
      <c r="K439">
        <v>0</v>
      </c>
    </row>
    <row r="440" spans="1:11" x14ac:dyDescent="0.25">
      <c r="A440" s="1">
        <f t="shared" si="34"/>
        <v>39912.208333332273</v>
      </c>
      <c r="B440" s="1" t="str">
        <f t="shared" si="30"/>
        <v>09/04/2009 05:00</v>
      </c>
      <c r="C440">
        <v>3.7330000000000001</v>
      </c>
      <c r="D440">
        <v>149.6</v>
      </c>
      <c r="E440">
        <v>4235.5801309711933</v>
      </c>
      <c r="F440">
        <v>3.7829999999999999</v>
      </c>
      <c r="G440" s="3">
        <f t="shared" si="31"/>
        <v>45.233365407570858</v>
      </c>
      <c r="H440">
        <f t="shared" si="32"/>
        <v>36.186692326056686</v>
      </c>
      <c r="I440">
        <f t="shared" si="33"/>
        <v>22.616682703785429</v>
      </c>
      <c r="J440">
        <v>0</v>
      </c>
      <c r="K440">
        <v>0</v>
      </c>
    </row>
    <row r="441" spans="1:11" x14ac:dyDescent="0.25">
      <c r="A441" s="1">
        <f t="shared" si="34"/>
        <v>39912.249999998938</v>
      </c>
      <c r="B441" s="1" t="str">
        <f t="shared" si="30"/>
        <v>09/04/2009 06:00</v>
      </c>
      <c r="C441">
        <v>3.8360000000000003</v>
      </c>
      <c r="D441">
        <v>173.4</v>
      </c>
      <c r="E441">
        <v>4909.4224245347914</v>
      </c>
      <c r="F441">
        <v>3.8860000000000001</v>
      </c>
      <c r="G441" s="3">
        <f t="shared" si="31"/>
        <v>51.841160106466901</v>
      </c>
      <c r="H441">
        <f t="shared" si="32"/>
        <v>41.472928085173521</v>
      </c>
      <c r="I441">
        <f t="shared" si="33"/>
        <v>25.920580053233451</v>
      </c>
      <c r="J441">
        <v>0</v>
      </c>
      <c r="K441">
        <v>0</v>
      </c>
    </row>
    <row r="442" spans="1:11" x14ac:dyDescent="0.25">
      <c r="A442" s="1">
        <f t="shared" si="34"/>
        <v>39912.291666665602</v>
      </c>
      <c r="B442" s="1" t="str">
        <f t="shared" si="30"/>
        <v>09/04/2009 07:00</v>
      </c>
      <c r="C442">
        <v>3.9969999999999999</v>
      </c>
      <c r="D442">
        <v>195.4</v>
      </c>
      <c r="E442">
        <v>5532.3018555599674</v>
      </c>
      <c r="F442">
        <v>4.0469999999999997</v>
      </c>
      <c r="G442" s="3">
        <f t="shared" si="31"/>
        <v>63.855676249132131</v>
      </c>
      <c r="H442">
        <f t="shared" si="32"/>
        <v>51.084540999305709</v>
      </c>
      <c r="I442">
        <f t="shared" si="33"/>
        <v>31.927838124566065</v>
      </c>
      <c r="J442">
        <v>0</v>
      </c>
      <c r="K442">
        <v>0</v>
      </c>
    </row>
    <row r="443" spans="1:11" x14ac:dyDescent="0.25">
      <c r="A443" s="1">
        <f t="shared" si="34"/>
        <v>39912.333333332266</v>
      </c>
      <c r="B443" s="1" t="str">
        <f t="shared" si="30"/>
        <v>09/04/2009 08:00</v>
      </c>
      <c r="C443">
        <v>4.1139999999999999</v>
      </c>
      <c r="D443">
        <v>196.5</v>
      </c>
      <c r="E443">
        <v>5563.4458271112262</v>
      </c>
      <c r="F443">
        <v>4.1639999999999997</v>
      </c>
      <c r="G443" s="3">
        <f t="shared" si="31"/>
        <v>64.635935614990359</v>
      </c>
      <c r="H443">
        <f t="shared" si="32"/>
        <v>51.708748491992289</v>
      </c>
      <c r="I443">
        <f t="shared" si="33"/>
        <v>32.317967807495179</v>
      </c>
      <c r="J443">
        <v>0</v>
      </c>
      <c r="K443">
        <v>0</v>
      </c>
    </row>
    <row r="444" spans="1:11" x14ac:dyDescent="0.25">
      <c r="A444" s="1">
        <f t="shared" si="34"/>
        <v>39912.37499999893</v>
      </c>
      <c r="B444" s="1" t="str">
        <f t="shared" si="30"/>
        <v>09/04/2009 09:00</v>
      </c>
      <c r="C444">
        <v>4.1929999999999996</v>
      </c>
      <c r="D444">
        <v>201.6</v>
      </c>
      <c r="E444">
        <v>5707.8406043034256</v>
      </c>
      <c r="F444">
        <v>4.2429999999999994</v>
      </c>
      <c r="G444" s="3">
        <f t="shared" si="31"/>
        <v>68.494685989294254</v>
      </c>
      <c r="H444">
        <f t="shared" si="32"/>
        <v>54.795748791435408</v>
      </c>
      <c r="I444">
        <f t="shared" si="33"/>
        <v>34.247342994647127</v>
      </c>
      <c r="J444">
        <v>0</v>
      </c>
      <c r="K444">
        <v>0</v>
      </c>
    </row>
    <row r="445" spans="1:11" x14ac:dyDescent="0.25">
      <c r="A445" s="1">
        <f t="shared" si="34"/>
        <v>39912.416666665595</v>
      </c>
      <c r="B445" s="1" t="str">
        <f t="shared" si="30"/>
        <v>09/04/2009 10:00</v>
      </c>
      <c r="C445">
        <v>4.2569999999999997</v>
      </c>
      <c r="D445">
        <v>207</v>
      </c>
      <c r="E445">
        <v>5860.7291919186964</v>
      </c>
      <c r="F445">
        <v>4.3069999999999995</v>
      </c>
      <c r="G445" s="3">
        <f t="shared" si="31"/>
        <v>73.023699198610444</v>
      </c>
      <c r="H445">
        <f t="shared" si="32"/>
        <v>58.418959358888358</v>
      </c>
      <c r="I445">
        <f t="shared" si="33"/>
        <v>36.511849599305222</v>
      </c>
      <c r="J445">
        <v>0</v>
      </c>
      <c r="K445">
        <v>0</v>
      </c>
    </row>
    <row r="446" spans="1:11" x14ac:dyDescent="0.25">
      <c r="A446" s="1">
        <f t="shared" si="34"/>
        <v>39912.458333332259</v>
      </c>
      <c r="B446" s="1" t="str">
        <f t="shared" si="30"/>
        <v>09/04/2009 11:00</v>
      </c>
      <c r="C446">
        <v>4.298</v>
      </c>
      <c r="D446">
        <v>206.8</v>
      </c>
      <c r="E446">
        <v>5855.0666516366491</v>
      </c>
      <c r="F446">
        <v>4.3479999999999999</v>
      </c>
      <c r="G446" s="3">
        <f t="shared" si="31"/>
        <v>72.847663941223715</v>
      </c>
      <c r="H446">
        <f t="shared" si="32"/>
        <v>58.278131152978972</v>
      </c>
      <c r="I446">
        <f t="shared" si="33"/>
        <v>36.423831970611857</v>
      </c>
      <c r="J446">
        <v>0</v>
      </c>
      <c r="K446">
        <v>0</v>
      </c>
    </row>
    <row r="447" spans="1:11" x14ac:dyDescent="0.25">
      <c r="A447" s="1">
        <f t="shared" si="34"/>
        <v>39912.499999998923</v>
      </c>
      <c r="B447" s="1" t="str">
        <f t="shared" si="30"/>
        <v>09/04/2009 12:00</v>
      </c>
      <c r="C447">
        <v>4.3309999999999995</v>
      </c>
      <c r="D447">
        <v>206.2</v>
      </c>
      <c r="E447">
        <v>5838.0790307905081</v>
      </c>
      <c r="F447">
        <v>4.3809999999999993</v>
      </c>
      <c r="G447" s="3">
        <f t="shared" si="31"/>
        <v>72.323417697276597</v>
      </c>
      <c r="H447">
        <f t="shared" si="32"/>
        <v>57.858734157821281</v>
      </c>
      <c r="I447">
        <f t="shared" si="33"/>
        <v>36.161708848638298</v>
      </c>
      <c r="J447">
        <v>0</v>
      </c>
      <c r="K447">
        <v>0</v>
      </c>
    </row>
    <row r="448" spans="1:11" x14ac:dyDescent="0.25">
      <c r="A448" s="1">
        <f t="shared" si="34"/>
        <v>39912.541666665587</v>
      </c>
      <c r="B448" s="1" t="str">
        <f t="shared" si="30"/>
        <v>09/04/2009 13:00</v>
      </c>
      <c r="C448">
        <v>4.3559999999999999</v>
      </c>
      <c r="D448">
        <v>199.5</v>
      </c>
      <c r="E448">
        <v>5648.3839313419321</v>
      </c>
      <c r="F448">
        <v>4.4059999999999997</v>
      </c>
      <c r="G448" s="3">
        <f t="shared" si="31"/>
        <v>66.857291270326783</v>
      </c>
      <c r="H448">
        <f t="shared" si="32"/>
        <v>53.485833016261431</v>
      </c>
      <c r="I448">
        <f t="shared" si="33"/>
        <v>33.428645635163392</v>
      </c>
      <c r="J448">
        <v>0</v>
      </c>
      <c r="K448">
        <v>0</v>
      </c>
    </row>
    <row r="449" spans="1:11" x14ac:dyDescent="0.25">
      <c r="A449" s="1">
        <f t="shared" si="34"/>
        <v>39912.583333332252</v>
      </c>
      <c r="B449" s="1" t="str">
        <f t="shared" si="30"/>
        <v>09/04/2009 14:00</v>
      </c>
      <c r="C449">
        <v>4.3540000000000001</v>
      </c>
      <c r="D449">
        <v>196.4</v>
      </c>
      <c r="E449">
        <v>5560.6145569702021</v>
      </c>
      <c r="F449">
        <v>4.4039999999999999</v>
      </c>
      <c r="G449" s="3">
        <f t="shared" si="31"/>
        <v>64.564249286475416</v>
      </c>
      <c r="H449">
        <f t="shared" si="32"/>
        <v>51.651399429180337</v>
      </c>
      <c r="I449">
        <f t="shared" si="33"/>
        <v>32.282124643237708</v>
      </c>
      <c r="J449">
        <v>0</v>
      </c>
      <c r="K449">
        <v>0</v>
      </c>
    </row>
    <row r="450" spans="1:11" x14ac:dyDescent="0.25">
      <c r="A450" s="1">
        <f t="shared" si="34"/>
        <v>39912.624999998916</v>
      </c>
      <c r="B450" s="1" t="str">
        <f t="shared" si="30"/>
        <v>09/04/2009 15:00</v>
      </c>
      <c r="C450">
        <v>4.3360000000000003</v>
      </c>
      <c r="D450">
        <v>196</v>
      </c>
      <c r="E450">
        <v>5549.2894764061084</v>
      </c>
      <c r="F450">
        <v>4.3860000000000001</v>
      </c>
      <c r="G450" s="3">
        <f t="shared" si="31"/>
        <v>64.279013459804702</v>
      </c>
      <c r="H450">
        <f t="shared" si="32"/>
        <v>51.423210767843763</v>
      </c>
      <c r="I450">
        <f t="shared" si="33"/>
        <v>32.139506729902351</v>
      </c>
      <c r="J450">
        <v>0</v>
      </c>
      <c r="K450">
        <v>0</v>
      </c>
    </row>
    <row r="451" spans="1:11" x14ac:dyDescent="0.25">
      <c r="A451" s="1">
        <f t="shared" si="34"/>
        <v>39912.66666666558</v>
      </c>
      <c r="B451" s="1" t="str">
        <f t="shared" si="30"/>
        <v>09/04/2009 16:00</v>
      </c>
      <c r="C451">
        <v>4.3260000000000005</v>
      </c>
      <c r="D451">
        <v>196</v>
      </c>
      <c r="E451">
        <v>5549.2894764061084</v>
      </c>
      <c r="F451">
        <v>4.3760000000000003</v>
      </c>
      <c r="G451" s="3">
        <f t="shared" si="31"/>
        <v>64.279013459804702</v>
      </c>
      <c r="H451">
        <f t="shared" si="32"/>
        <v>51.423210767843763</v>
      </c>
      <c r="I451">
        <f t="shared" si="33"/>
        <v>32.139506729902351</v>
      </c>
      <c r="J451">
        <v>0</v>
      </c>
      <c r="K451">
        <v>0</v>
      </c>
    </row>
    <row r="452" spans="1:11" x14ac:dyDescent="0.25">
      <c r="A452" s="1">
        <f t="shared" si="34"/>
        <v>39912.708333332244</v>
      </c>
      <c r="B452" s="1" t="str">
        <f t="shared" ref="B452:B515" si="35">TEXT(A452,"dd/mm/yyyy hh:mm")</f>
        <v>09/04/2009 17:00</v>
      </c>
      <c r="C452">
        <v>4.3239999999999998</v>
      </c>
      <c r="D452">
        <v>195.4</v>
      </c>
      <c r="E452">
        <v>5532.3018555599674</v>
      </c>
      <c r="F452">
        <v>4.3739999999999997</v>
      </c>
      <c r="G452" s="3">
        <f t="shared" ref="G452:G515" si="36">(0.00000000009279*(D452^5))-(0.000000195211847*(D452^4))+(0.00013551117509*(D452^3))-(0.034140477166229*(D452^2))+(3.67047552370924*(D452))-102.678321642888</f>
        <v>63.855676249132131</v>
      </c>
      <c r="H452">
        <f t="shared" ref="H452:H515" si="37">G452*0.8</f>
        <v>51.084540999305709</v>
      </c>
      <c r="I452">
        <f t="shared" ref="I452:I515" si="38">G452*0.5</f>
        <v>31.927838124566065</v>
      </c>
      <c r="J452">
        <v>0</v>
      </c>
      <c r="K452">
        <v>0</v>
      </c>
    </row>
    <row r="453" spans="1:11" x14ac:dyDescent="0.25">
      <c r="A453" s="1">
        <f t="shared" ref="A453:A516" si="39">A452+TIME(1,0,0)</f>
        <v>39912.749999998909</v>
      </c>
      <c r="B453" s="1" t="str">
        <f t="shared" si="35"/>
        <v>09/04/2009 18:00</v>
      </c>
      <c r="C453">
        <v>4.3499999999999996</v>
      </c>
      <c r="D453">
        <v>198.5</v>
      </c>
      <c r="E453">
        <v>5620.0712299316965</v>
      </c>
      <c r="F453">
        <v>4.3999999999999995</v>
      </c>
      <c r="G453" s="3">
        <f t="shared" si="36"/>
        <v>66.101547875196985</v>
      </c>
      <c r="H453">
        <f t="shared" si="37"/>
        <v>52.881238300157591</v>
      </c>
      <c r="I453">
        <f t="shared" si="38"/>
        <v>33.050773937598493</v>
      </c>
      <c r="J453">
        <v>0</v>
      </c>
      <c r="K453">
        <v>0</v>
      </c>
    </row>
    <row r="454" spans="1:11" x14ac:dyDescent="0.25">
      <c r="A454" s="1">
        <f t="shared" si="39"/>
        <v>39912.791666665573</v>
      </c>
      <c r="B454" s="1" t="str">
        <f t="shared" si="35"/>
        <v>09/04/2009 19:00</v>
      </c>
      <c r="C454">
        <v>4.4160000000000004</v>
      </c>
      <c r="D454">
        <v>198.8</v>
      </c>
      <c r="E454">
        <v>5628.565040354767</v>
      </c>
      <c r="F454">
        <v>4.4660000000000002</v>
      </c>
      <c r="G454" s="3">
        <f t="shared" si="36"/>
        <v>66.326657003300198</v>
      </c>
      <c r="H454">
        <f t="shared" si="37"/>
        <v>53.06132560264016</v>
      </c>
      <c r="I454">
        <f t="shared" si="38"/>
        <v>33.163328501650099</v>
      </c>
      <c r="J454">
        <v>0</v>
      </c>
      <c r="K454">
        <v>0</v>
      </c>
    </row>
    <row r="455" spans="1:11" x14ac:dyDescent="0.25">
      <c r="A455" s="1">
        <f t="shared" si="39"/>
        <v>39912.833333332237</v>
      </c>
      <c r="B455" s="1" t="str">
        <f t="shared" si="35"/>
        <v>09/04/2009 20:00</v>
      </c>
      <c r="C455">
        <v>4.4930000000000003</v>
      </c>
      <c r="D455">
        <v>197</v>
      </c>
      <c r="E455">
        <v>5577.602177816344</v>
      </c>
      <c r="F455">
        <v>4.5430000000000001</v>
      </c>
      <c r="G455" s="3">
        <f t="shared" si="36"/>
        <v>64.996636862667316</v>
      </c>
      <c r="H455">
        <f t="shared" si="37"/>
        <v>51.997309490133858</v>
      </c>
      <c r="I455">
        <f t="shared" si="38"/>
        <v>32.498318431333658</v>
      </c>
      <c r="J455">
        <v>0</v>
      </c>
      <c r="K455">
        <v>0</v>
      </c>
    </row>
    <row r="456" spans="1:11" x14ac:dyDescent="0.25">
      <c r="A456" s="1">
        <f t="shared" si="39"/>
        <v>39912.874999998901</v>
      </c>
      <c r="B456" s="1" t="str">
        <f t="shared" si="35"/>
        <v>09/04/2009 21:00</v>
      </c>
      <c r="C456">
        <v>4.5519999999999996</v>
      </c>
      <c r="D456">
        <v>193.3</v>
      </c>
      <c r="E456">
        <v>5472.845182598473</v>
      </c>
      <c r="F456">
        <v>4.6019999999999994</v>
      </c>
      <c r="G456" s="3">
        <f t="shared" si="36"/>
        <v>62.416353543170231</v>
      </c>
      <c r="H456">
        <f t="shared" si="37"/>
        <v>49.933082834536187</v>
      </c>
      <c r="I456">
        <f t="shared" si="38"/>
        <v>31.208176771585116</v>
      </c>
      <c r="J456">
        <v>0</v>
      </c>
      <c r="K456">
        <v>0</v>
      </c>
    </row>
    <row r="457" spans="1:11" x14ac:dyDescent="0.25">
      <c r="A457" s="1">
        <f t="shared" si="39"/>
        <v>39912.916666665566</v>
      </c>
      <c r="B457" s="1" t="str">
        <f t="shared" si="35"/>
        <v>09/04/2009 22:00</v>
      </c>
      <c r="C457">
        <v>4.5750000000000002</v>
      </c>
      <c r="D457">
        <v>186.1</v>
      </c>
      <c r="E457">
        <v>5268.9937324447792</v>
      </c>
      <c r="F457">
        <v>4.625</v>
      </c>
      <c r="G457" s="3">
        <f t="shared" si="36"/>
        <v>57.968827991077461</v>
      </c>
      <c r="H457">
        <f t="shared" si="37"/>
        <v>46.37506239286197</v>
      </c>
      <c r="I457">
        <f t="shared" si="38"/>
        <v>28.984413995538731</v>
      </c>
      <c r="J457">
        <v>0</v>
      </c>
      <c r="K457">
        <v>0</v>
      </c>
    </row>
    <row r="458" spans="1:11" x14ac:dyDescent="0.25">
      <c r="A458" s="1">
        <f t="shared" si="39"/>
        <v>39912.95833333223</v>
      </c>
      <c r="B458" s="1" t="str">
        <f t="shared" si="35"/>
        <v>09/04/2009 23:00</v>
      </c>
      <c r="C458">
        <v>4.57</v>
      </c>
      <c r="D458">
        <v>197.7</v>
      </c>
      <c r="E458">
        <v>5597.4210688035082</v>
      </c>
      <c r="F458">
        <v>4.62</v>
      </c>
      <c r="G458" s="3">
        <f t="shared" si="36"/>
        <v>65.507992872174015</v>
      </c>
      <c r="H458">
        <f t="shared" si="37"/>
        <v>52.406394297739212</v>
      </c>
      <c r="I458">
        <f t="shared" si="38"/>
        <v>32.753996436087007</v>
      </c>
      <c r="J458">
        <v>0</v>
      </c>
      <c r="K458">
        <v>0</v>
      </c>
    </row>
    <row r="459" spans="1:11" x14ac:dyDescent="0.25">
      <c r="A459" s="1">
        <f t="shared" si="39"/>
        <v>39912.999999998894</v>
      </c>
      <c r="B459" s="1" t="str">
        <f t="shared" si="35"/>
        <v>10/04/2009 00:00</v>
      </c>
      <c r="C459">
        <v>4.5649999999999995</v>
      </c>
      <c r="D459">
        <v>194</v>
      </c>
      <c r="E459">
        <v>5492.6640735856381</v>
      </c>
      <c r="F459">
        <v>4.6149999999999993</v>
      </c>
      <c r="G459" s="3">
        <f t="shared" si="36"/>
        <v>62.888843308667475</v>
      </c>
      <c r="H459">
        <f t="shared" si="37"/>
        <v>50.311074646933982</v>
      </c>
      <c r="I459">
        <f t="shared" si="38"/>
        <v>31.444421654333738</v>
      </c>
      <c r="J459">
        <v>0</v>
      </c>
      <c r="K459">
        <v>0</v>
      </c>
    </row>
    <row r="460" spans="1:11" x14ac:dyDescent="0.25">
      <c r="A460" s="1">
        <f t="shared" si="39"/>
        <v>39913.041666665558</v>
      </c>
      <c r="B460" s="1" t="str">
        <f t="shared" si="35"/>
        <v>10/04/2009 01:00</v>
      </c>
      <c r="C460">
        <v>4.5310000000000006</v>
      </c>
      <c r="D460">
        <v>194</v>
      </c>
      <c r="E460">
        <v>5492.6640735856381</v>
      </c>
      <c r="F460">
        <v>4.5810000000000004</v>
      </c>
      <c r="G460" s="3">
        <f t="shared" si="36"/>
        <v>62.888843308667475</v>
      </c>
      <c r="H460">
        <f t="shared" si="37"/>
        <v>50.311074646933982</v>
      </c>
      <c r="I460">
        <f t="shared" si="38"/>
        <v>31.444421654333738</v>
      </c>
      <c r="J460">
        <v>0</v>
      </c>
      <c r="K460">
        <v>0</v>
      </c>
    </row>
    <row r="461" spans="1:11" x14ac:dyDescent="0.25">
      <c r="A461" s="1">
        <f t="shared" si="39"/>
        <v>39913.083333332223</v>
      </c>
      <c r="B461" s="1" t="str">
        <f t="shared" si="35"/>
        <v>10/04/2009 02:00</v>
      </c>
      <c r="C461">
        <v>4.5199999999999996</v>
      </c>
      <c r="D461">
        <v>194.1</v>
      </c>
      <c r="E461">
        <v>5495.4953437266613</v>
      </c>
      <c r="F461">
        <v>4.5699999999999994</v>
      </c>
      <c r="G461" s="3">
        <f t="shared" si="36"/>
        <v>62.956934535212014</v>
      </c>
      <c r="H461">
        <f t="shared" si="37"/>
        <v>50.365547628169615</v>
      </c>
      <c r="I461">
        <f t="shared" si="38"/>
        <v>31.478467267606007</v>
      </c>
      <c r="J461">
        <v>0</v>
      </c>
      <c r="K461">
        <v>0</v>
      </c>
    </row>
    <row r="462" spans="1:11" x14ac:dyDescent="0.25">
      <c r="A462" s="1">
        <f t="shared" si="39"/>
        <v>39913.124999998887</v>
      </c>
      <c r="B462" s="1" t="str">
        <f t="shared" si="35"/>
        <v>10/04/2009 03:00</v>
      </c>
      <c r="C462">
        <v>4.4930000000000003</v>
      </c>
      <c r="D462">
        <v>194.2</v>
      </c>
      <c r="E462">
        <v>5498.3266138676854</v>
      </c>
      <c r="F462">
        <v>4.5430000000000001</v>
      </c>
      <c r="G462" s="3">
        <f t="shared" si="36"/>
        <v>63.025174275754949</v>
      </c>
      <c r="H462">
        <f t="shared" si="37"/>
        <v>50.420139420603959</v>
      </c>
      <c r="I462">
        <f t="shared" si="38"/>
        <v>31.512587137877475</v>
      </c>
      <c r="J462">
        <v>0</v>
      </c>
      <c r="K462">
        <v>0</v>
      </c>
    </row>
    <row r="463" spans="1:11" x14ac:dyDescent="0.25">
      <c r="A463" s="1">
        <f t="shared" si="39"/>
        <v>39913.166666665551</v>
      </c>
      <c r="B463" s="1" t="str">
        <f t="shared" si="35"/>
        <v>10/04/2009 04:00</v>
      </c>
      <c r="C463">
        <v>4.4850000000000003</v>
      </c>
      <c r="D463">
        <v>196.7</v>
      </c>
      <c r="E463">
        <v>5569.1083673932735</v>
      </c>
      <c r="F463">
        <v>4.5350000000000001</v>
      </c>
      <c r="G463" s="3">
        <f t="shared" si="36"/>
        <v>64.779761871910324</v>
      </c>
      <c r="H463">
        <f t="shared" si="37"/>
        <v>51.823809497528259</v>
      </c>
      <c r="I463">
        <f t="shared" si="38"/>
        <v>32.389880935955162</v>
      </c>
      <c r="J463">
        <v>0</v>
      </c>
      <c r="K463">
        <v>0</v>
      </c>
    </row>
    <row r="464" spans="1:11" x14ac:dyDescent="0.25">
      <c r="A464" s="1">
        <f t="shared" si="39"/>
        <v>39913.208333332215</v>
      </c>
      <c r="B464" s="1" t="str">
        <f t="shared" si="35"/>
        <v>10/04/2009 05:00</v>
      </c>
      <c r="C464">
        <v>4.4909999999999997</v>
      </c>
      <c r="D464">
        <v>210.1</v>
      </c>
      <c r="E464">
        <v>5948.4985662904255</v>
      </c>
      <c r="F464">
        <v>4.5409999999999995</v>
      </c>
      <c r="G464" s="3">
        <f t="shared" si="36"/>
        <v>75.835037610874252</v>
      </c>
      <c r="H464">
        <f t="shared" si="37"/>
        <v>60.668030088699403</v>
      </c>
      <c r="I464">
        <f t="shared" si="38"/>
        <v>37.917518805437126</v>
      </c>
      <c r="J464">
        <v>0</v>
      </c>
      <c r="K464">
        <v>0</v>
      </c>
    </row>
    <row r="465" spans="1:11" x14ac:dyDescent="0.25">
      <c r="A465" s="1">
        <f t="shared" si="39"/>
        <v>39913.24999999888</v>
      </c>
      <c r="B465" s="1" t="str">
        <f t="shared" si="35"/>
        <v>10/04/2009 06:00</v>
      </c>
      <c r="C465">
        <v>4.556</v>
      </c>
      <c r="D465">
        <v>211.4</v>
      </c>
      <c r="E465">
        <v>5985.3050781237316</v>
      </c>
      <c r="F465">
        <v>4.6059999999999999</v>
      </c>
      <c r="G465" s="3">
        <f t="shared" si="36"/>
        <v>77.060618059928316</v>
      </c>
      <c r="H465">
        <f t="shared" si="37"/>
        <v>61.648494447942653</v>
      </c>
      <c r="I465">
        <f t="shared" si="38"/>
        <v>38.530309029964158</v>
      </c>
      <c r="J465">
        <v>0</v>
      </c>
      <c r="K465">
        <v>0</v>
      </c>
    </row>
    <row r="466" spans="1:11" x14ac:dyDescent="0.25">
      <c r="A466" s="1">
        <f t="shared" si="39"/>
        <v>39913.291666665544</v>
      </c>
      <c r="B466" s="1" t="str">
        <f t="shared" si="35"/>
        <v>10/04/2009 07:00</v>
      </c>
      <c r="C466">
        <v>4.6440000000000001</v>
      </c>
      <c r="D466">
        <v>212.1</v>
      </c>
      <c r="E466">
        <v>6005.1239691108958</v>
      </c>
      <c r="F466">
        <v>4.694</v>
      </c>
      <c r="G466" s="3">
        <f t="shared" si="36"/>
        <v>77.732047945945425</v>
      </c>
      <c r="H466">
        <f t="shared" si="37"/>
        <v>62.185638356756343</v>
      </c>
      <c r="I466">
        <f t="shared" si="38"/>
        <v>38.866023972972712</v>
      </c>
      <c r="J466">
        <v>0</v>
      </c>
      <c r="K466">
        <v>0</v>
      </c>
    </row>
    <row r="467" spans="1:11" x14ac:dyDescent="0.25">
      <c r="A467" s="1">
        <f t="shared" si="39"/>
        <v>39913.333333332208</v>
      </c>
      <c r="B467" s="1" t="str">
        <f t="shared" si="35"/>
        <v>10/04/2009 08:00</v>
      </c>
      <c r="C467">
        <v>4.7110000000000003</v>
      </c>
      <c r="D467">
        <v>212.2</v>
      </c>
      <c r="E467">
        <v>6007.955239251919</v>
      </c>
      <c r="F467">
        <v>4.7610000000000001</v>
      </c>
      <c r="G467" s="3">
        <f t="shared" si="36"/>
        <v>77.828625752763202</v>
      </c>
      <c r="H467">
        <f t="shared" si="37"/>
        <v>62.262900602210564</v>
      </c>
      <c r="I467">
        <f t="shared" si="38"/>
        <v>38.914312876381601</v>
      </c>
      <c r="J467">
        <v>0</v>
      </c>
      <c r="K467">
        <v>0</v>
      </c>
    </row>
    <row r="468" spans="1:11" x14ac:dyDescent="0.25">
      <c r="A468" s="1">
        <f t="shared" si="39"/>
        <v>39913.374999998872</v>
      </c>
      <c r="B468" s="1" t="str">
        <f t="shared" si="35"/>
        <v>10/04/2009 09:00</v>
      </c>
      <c r="C468">
        <v>4.7510000000000003</v>
      </c>
      <c r="D468">
        <v>212.5</v>
      </c>
      <c r="E468">
        <v>6016.4490496749904</v>
      </c>
      <c r="F468">
        <v>4.8010000000000002</v>
      </c>
      <c r="G468" s="3">
        <f t="shared" si="36"/>
        <v>78.119349589281939</v>
      </c>
      <c r="H468">
        <f t="shared" si="37"/>
        <v>62.495479671425556</v>
      </c>
      <c r="I468">
        <f t="shared" si="38"/>
        <v>39.059674794640969</v>
      </c>
      <c r="J468">
        <v>0</v>
      </c>
      <c r="K468">
        <v>0</v>
      </c>
    </row>
    <row r="469" spans="1:11" x14ac:dyDescent="0.25">
      <c r="A469" s="1">
        <f t="shared" si="39"/>
        <v>39913.416666665536</v>
      </c>
      <c r="B469" s="1" t="str">
        <f t="shared" si="35"/>
        <v>10/04/2009 10:00</v>
      </c>
      <c r="C469">
        <v>4.774</v>
      </c>
      <c r="D469">
        <v>214.5</v>
      </c>
      <c r="E469">
        <v>6073.0744524954607</v>
      </c>
      <c r="F469">
        <v>4.8239999999999998</v>
      </c>
      <c r="G469" s="3">
        <f t="shared" si="36"/>
        <v>80.095599821624688</v>
      </c>
      <c r="H469">
        <f t="shared" si="37"/>
        <v>64.076479857299759</v>
      </c>
      <c r="I469">
        <f t="shared" si="38"/>
        <v>40.047799910812344</v>
      </c>
      <c r="J469">
        <v>0</v>
      </c>
      <c r="K469">
        <v>0</v>
      </c>
    </row>
    <row r="470" spans="1:11" x14ac:dyDescent="0.25">
      <c r="A470" s="1">
        <f t="shared" si="39"/>
        <v>39913.458333332201</v>
      </c>
      <c r="B470" s="1" t="str">
        <f t="shared" si="35"/>
        <v>10/04/2009 11:00</v>
      </c>
      <c r="C470">
        <v>4.782</v>
      </c>
      <c r="D470">
        <v>213.9</v>
      </c>
      <c r="E470">
        <v>6056.0868316493197</v>
      </c>
      <c r="F470">
        <v>4.8319999999999999</v>
      </c>
      <c r="G470" s="3">
        <f t="shared" si="36"/>
        <v>79.495752976236901</v>
      </c>
      <c r="H470">
        <f t="shared" si="37"/>
        <v>63.596602380989523</v>
      </c>
      <c r="I470">
        <f t="shared" si="38"/>
        <v>39.74787648811845</v>
      </c>
      <c r="J470">
        <v>0</v>
      </c>
      <c r="K470">
        <v>0</v>
      </c>
    </row>
    <row r="471" spans="1:11" x14ac:dyDescent="0.25">
      <c r="A471" s="1">
        <f t="shared" si="39"/>
        <v>39913.499999998865</v>
      </c>
      <c r="B471" s="1" t="str">
        <f t="shared" si="35"/>
        <v>10/04/2009 12:00</v>
      </c>
      <c r="C471">
        <v>4.782</v>
      </c>
      <c r="D471">
        <v>228.5</v>
      </c>
      <c r="E471">
        <v>6469.4522722387537</v>
      </c>
      <c r="F471">
        <v>4.8319999999999999</v>
      </c>
      <c r="G471" s="3">
        <f t="shared" si="36"/>
        <v>95.820007587350034</v>
      </c>
      <c r="H471">
        <f t="shared" si="37"/>
        <v>76.656006069880036</v>
      </c>
      <c r="I471">
        <f t="shared" si="38"/>
        <v>47.910003793675017</v>
      </c>
      <c r="J471">
        <v>0</v>
      </c>
      <c r="K471">
        <v>0</v>
      </c>
    </row>
    <row r="472" spans="1:11" x14ac:dyDescent="0.25">
      <c r="A472" s="1">
        <f t="shared" si="39"/>
        <v>39913.541666665529</v>
      </c>
      <c r="B472" s="1" t="str">
        <f t="shared" si="35"/>
        <v>10/04/2009 13:00</v>
      </c>
      <c r="C472">
        <v>4.8010000000000002</v>
      </c>
      <c r="D472">
        <v>229.9</v>
      </c>
      <c r="E472">
        <v>6509.090054213083</v>
      </c>
      <c r="F472">
        <v>4.851</v>
      </c>
      <c r="G472" s="3">
        <f t="shared" si="36"/>
        <v>97.577479716626073</v>
      </c>
      <c r="H472">
        <f t="shared" si="37"/>
        <v>78.061983773300867</v>
      </c>
      <c r="I472">
        <f t="shared" si="38"/>
        <v>48.788739858313036</v>
      </c>
      <c r="J472">
        <v>0</v>
      </c>
      <c r="K472">
        <v>0</v>
      </c>
    </row>
    <row r="473" spans="1:11" x14ac:dyDescent="0.25">
      <c r="A473" s="1">
        <f t="shared" si="39"/>
        <v>39913.583333332193</v>
      </c>
      <c r="B473" s="1" t="str">
        <f t="shared" si="35"/>
        <v>10/04/2009 14:00</v>
      </c>
      <c r="C473">
        <v>4.8070000000000004</v>
      </c>
      <c r="D473">
        <v>229.4</v>
      </c>
      <c r="E473">
        <v>6494.9337035079652</v>
      </c>
      <c r="F473">
        <v>4.8570000000000002</v>
      </c>
      <c r="G473" s="3">
        <f t="shared" si="36"/>
        <v>96.945904911270105</v>
      </c>
      <c r="H473">
        <f t="shared" si="37"/>
        <v>77.556723929016087</v>
      </c>
      <c r="I473">
        <f t="shared" si="38"/>
        <v>48.472952455635053</v>
      </c>
      <c r="J473">
        <v>0</v>
      </c>
      <c r="K473">
        <v>0</v>
      </c>
    </row>
    <row r="474" spans="1:11" x14ac:dyDescent="0.25">
      <c r="A474" s="1">
        <f t="shared" si="39"/>
        <v>39913.624999998858</v>
      </c>
      <c r="B474" s="1" t="str">
        <f t="shared" si="35"/>
        <v>10/04/2009 15:00</v>
      </c>
      <c r="C474">
        <v>4.8070000000000004</v>
      </c>
      <c r="D474">
        <v>229.5</v>
      </c>
      <c r="E474">
        <v>6497.7649736489893</v>
      </c>
      <c r="F474">
        <v>4.8570000000000002</v>
      </c>
      <c r="G474" s="3">
        <f t="shared" si="36"/>
        <v>97.071872445987225</v>
      </c>
      <c r="H474">
        <f t="shared" si="37"/>
        <v>77.657497956789783</v>
      </c>
      <c r="I474">
        <f t="shared" si="38"/>
        <v>48.535936222993612</v>
      </c>
      <c r="J474">
        <v>0</v>
      </c>
      <c r="K474">
        <v>0</v>
      </c>
    </row>
    <row r="475" spans="1:11" x14ac:dyDescent="0.25">
      <c r="A475" s="1">
        <f t="shared" si="39"/>
        <v>39913.666666665522</v>
      </c>
      <c r="B475" s="1" t="str">
        <f t="shared" si="35"/>
        <v>10/04/2009 16:00</v>
      </c>
      <c r="C475">
        <v>4.8070000000000004</v>
      </c>
      <c r="D475">
        <v>229.4</v>
      </c>
      <c r="E475">
        <v>6494.9337035079652</v>
      </c>
      <c r="F475">
        <v>4.8570000000000002</v>
      </c>
      <c r="G475" s="3">
        <f t="shared" si="36"/>
        <v>96.945904911270105</v>
      </c>
      <c r="H475">
        <f t="shared" si="37"/>
        <v>77.556723929016087</v>
      </c>
      <c r="I475">
        <f t="shared" si="38"/>
        <v>48.472952455635053</v>
      </c>
      <c r="J475">
        <v>0</v>
      </c>
      <c r="K475">
        <v>0</v>
      </c>
    </row>
    <row r="476" spans="1:11" x14ac:dyDescent="0.25">
      <c r="A476" s="1">
        <f t="shared" si="39"/>
        <v>39913.708333332186</v>
      </c>
      <c r="B476" s="1" t="str">
        <f t="shared" si="35"/>
        <v>10/04/2009 17:00</v>
      </c>
      <c r="C476">
        <v>4.8120000000000003</v>
      </c>
      <c r="D476">
        <v>229.5</v>
      </c>
      <c r="E476">
        <v>6497.7649736489893</v>
      </c>
      <c r="F476">
        <v>4.8620000000000001</v>
      </c>
      <c r="G476" s="3">
        <f t="shared" si="36"/>
        <v>97.071872445987225</v>
      </c>
      <c r="H476">
        <f t="shared" si="37"/>
        <v>77.657497956789783</v>
      </c>
      <c r="I476">
        <f t="shared" si="38"/>
        <v>48.535936222993612</v>
      </c>
      <c r="J476">
        <v>0</v>
      </c>
      <c r="K476">
        <v>0</v>
      </c>
    </row>
    <row r="477" spans="1:11" x14ac:dyDescent="0.25">
      <c r="A477" s="1">
        <f t="shared" si="39"/>
        <v>39913.74999999885</v>
      </c>
      <c r="B477" s="1" t="str">
        <f t="shared" si="35"/>
        <v>10/04/2009 18:00</v>
      </c>
      <c r="C477">
        <v>4.8309999999999995</v>
      </c>
      <c r="D477">
        <v>229.7</v>
      </c>
      <c r="E477">
        <v>6503.4275139310366</v>
      </c>
      <c r="F477">
        <v>4.8809999999999993</v>
      </c>
      <c r="G477" s="3">
        <f t="shared" si="36"/>
        <v>97.324328593331785</v>
      </c>
      <c r="H477">
        <f t="shared" si="37"/>
        <v>77.859462874665439</v>
      </c>
      <c r="I477">
        <f t="shared" si="38"/>
        <v>48.662164296665892</v>
      </c>
      <c r="J477">
        <v>0</v>
      </c>
      <c r="K477">
        <v>0</v>
      </c>
    </row>
    <row r="478" spans="1:11" x14ac:dyDescent="0.25">
      <c r="A478" s="1">
        <f t="shared" si="39"/>
        <v>39913.791666665515</v>
      </c>
      <c r="B478" s="1" t="str">
        <f t="shared" si="35"/>
        <v>10/04/2009 19:00</v>
      </c>
      <c r="C478">
        <v>4.8540000000000001</v>
      </c>
      <c r="D478">
        <v>229.4</v>
      </c>
      <c r="E478">
        <v>6494.9337035079652</v>
      </c>
      <c r="F478">
        <v>4.9039999999999999</v>
      </c>
      <c r="G478" s="3">
        <f t="shared" si="36"/>
        <v>96.945904911270105</v>
      </c>
      <c r="H478">
        <f t="shared" si="37"/>
        <v>77.556723929016087</v>
      </c>
      <c r="I478">
        <f t="shared" si="38"/>
        <v>48.472952455635053</v>
      </c>
      <c r="J478">
        <v>0</v>
      </c>
      <c r="K478">
        <v>0</v>
      </c>
    </row>
    <row r="479" spans="1:11" x14ac:dyDescent="0.25">
      <c r="A479" s="1">
        <f t="shared" si="39"/>
        <v>39913.833333332179</v>
      </c>
      <c r="B479" s="1" t="str">
        <f t="shared" si="35"/>
        <v>10/04/2009 20:00</v>
      </c>
      <c r="C479">
        <v>4.9030000000000005</v>
      </c>
      <c r="D479">
        <v>229.7</v>
      </c>
      <c r="E479">
        <v>6503.4275139310366</v>
      </c>
      <c r="F479">
        <v>4.9530000000000003</v>
      </c>
      <c r="G479" s="3">
        <f t="shared" si="36"/>
        <v>97.324328593331785</v>
      </c>
      <c r="H479">
        <f t="shared" si="37"/>
        <v>77.859462874665439</v>
      </c>
      <c r="I479">
        <f t="shared" si="38"/>
        <v>48.662164296665892</v>
      </c>
      <c r="J479">
        <v>0</v>
      </c>
      <c r="K479">
        <v>0</v>
      </c>
    </row>
    <row r="480" spans="1:11" x14ac:dyDescent="0.25">
      <c r="A480" s="1">
        <f t="shared" si="39"/>
        <v>39913.874999998843</v>
      </c>
      <c r="B480" s="1" t="str">
        <f t="shared" si="35"/>
        <v>10/04/2009 21:00</v>
      </c>
      <c r="C480">
        <v>4.9409999999999998</v>
      </c>
      <c r="D480">
        <v>229.5</v>
      </c>
      <c r="E480">
        <v>6497.7649736489893</v>
      </c>
      <c r="F480">
        <v>4.9909999999999997</v>
      </c>
      <c r="G480" s="3">
        <f t="shared" si="36"/>
        <v>97.071872445987225</v>
      </c>
      <c r="H480">
        <f t="shared" si="37"/>
        <v>77.657497956789783</v>
      </c>
      <c r="I480">
        <f t="shared" si="38"/>
        <v>48.535936222993612</v>
      </c>
      <c r="J480">
        <v>0</v>
      </c>
      <c r="K480">
        <v>0</v>
      </c>
    </row>
    <row r="481" spans="1:11" x14ac:dyDescent="0.25">
      <c r="A481" s="1">
        <f t="shared" si="39"/>
        <v>39913.916666665507</v>
      </c>
      <c r="B481" s="1" t="str">
        <f t="shared" si="35"/>
        <v>10/04/2009 22:00</v>
      </c>
      <c r="C481">
        <v>4.9749999999999996</v>
      </c>
      <c r="D481">
        <v>229.6</v>
      </c>
      <c r="E481">
        <v>6500.5962437900125</v>
      </c>
      <c r="F481">
        <v>5.0249999999999995</v>
      </c>
      <c r="G481" s="3">
        <f t="shared" si="36"/>
        <v>97.198013663017974</v>
      </c>
      <c r="H481">
        <f t="shared" si="37"/>
        <v>77.758410930414385</v>
      </c>
      <c r="I481">
        <f t="shared" si="38"/>
        <v>48.599006831508987</v>
      </c>
      <c r="J481">
        <v>0</v>
      </c>
      <c r="K481">
        <v>0</v>
      </c>
    </row>
    <row r="482" spans="1:11" x14ac:dyDescent="0.25">
      <c r="A482" s="1">
        <f t="shared" si="39"/>
        <v>39913.958333332172</v>
      </c>
      <c r="B482" s="1" t="str">
        <f t="shared" si="35"/>
        <v>10/04/2009 23:00</v>
      </c>
      <c r="C482">
        <v>5.0030000000000001</v>
      </c>
      <c r="D482">
        <v>230.6</v>
      </c>
      <c r="E482">
        <v>6528.9089452002481</v>
      </c>
      <c r="F482">
        <v>5.0529999999999999</v>
      </c>
      <c r="G482" s="3">
        <f t="shared" si="36"/>
        <v>98.468985068706189</v>
      </c>
      <c r="H482">
        <f t="shared" si="37"/>
        <v>78.775188054964957</v>
      </c>
      <c r="I482">
        <f t="shared" si="38"/>
        <v>49.234492534353095</v>
      </c>
      <c r="J482">
        <v>0</v>
      </c>
      <c r="K482">
        <v>0</v>
      </c>
    </row>
    <row r="483" spans="1:11" x14ac:dyDescent="0.25">
      <c r="A483" s="1">
        <f t="shared" si="39"/>
        <v>39913.999999998836</v>
      </c>
      <c r="B483" s="1" t="str">
        <f t="shared" si="35"/>
        <v>11/04/2009 00:00</v>
      </c>
      <c r="C483">
        <v>5.0090000000000003</v>
      </c>
      <c r="D483">
        <v>231.1</v>
      </c>
      <c r="E483">
        <v>6543.0652959053659</v>
      </c>
      <c r="F483">
        <v>5.0590000000000002</v>
      </c>
      <c r="G483" s="3">
        <f t="shared" si="36"/>
        <v>99.110994349845242</v>
      </c>
      <c r="H483">
        <f t="shared" si="37"/>
        <v>79.2887954798762</v>
      </c>
      <c r="I483">
        <f t="shared" si="38"/>
        <v>49.555497174922621</v>
      </c>
      <c r="J483">
        <v>0</v>
      </c>
      <c r="K483">
        <v>0</v>
      </c>
    </row>
    <row r="484" spans="1:11" x14ac:dyDescent="0.25">
      <c r="A484" s="1">
        <f t="shared" si="39"/>
        <v>39914.0416666655</v>
      </c>
      <c r="B484" s="1" t="str">
        <f t="shared" si="35"/>
        <v>11/04/2009 01:00</v>
      </c>
      <c r="C484">
        <v>5.0069999999999997</v>
      </c>
      <c r="D484">
        <v>231.4</v>
      </c>
      <c r="E484">
        <v>6551.5591063284364</v>
      </c>
      <c r="F484">
        <v>5.0569999999999995</v>
      </c>
      <c r="G484" s="3">
        <f t="shared" si="36"/>
        <v>99.498289521517023</v>
      </c>
      <c r="H484">
        <f t="shared" si="37"/>
        <v>79.598631617213627</v>
      </c>
      <c r="I484">
        <f t="shared" si="38"/>
        <v>49.749144760758512</v>
      </c>
      <c r="J484">
        <v>0</v>
      </c>
      <c r="K484">
        <v>0</v>
      </c>
    </row>
    <row r="485" spans="1:11" x14ac:dyDescent="0.25">
      <c r="A485" s="1">
        <f t="shared" si="39"/>
        <v>39914.083333332164</v>
      </c>
      <c r="B485" s="1" t="str">
        <f t="shared" si="35"/>
        <v>11/04/2009 02:00</v>
      </c>
      <c r="C485">
        <v>5.0229999999999997</v>
      </c>
      <c r="D485">
        <v>231.8</v>
      </c>
      <c r="E485">
        <v>6562.8841868925301</v>
      </c>
      <c r="F485">
        <v>5.0729999999999995</v>
      </c>
      <c r="G485" s="3">
        <f t="shared" si="36"/>
        <v>100.01712248940171</v>
      </c>
      <c r="H485">
        <f t="shared" si="37"/>
        <v>80.013697991521383</v>
      </c>
      <c r="I485">
        <f t="shared" si="38"/>
        <v>50.008561244700857</v>
      </c>
      <c r="J485">
        <v>0</v>
      </c>
      <c r="K485">
        <v>0</v>
      </c>
    </row>
    <row r="486" spans="1:11" x14ac:dyDescent="0.25">
      <c r="A486" s="1">
        <f t="shared" si="39"/>
        <v>39914.124999998829</v>
      </c>
      <c r="B486" s="1" t="str">
        <f t="shared" si="35"/>
        <v>11/04/2009 03:00</v>
      </c>
      <c r="C486">
        <v>5.0039999999999996</v>
      </c>
      <c r="D486">
        <v>232.4</v>
      </c>
      <c r="E486">
        <v>6579.8718077386711</v>
      </c>
      <c r="F486">
        <v>5.0539999999999994</v>
      </c>
      <c r="G486" s="3">
        <f t="shared" si="36"/>
        <v>100.80060268031289</v>
      </c>
      <c r="H486">
        <f t="shared" si="37"/>
        <v>80.640482144250313</v>
      </c>
      <c r="I486">
        <f t="shared" si="38"/>
        <v>50.400301340156446</v>
      </c>
      <c r="J486">
        <v>0</v>
      </c>
      <c r="K486">
        <v>0</v>
      </c>
    </row>
    <row r="487" spans="1:11" x14ac:dyDescent="0.25">
      <c r="A487" s="1">
        <f t="shared" si="39"/>
        <v>39914.166666665493</v>
      </c>
      <c r="B487" s="1" t="str">
        <f t="shared" si="35"/>
        <v>11/04/2009 04:00</v>
      </c>
      <c r="C487">
        <v>5.0069999999999997</v>
      </c>
      <c r="D487">
        <v>232.1</v>
      </c>
      <c r="E487">
        <v>6571.3779973156006</v>
      </c>
      <c r="F487">
        <v>5.0569999999999995</v>
      </c>
      <c r="G487" s="3">
        <f t="shared" si="36"/>
        <v>100.40807770157178</v>
      </c>
      <c r="H487">
        <f t="shared" si="37"/>
        <v>80.326462161257439</v>
      </c>
      <c r="I487">
        <f t="shared" si="38"/>
        <v>50.204038850785892</v>
      </c>
      <c r="J487">
        <v>0</v>
      </c>
      <c r="K487">
        <v>0</v>
      </c>
    </row>
    <row r="488" spans="1:11" x14ac:dyDescent="0.25">
      <c r="A488" s="1">
        <f t="shared" si="39"/>
        <v>39914.208333332157</v>
      </c>
      <c r="B488" s="1" t="str">
        <f t="shared" si="35"/>
        <v>11/04/2009 05:00</v>
      </c>
      <c r="C488">
        <v>5.0090000000000003</v>
      </c>
      <c r="D488">
        <v>231.1</v>
      </c>
      <c r="E488">
        <v>6543.0652959053659</v>
      </c>
      <c r="F488">
        <v>5.0590000000000002</v>
      </c>
      <c r="G488" s="3">
        <f t="shared" si="36"/>
        <v>99.110994349845242</v>
      </c>
      <c r="H488">
        <f t="shared" si="37"/>
        <v>79.2887954798762</v>
      </c>
      <c r="I488">
        <f t="shared" si="38"/>
        <v>49.555497174922621</v>
      </c>
      <c r="J488">
        <v>0</v>
      </c>
      <c r="K488">
        <v>0</v>
      </c>
    </row>
    <row r="489" spans="1:11" x14ac:dyDescent="0.25">
      <c r="A489" s="1">
        <f t="shared" si="39"/>
        <v>39914.249999998821</v>
      </c>
      <c r="B489" s="1" t="str">
        <f t="shared" si="35"/>
        <v>11/04/2009 06:00</v>
      </c>
      <c r="C489">
        <v>5.03</v>
      </c>
      <c r="D489">
        <v>231.4</v>
      </c>
      <c r="E489">
        <v>6551.5591063284364</v>
      </c>
      <c r="F489">
        <v>5.08</v>
      </c>
      <c r="G489" s="3">
        <f t="shared" si="36"/>
        <v>99.498289521517023</v>
      </c>
      <c r="H489">
        <f t="shared" si="37"/>
        <v>79.598631617213627</v>
      </c>
      <c r="I489">
        <f t="shared" si="38"/>
        <v>49.749144760758512</v>
      </c>
      <c r="J489">
        <v>0</v>
      </c>
      <c r="K489">
        <v>0</v>
      </c>
    </row>
    <row r="490" spans="1:11" x14ac:dyDescent="0.25">
      <c r="A490" s="1">
        <f t="shared" si="39"/>
        <v>39914.291666665486</v>
      </c>
      <c r="B490" s="1" t="str">
        <f t="shared" si="35"/>
        <v>11/04/2009 07:00</v>
      </c>
      <c r="C490">
        <v>5.069</v>
      </c>
      <c r="D490">
        <v>231.5</v>
      </c>
      <c r="E490">
        <v>6554.3903764694596</v>
      </c>
      <c r="F490">
        <v>5.1189999999999998</v>
      </c>
      <c r="G490" s="3">
        <f t="shared" si="36"/>
        <v>99.627736344706392</v>
      </c>
      <c r="H490">
        <f t="shared" si="37"/>
        <v>79.702189075765119</v>
      </c>
      <c r="I490">
        <f t="shared" si="38"/>
        <v>49.813868172353196</v>
      </c>
      <c r="J490">
        <v>0</v>
      </c>
      <c r="K490">
        <v>0</v>
      </c>
    </row>
    <row r="491" spans="1:11" x14ac:dyDescent="0.25">
      <c r="A491" s="1">
        <f t="shared" si="39"/>
        <v>39914.33333333215</v>
      </c>
      <c r="B491" s="1" t="str">
        <f t="shared" si="35"/>
        <v>11/04/2009 08:00</v>
      </c>
      <c r="C491">
        <v>5.1150000000000002</v>
      </c>
      <c r="D491">
        <v>230.6</v>
      </c>
      <c r="E491">
        <v>6528.9089452002481</v>
      </c>
      <c r="F491">
        <v>5.165</v>
      </c>
      <c r="G491" s="3">
        <f t="shared" si="36"/>
        <v>98.468985068706189</v>
      </c>
      <c r="H491">
        <f t="shared" si="37"/>
        <v>78.775188054964957</v>
      </c>
      <c r="I491">
        <f t="shared" si="38"/>
        <v>49.234492534353095</v>
      </c>
      <c r="J491">
        <v>0</v>
      </c>
      <c r="K491">
        <v>0</v>
      </c>
    </row>
    <row r="492" spans="1:11" x14ac:dyDescent="0.25">
      <c r="A492" s="1">
        <f t="shared" si="39"/>
        <v>39914.374999998814</v>
      </c>
      <c r="B492" s="1" t="str">
        <f t="shared" si="35"/>
        <v>11/04/2009 09:00</v>
      </c>
      <c r="C492">
        <v>5.1340000000000003</v>
      </c>
      <c r="D492">
        <v>239.2</v>
      </c>
      <c r="E492">
        <v>6772.3981773282712</v>
      </c>
      <c r="F492">
        <v>5.1840000000000002</v>
      </c>
      <c r="G492" s="3">
        <f t="shared" si="36"/>
        <v>110.1201844519841</v>
      </c>
      <c r="H492">
        <f t="shared" si="37"/>
        <v>88.096147561587287</v>
      </c>
      <c r="I492">
        <f t="shared" si="38"/>
        <v>55.060092225992051</v>
      </c>
      <c r="J492">
        <v>0</v>
      </c>
      <c r="K492">
        <v>0</v>
      </c>
    </row>
    <row r="493" spans="1:11" x14ac:dyDescent="0.25">
      <c r="A493" s="1">
        <f t="shared" si="39"/>
        <v>39914.416666665478</v>
      </c>
      <c r="B493" s="1" t="str">
        <f t="shared" si="35"/>
        <v>11/04/2009 10:00</v>
      </c>
      <c r="C493">
        <v>5.1720000000000006</v>
      </c>
      <c r="D493">
        <v>241.9</v>
      </c>
      <c r="E493">
        <v>6848.8424711359066</v>
      </c>
      <c r="F493">
        <v>5.2220000000000004</v>
      </c>
      <c r="G493" s="3">
        <f t="shared" si="36"/>
        <v>114.0456886990319</v>
      </c>
      <c r="H493">
        <f t="shared" si="37"/>
        <v>91.236550959225525</v>
      </c>
      <c r="I493">
        <f t="shared" si="38"/>
        <v>57.02284434951595</v>
      </c>
      <c r="J493">
        <v>0</v>
      </c>
      <c r="K493">
        <v>0</v>
      </c>
    </row>
    <row r="494" spans="1:11" x14ac:dyDescent="0.25">
      <c r="A494" s="1">
        <f t="shared" si="39"/>
        <v>39914.458333332143</v>
      </c>
      <c r="B494" s="1" t="str">
        <f t="shared" si="35"/>
        <v>11/04/2009 11:00</v>
      </c>
      <c r="C494">
        <v>5.1920000000000002</v>
      </c>
      <c r="D494">
        <v>234.3</v>
      </c>
      <c r="E494">
        <v>6633.6659404181182</v>
      </c>
      <c r="F494">
        <v>5.242</v>
      </c>
      <c r="G494" s="3">
        <f t="shared" si="36"/>
        <v>103.32309021976485</v>
      </c>
      <c r="H494">
        <f t="shared" si="37"/>
        <v>82.65847217581188</v>
      </c>
      <c r="I494">
        <f t="shared" si="38"/>
        <v>51.661545109882425</v>
      </c>
      <c r="J494">
        <v>0</v>
      </c>
      <c r="K494">
        <v>0</v>
      </c>
    </row>
    <row r="495" spans="1:11" x14ac:dyDescent="0.25">
      <c r="A495" s="1">
        <f t="shared" si="39"/>
        <v>39914.499999998807</v>
      </c>
      <c r="B495" s="1" t="str">
        <f t="shared" si="35"/>
        <v>11/04/2009 12:00</v>
      </c>
      <c r="C495">
        <v>5.1929999999999996</v>
      </c>
      <c r="D495">
        <v>232.6</v>
      </c>
      <c r="E495">
        <v>6585.5343480207184</v>
      </c>
      <c r="F495">
        <v>5.2429999999999994</v>
      </c>
      <c r="G495" s="3">
        <f t="shared" si="36"/>
        <v>101.06315842954294</v>
      </c>
      <c r="H495">
        <f t="shared" si="37"/>
        <v>80.850526743634362</v>
      </c>
      <c r="I495">
        <f t="shared" si="38"/>
        <v>50.531579214771469</v>
      </c>
      <c r="J495">
        <v>0</v>
      </c>
      <c r="K495">
        <v>0</v>
      </c>
    </row>
    <row r="496" spans="1:11" x14ac:dyDescent="0.25">
      <c r="A496" s="1">
        <f t="shared" si="39"/>
        <v>39914.541666665471</v>
      </c>
      <c r="B496" s="1" t="str">
        <f t="shared" si="35"/>
        <v>11/04/2009 13:00</v>
      </c>
      <c r="C496">
        <v>5.1669999999999998</v>
      </c>
      <c r="D496">
        <v>215.3</v>
      </c>
      <c r="E496">
        <v>6095.724613623649</v>
      </c>
      <c r="F496">
        <v>5.2169999999999996</v>
      </c>
      <c r="G496" s="3">
        <f t="shared" si="36"/>
        <v>80.904725451604264</v>
      </c>
      <c r="H496">
        <f t="shared" si="37"/>
        <v>64.723780361283417</v>
      </c>
      <c r="I496">
        <f t="shared" si="38"/>
        <v>40.452362725802132</v>
      </c>
      <c r="J496">
        <v>0</v>
      </c>
      <c r="K496">
        <v>0</v>
      </c>
    </row>
    <row r="497" spans="1:11" x14ac:dyDescent="0.25">
      <c r="A497" s="1">
        <f t="shared" si="39"/>
        <v>39914.583333332135</v>
      </c>
      <c r="B497" s="1" t="str">
        <f t="shared" si="35"/>
        <v>11/04/2009 14:00</v>
      </c>
      <c r="C497">
        <v>5.1219999999999999</v>
      </c>
      <c r="D497">
        <v>212.6</v>
      </c>
      <c r="E497">
        <v>6019.2803198160136</v>
      </c>
      <c r="F497">
        <v>5.1719999999999997</v>
      </c>
      <c r="G497" s="3">
        <f t="shared" si="36"/>
        <v>78.216587904267982</v>
      </c>
      <c r="H497">
        <f t="shared" si="37"/>
        <v>62.573270323414391</v>
      </c>
      <c r="I497">
        <f t="shared" si="38"/>
        <v>39.108293952133991</v>
      </c>
      <c r="J497">
        <v>0</v>
      </c>
      <c r="K497">
        <v>0</v>
      </c>
    </row>
    <row r="498" spans="1:11" x14ac:dyDescent="0.25">
      <c r="A498" s="1">
        <f t="shared" si="39"/>
        <v>39914.624999998799</v>
      </c>
      <c r="B498" s="1" t="str">
        <f t="shared" si="35"/>
        <v>11/04/2009 15:00</v>
      </c>
      <c r="C498">
        <v>5.0709999999999997</v>
      </c>
      <c r="D498">
        <v>212.2</v>
      </c>
      <c r="E498">
        <v>6007.955239251919</v>
      </c>
      <c r="F498">
        <v>5.1209999999999996</v>
      </c>
      <c r="G498" s="3">
        <f t="shared" si="36"/>
        <v>77.828625752763202</v>
      </c>
      <c r="H498">
        <f t="shared" si="37"/>
        <v>62.262900602210564</v>
      </c>
      <c r="I498">
        <f t="shared" si="38"/>
        <v>38.914312876381601</v>
      </c>
      <c r="J498">
        <v>0</v>
      </c>
      <c r="K498">
        <v>0</v>
      </c>
    </row>
    <row r="499" spans="1:11" x14ac:dyDescent="0.25">
      <c r="A499" s="1">
        <f t="shared" si="39"/>
        <v>39914.666666665464</v>
      </c>
      <c r="B499" s="1" t="str">
        <f t="shared" si="35"/>
        <v>11/04/2009 16:00</v>
      </c>
      <c r="C499">
        <v>5.0270000000000001</v>
      </c>
      <c r="D499">
        <v>214.1</v>
      </c>
      <c r="E499">
        <v>6061.7493719313661</v>
      </c>
      <c r="F499">
        <v>5.077</v>
      </c>
      <c r="G499" s="3">
        <f t="shared" si="36"/>
        <v>79.695036538058531</v>
      </c>
      <c r="H499">
        <f t="shared" si="37"/>
        <v>63.756029230446828</v>
      </c>
      <c r="I499">
        <f t="shared" si="38"/>
        <v>39.847518269029266</v>
      </c>
      <c r="J499">
        <v>0</v>
      </c>
      <c r="K499">
        <v>0</v>
      </c>
    </row>
    <row r="500" spans="1:11" x14ac:dyDescent="0.25">
      <c r="A500" s="1">
        <f t="shared" si="39"/>
        <v>39914.708333332128</v>
      </c>
      <c r="B500" s="1" t="str">
        <f t="shared" si="35"/>
        <v>11/04/2009 17:00</v>
      </c>
      <c r="C500">
        <v>4.9850000000000003</v>
      </c>
      <c r="D500">
        <v>236.4</v>
      </c>
      <c r="E500">
        <v>6693.1226133796126</v>
      </c>
      <c r="F500">
        <v>5.0350000000000001</v>
      </c>
      <c r="G500" s="3">
        <f t="shared" si="36"/>
        <v>106.18457661463938</v>
      </c>
      <c r="H500">
        <f t="shared" si="37"/>
        <v>84.947661291711512</v>
      </c>
      <c r="I500">
        <f t="shared" si="38"/>
        <v>53.092288307319691</v>
      </c>
      <c r="J500">
        <v>0</v>
      </c>
      <c r="K500">
        <v>0</v>
      </c>
    </row>
    <row r="501" spans="1:11" x14ac:dyDescent="0.25">
      <c r="A501" s="1">
        <f t="shared" si="39"/>
        <v>39914.749999998792</v>
      </c>
      <c r="B501" s="1" t="str">
        <f t="shared" si="35"/>
        <v>11/04/2009 18:00</v>
      </c>
      <c r="C501">
        <v>4.9960000000000004</v>
      </c>
      <c r="D501">
        <v>236.3</v>
      </c>
      <c r="E501">
        <v>6690.2913432385885</v>
      </c>
      <c r="F501">
        <v>5.0460000000000003</v>
      </c>
      <c r="G501" s="3">
        <f t="shared" si="36"/>
        <v>106.04656340044133</v>
      </c>
      <c r="H501">
        <f t="shared" si="37"/>
        <v>84.837250720353069</v>
      </c>
      <c r="I501">
        <f t="shared" si="38"/>
        <v>53.023281700220664</v>
      </c>
      <c r="J501">
        <v>0</v>
      </c>
      <c r="K501">
        <v>0</v>
      </c>
    </row>
    <row r="502" spans="1:11" x14ac:dyDescent="0.25">
      <c r="A502" s="1">
        <f t="shared" si="39"/>
        <v>39914.791666665456</v>
      </c>
      <c r="B502" s="1" t="str">
        <f t="shared" si="35"/>
        <v>11/04/2009 19:00</v>
      </c>
      <c r="C502">
        <v>5.008</v>
      </c>
      <c r="D502">
        <v>235.7</v>
      </c>
      <c r="E502">
        <v>6673.3037223924475</v>
      </c>
      <c r="F502">
        <v>5.0579999999999998</v>
      </c>
      <c r="G502" s="3">
        <f t="shared" si="36"/>
        <v>105.22216500320681</v>
      </c>
      <c r="H502">
        <f t="shared" si="37"/>
        <v>84.177732002565449</v>
      </c>
      <c r="I502">
        <f t="shared" si="38"/>
        <v>52.611082501603406</v>
      </c>
      <c r="J502">
        <v>0</v>
      </c>
      <c r="K502">
        <v>0</v>
      </c>
    </row>
    <row r="503" spans="1:11" x14ac:dyDescent="0.25">
      <c r="A503" s="1">
        <f t="shared" si="39"/>
        <v>39914.833333332121</v>
      </c>
      <c r="B503" s="1" t="str">
        <f t="shared" si="35"/>
        <v>11/04/2009 20:00</v>
      </c>
      <c r="C503">
        <v>5.032</v>
      </c>
      <c r="D503">
        <v>237.7</v>
      </c>
      <c r="E503">
        <v>6729.9291252129178</v>
      </c>
      <c r="F503">
        <v>5.0819999999999999</v>
      </c>
      <c r="G503" s="3">
        <f t="shared" si="36"/>
        <v>107.99470885763199</v>
      </c>
      <c r="H503">
        <f t="shared" si="37"/>
        <v>86.395767086105593</v>
      </c>
      <c r="I503">
        <f t="shared" si="38"/>
        <v>53.997354428815996</v>
      </c>
      <c r="J503">
        <v>0</v>
      </c>
      <c r="K503">
        <v>0</v>
      </c>
    </row>
    <row r="504" spans="1:11" x14ac:dyDescent="0.25">
      <c r="A504" s="1">
        <f t="shared" si="39"/>
        <v>39914.874999998785</v>
      </c>
      <c r="B504" s="1" t="str">
        <f t="shared" si="35"/>
        <v>11/04/2009 21:00</v>
      </c>
      <c r="C504">
        <v>5.0590000000000002</v>
      </c>
      <c r="D504">
        <v>230.9</v>
      </c>
      <c r="E504">
        <v>6537.4027556233186</v>
      </c>
      <c r="F504">
        <v>5.109</v>
      </c>
      <c r="G504" s="3">
        <f t="shared" si="36"/>
        <v>98.853668376115735</v>
      </c>
      <c r="H504">
        <f t="shared" si="37"/>
        <v>79.082934700892594</v>
      </c>
      <c r="I504">
        <f t="shared" si="38"/>
        <v>49.426834188057867</v>
      </c>
      <c r="J504">
        <v>0</v>
      </c>
      <c r="K504">
        <v>0</v>
      </c>
    </row>
    <row r="505" spans="1:11" x14ac:dyDescent="0.25">
      <c r="A505" s="1">
        <f t="shared" si="39"/>
        <v>39914.916666665449</v>
      </c>
      <c r="B505" s="1" t="str">
        <f t="shared" si="35"/>
        <v>11/04/2009 22:00</v>
      </c>
      <c r="C505">
        <v>5.077</v>
      </c>
      <c r="D505">
        <v>216.4</v>
      </c>
      <c r="E505">
        <v>6126.8685851749078</v>
      </c>
      <c r="F505">
        <v>5.1269999999999998</v>
      </c>
      <c r="G505" s="3">
        <f t="shared" si="36"/>
        <v>82.034738257516807</v>
      </c>
      <c r="H505">
        <f t="shared" si="37"/>
        <v>65.627790606013448</v>
      </c>
      <c r="I505">
        <f t="shared" si="38"/>
        <v>41.017369128758403</v>
      </c>
      <c r="J505">
        <v>0</v>
      </c>
      <c r="K505">
        <v>0</v>
      </c>
    </row>
    <row r="506" spans="1:11" x14ac:dyDescent="0.25">
      <c r="A506" s="1">
        <f t="shared" si="39"/>
        <v>39914.958333332113</v>
      </c>
      <c r="B506" s="1" t="str">
        <f t="shared" si="35"/>
        <v>11/04/2009 23:00</v>
      </c>
      <c r="C506">
        <v>5.056</v>
      </c>
      <c r="D506">
        <v>228.3</v>
      </c>
      <c r="E506">
        <v>6463.7897319567073</v>
      </c>
      <c r="F506">
        <v>5.1059999999999999</v>
      </c>
      <c r="G506" s="3">
        <f t="shared" si="36"/>
        <v>95.571715991222078</v>
      </c>
      <c r="H506">
        <f t="shared" si="37"/>
        <v>76.457372792977665</v>
      </c>
      <c r="I506">
        <f t="shared" si="38"/>
        <v>47.785857995611039</v>
      </c>
      <c r="J506">
        <v>0</v>
      </c>
      <c r="K506">
        <v>0</v>
      </c>
    </row>
    <row r="507" spans="1:11" x14ac:dyDescent="0.25">
      <c r="A507" s="1">
        <f t="shared" si="39"/>
        <v>39914.999999998778</v>
      </c>
      <c r="B507" s="1" t="str">
        <f t="shared" si="35"/>
        <v>12/04/2009 00:00</v>
      </c>
      <c r="C507">
        <v>5.0460000000000003</v>
      </c>
      <c r="D507">
        <v>220.7</v>
      </c>
      <c r="E507">
        <v>6248.6132012389189</v>
      </c>
      <c r="F507">
        <v>5.0960000000000001</v>
      </c>
      <c r="G507" s="3">
        <f t="shared" si="36"/>
        <v>86.647519139944649</v>
      </c>
      <c r="H507">
        <f t="shared" si="37"/>
        <v>69.318015311955719</v>
      </c>
      <c r="I507">
        <f t="shared" si="38"/>
        <v>43.323759569972324</v>
      </c>
      <c r="J507">
        <v>0</v>
      </c>
      <c r="K507">
        <v>0</v>
      </c>
    </row>
    <row r="508" spans="1:11" x14ac:dyDescent="0.25">
      <c r="A508" s="1">
        <f t="shared" si="39"/>
        <v>39915.041666665442</v>
      </c>
      <c r="B508" s="1" t="str">
        <f t="shared" si="35"/>
        <v>12/04/2009 01:00</v>
      </c>
      <c r="C508">
        <v>5.024</v>
      </c>
      <c r="D508">
        <v>219.8</v>
      </c>
      <c r="E508">
        <v>6223.1317699697074</v>
      </c>
      <c r="F508">
        <v>5.0739999999999998</v>
      </c>
      <c r="G508" s="3">
        <f t="shared" si="36"/>
        <v>85.656166359077844</v>
      </c>
      <c r="H508">
        <f t="shared" si="37"/>
        <v>68.524933087262283</v>
      </c>
      <c r="I508">
        <f t="shared" si="38"/>
        <v>42.828083179538922</v>
      </c>
      <c r="J508">
        <v>0</v>
      </c>
      <c r="K508">
        <v>0</v>
      </c>
    </row>
    <row r="509" spans="1:11" x14ac:dyDescent="0.25">
      <c r="A509" s="1">
        <f t="shared" si="39"/>
        <v>39915.083333332106</v>
      </c>
      <c r="B509" s="1" t="str">
        <f t="shared" si="35"/>
        <v>12/04/2009 02:00</v>
      </c>
      <c r="C509">
        <v>5.0010000000000003</v>
      </c>
      <c r="D509">
        <v>213.6</v>
      </c>
      <c r="E509">
        <v>6047.5930212262483</v>
      </c>
      <c r="F509">
        <v>5.0510000000000002</v>
      </c>
      <c r="G509" s="3">
        <f t="shared" si="36"/>
        <v>79.198073762715381</v>
      </c>
      <c r="H509">
        <f t="shared" si="37"/>
        <v>63.358459010172311</v>
      </c>
      <c r="I509">
        <f t="shared" si="38"/>
        <v>39.599036881357691</v>
      </c>
      <c r="J509">
        <v>0</v>
      </c>
      <c r="K509">
        <v>0</v>
      </c>
    </row>
    <row r="510" spans="1:11" x14ac:dyDescent="0.25">
      <c r="A510" s="1">
        <f t="shared" si="39"/>
        <v>39915.12499999877</v>
      </c>
      <c r="B510" s="1" t="str">
        <f t="shared" si="35"/>
        <v>12/04/2009 03:00</v>
      </c>
      <c r="C510">
        <v>4.9630000000000001</v>
      </c>
      <c r="D510">
        <v>211.2</v>
      </c>
      <c r="E510">
        <v>5979.6425378416843</v>
      </c>
      <c r="F510">
        <v>5.0129999999999999</v>
      </c>
      <c r="G510" s="3">
        <f t="shared" si="36"/>
        <v>76.870262145193038</v>
      </c>
      <c r="H510">
        <f t="shared" si="37"/>
        <v>61.496209716154432</v>
      </c>
      <c r="I510">
        <f t="shared" si="38"/>
        <v>38.435131072596519</v>
      </c>
      <c r="J510">
        <v>0</v>
      </c>
      <c r="K510">
        <v>0</v>
      </c>
    </row>
    <row r="511" spans="1:11" x14ac:dyDescent="0.25">
      <c r="A511" s="1">
        <f t="shared" si="39"/>
        <v>39915.166666665435</v>
      </c>
      <c r="B511" s="1" t="str">
        <f t="shared" si="35"/>
        <v>12/04/2009 04:00</v>
      </c>
      <c r="C511">
        <v>4.9190000000000005</v>
      </c>
      <c r="D511">
        <v>221.5</v>
      </c>
      <c r="E511">
        <v>6271.2633623671072</v>
      </c>
      <c r="F511">
        <v>4.9690000000000003</v>
      </c>
      <c r="G511" s="3">
        <f t="shared" si="36"/>
        <v>87.540287884399305</v>
      </c>
      <c r="H511">
        <f t="shared" si="37"/>
        <v>70.032230307519441</v>
      </c>
      <c r="I511">
        <f t="shared" si="38"/>
        <v>43.770143942199653</v>
      </c>
      <c r="J511">
        <v>0</v>
      </c>
      <c r="K511">
        <v>0</v>
      </c>
    </row>
    <row r="512" spans="1:11" x14ac:dyDescent="0.25">
      <c r="A512" s="1">
        <f t="shared" si="39"/>
        <v>39915.208333332099</v>
      </c>
      <c r="B512" s="1" t="str">
        <f t="shared" si="35"/>
        <v>12/04/2009 05:00</v>
      </c>
      <c r="C512">
        <v>4.9000000000000004</v>
      </c>
      <c r="D512">
        <v>233.4</v>
      </c>
      <c r="E512">
        <v>6608.1845091489067</v>
      </c>
      <c r="F512">
        <v>4.95</v>
      </c>
      <c r="G512" s="3">
        <f t="shared" si="36"/>
        <v>102.1203651095249</v>
      </c>
      <c r="H512">
        <f t="shared" si="37"/>
        <v>81.696292087619923</v>
      </c>
      <c r="I512">
        <f t="shared" si="38"/>
        <v>51.060182554762449</v>
      </c>
      <c r="J512">
        <v>0</v>
      </c>
      <c r="K512">
        <v>0</v>
      </c>
    </row>
    <row r="513" spans="1:11" x14ac:dyDescent="0.25">
      <c r="A513" s="1">
        <f t="shared" si="39"/>
        <v>39915.249999998763</v>
      </c>
      <c r="B513" s="1" t="str">
        <f t="shared" si="35"/>
        <v>12/04/2009 06:00</v>
      </c>
      <c r="C513">
        <v>4.9180000000000001</v>
      </c>
      <c r="D513">
        <v>245</v>
      </c>
      <c r="E513">
        <v>6936.6118455076357</v>
      </c>
      <c r="F513">
        <v>4.968</v>
      </c>
      <c r="G513" s="3">
        <f t="shared" si="36"/>
        <v>118.71090764347096</v>
      </c>
      <c r="H513">
        <f t="shared" si="37"/>
        <v>94.968726114776771</v>
      </c>
      <c r="I513">
        <f t="shared" si="38"/>
        <v>59.35545382173548</v>
      </c>
      <c r="J513">
        <v>0</v>
      </c>
      <c r="K513">
        <v>0</v>
      </c>
    </row>
    <row r="514" spans="1:11" x14ac:dyDescent="0.25">
      <c r="A514" s="1">
        <f t="shared" si="39"/>
        <v>39915.291666665427</v>
      </c>
      <c r="B514" s="1" t="str">
        <f t="shared" si="35"/>
        <v>12/04/2009 07:00</v>
      </c>
      <c r="C514">
        <v>4.9800000000000004</v>
      </c>
      <c r="D514">
        <v>245.9</v>
      </c>
      <c r="E514">
        <v>6962.0932767768472</v>
      </c>
      <c r="F514">
        <v>5.03</v>
      </c>
      <c r="G514" s="3">
        <f t="shared" si="36"/>
        <v>120.09700639672033</v>
      </c>
      <c r="H514">
        <f t="shared" si="37"/>
        <v>96.077605117376265</v>
      </c>
      <c r="I514">
        <f t="shared" si="38"/>
        <v>60.048503198360166</v>
      </c>
      <c r="J514">
        <v>0</v>
      </c>
      <c r="K514">
        <v>0</v>
      </c>
    </row>
    <row r="515" spans="1:11" x14ac:dyDescent="0.25">
      <c r="A515" s="1">
        <f t="shared" si="39"/>
        <v>39915.333333332092</v>
      </c>
      <c r="B515" s="1" t="str">
        <f t="shared" si="35"/>
        <v>12/04/2009 08:00</v>
      </c>
      <c r="C515">
        <v>5.0470000000000006</v>
      </c>
      <c r="D515">
        <v>274.89999999999998</v>
      </c>
      <c r="E515">
        <v>7783.1616176736698</v>
      </c>
      <c r="F515">
        <v>5.0970000000000004</v>
      </c>
      <c r="G515" s="3">
        <f t="shared" si="36"/>
        <v>172.32549928699055</v>
      </c>
      <c r="H515">
        <f t="shared" si="37"/>
        <v>137.86039942959243</v>
      </c>
      <c r="I515">
        <f t="shared" si="38"/>
        <v>86.162749643495275</v>
      </c>
      <c r="J515">
        <v>0</v>
      </c>
      <c r="K515">
        <v>0</v>
      </c>
    </row>
    <row r="516" spans="1:11" x14ac:dyDescent="0.25">
      <c r="A516" s="1">
        <f t="shared" si="39"/>
        <v>39915.374999998756</v>
      </c>
      <c r="B516" s="1" t="str">
        <f t="shared" ref="B516:B579" si="40">TEXT(A516,"dd/mm/yyyy hh:mm")</f>
        <v>12/04/2009 09:00</v>
      </c>
      <c r="C516">
        <v>5.1539999999999999</v>
      </c>
      <c r="D516">
        <v>267.7</v>
      </c>
      <c r="E516">
        <v>7579.3101675199759</v>
      </c>
      <c r="F516">
        <v>5.2039999999999997</v>
      </c>
      <c r="G516" s="3">
        <f t="shared" ref="G516:G579" si="41">(0.00000000009279*(D516^5))-(0.000000195211847*(D516^4))+(0.00013551117509*(D516^3))-(0.034140477166229*(D516^2))+(3.67047552370924*(D516))-102.678321642888</f>
        <v>158.00416520912566</v>
      </c>
      <c r="H516">
        <f t="shared" ref="H516:H579" si="42">G516*0.8</f>
        <v>126.40333216730053</v>
      </c>
      <c r="I516">
        <f t="shared" ref="I516:I579" si="43">G516*0.5</f>
        <v>79.00208260456283</v>
      </c>
      <c r="J516">
        <v>0</v>
      </c>
      <c r="K516">
        <v>0</v>
      </c>
    </row>
    <row r="517" spans="1:11" x14ac:dyDescent="0.25">
      <c r="A517" s="1">
        <f t="shared" ref="A517:A580" si="44">A516+TIME(1,0,0)</f>
        <v>39915.41666666542</v>
      </c>
      <c r="B517" s="1" t="str">
        <f t="shared" si="40"/>
        <v>12/04/2009 10:00</v>
      </c>
      <c r="C517">
        <v>5.2229999999999999</v>
      </c>
      <c r="D517">
        <v>269</v>
      </c>
      <c r="E517">
        <v>7616.1166793532811</v>
      </c>
      <c r="F517">
        <v>5.2729999999999997</v>
      </c>
      <c r="G517" s="3">
        <f t="shared" si="41"/>
        <v>160.52485601923868</v>
      </c>
      <c r="H517">
        <f t="shared" si="42"/>
        <v>128.41988481539096</v>
      </c>
      <c r="I517">
        <f t="shared" si="43"/>
        <v>80.262428009619342</v>
      </c>
      <c r="J517">
        <v>0</v>
      </c>
      <c r="K517">
        <v>0</v>
      </c>
    </row>
    <row r="518" spans="1:11" x14ac:dyDescent="0.25">
      <c r="A518" s="1">
        <f t="shared" si="44"/>
        <v>39915.458333332084</v>
      </c>
      <c r="B518" s="1" t="str">
        <f t="shared" si="40"/>
        <v>12/04/2009 11:00</v>
      </c>
      <c r="C518">
        <v>5.2610000000000001</v>
      </c>
      <c r="D518">
        <v>282.10000000000002</v>
      </c>
      <c r="E518">
        <v>7987.0130678273636</v>
      </c>
      <c r="F518">
        <v>5.3109999999999999</v>
      </c>
      <c r="G518" s="3">
        <f t="shared" si="41"/>
        <v>187.51520413388997</v>
      </c>
      <c r="H518">
        <f t="shared" si="42"/>
        <v>150.01216330711199</v>
      </c>
      <c r="I518">
        <f t="shared" si="43"/>
        <v>93.757602066944983</v>
      </c>
      <c r="J518">
        <v>0</v>
      </c>
      <c r="K518">
        <v>0</v>
      </c>
    </row>
    <row r="519" spans="1:11" x14ac:dyDescent="0.25">
      <c r="A519" s="1">
        <f t="shared" si="44"/>
        <v>39915.499999998749</v>
      </c>
      <c r="B519" s="1" t="str">
        <f t="shared" si="40"/>
        <v>12/04/2009 12:00</v>
      </c>
      <c r="C519">
        <v>5.3339999999999996</v>
      </c>
      <c r="D519">
        <v>265.39999999999998</v>
      </c>
      <c r="E519">
        <v>7514.1909542764342</v>
      </c>
      <c r="F519">
        <v>5.3839999999999995</v>
      </c>
      <c r="G519" s="3">
        <f t="shared" si="41"/>
        <v>153.6153518680226</v>
      </c>
      <c r="H519">
        <f t="shared" si="42"/>
        <v>122.89228149441809</v>
      </c>
      <c r="I519">
        <f t="shared" si="43"/>
        <v>76.8076759340113</v>
      </c>
      <c r="J519">
        <v>0</v>
      </c>
      <c r="K519">
        <v>0</v>
      </c>
    </row>
    <row r="520" spans="1:11" x14ac:dyDescent="0.25">
      <c r="A520" s="1">
        <f t="shared" si="44"/>
        <v>39915.541666665413</v>
      </c>
      <c r="B520" s="1" t="str">
        <f t="shared" si="40"/>
        <v>12/04/2009 13:00</v>
      </c>
      <c r="C520">
        <v>5.3319999999999999</v>
      </c>
      <c r="D520">
        <v>260.8</v>
      </c>
      <c r="E520">
        <v>7383.9525277893526</v>
      </c>
      <c r="F520">
        <v>5.3819999999999997</v>
      </c>
      <c r="G520" s="3">
        <f t="shared" si="41"/>
        <v>145.11107609109493</v>
      </c>
      <c r="H520">
        <f t="shared" si="42"/>
        <v>116.08886087287596</v>
      </c>
      <c r="I520">
        <f t="shared" si="43"/>
        <v>72.555538045547465</v>
      </c>
      <c r="J520">
        <v>0</v>
      </c>
      <c r="K520">
        <v>0</v>
      </c>
    </row>
    <row r="521" spans="1:11" x14ac:dyDescent="0.25">
      <c r="A521" s="1">
        <f t="shared" si="44"/>
        <v>39915.583333332077</v>
      </c>
      <c r="B521" s="1" t="str">
        <f t="shared" si="40"/>
        <v>12/04/2009 14:00</v>
      </c>
      <c r="C521">
        <v>5.32</v>
      </c>
      <c r="D521">
        <v>259.8</v>
      </c>
      <c r="E521">
        <v>7355.639826379117</v>
      </c>
      <c r="F521">
        <v>5.37</v>
      </c>
      <c r="G521" s="3">
        <f t="shared" si="41"/>
        <v>143.31080499187945</v>
      </c>
      <c r="H521">
        <f t="shared" si="42"/>
        <v>114.64864399350357</v>
      </c>
      <c r="I521">
        <f t="shared" si="43"/>
        <v>71.655402495939725</v>
      </c>
      <c r="J521">
        <v>0</v>
      </c>
      <c r="K521">
        <v>0</v>
      </c>
    </row>
    <row r="522" spans="1:11" x14ac:dyDescent="0.25">
      <c r="A522" s="1">
        <f t="shared" si="44"/>
        <v>39915.624999998741</v>
      </c>
      <c r="B522" s="1" t="str">
        <f t="shared" si="40"/>
        <v>12/04/2009 15:00</v>
      </c>
      <c r="C522">
        <v>5.3149999999999995</v>
      </c>
      <c r="D522">
        <v>259.39999999999998</v>
      </c>
      <c r="E522">
        <v>7344.3147458150224</v>
      </c>
      <c r="F522">
        <v>5.3649999999999993</v>
      </c>
      <c r="G522" s="3">
        <f t="shared" si="41"/>
        <v>142.59556241788906</v>
      </c>
      <c r="H522">
        <f t="shared" si="42"/>
        <v>114.07644993431126</v>
      </c>
      <c r="I522">
        <f t="shared" si="43"/>
        <v>71.297781208944528</v>
      </c>
      <c r="J522">
        <v>0</v>
      </c>
      <c r="K522">
        <v>0</v>
      </c>
    </row>
    <row r="523" spans="1:11" x14ac:dyDescent="0.25">
      <c r="A523" s="1">
        <f t="shared" si="44"/>
        <v>39915.666666665406</v>
      </c>
      <c r="B523" s="1" t="str">
        <f t="shared" si="40"/>
        <v>12/04/2009 16:00</v>
      </c>
      <c r="C523">
        <v>5.3170000000000002</v>
      </c>
      <c r="D523">
        <v>259.3</v>
      </c>
      <c r="E523">
        <v>7341.4834756739992</v>
      </c>
      <c r="F523">
        <v>5.367</v>
      </c>
      <c r="G523" s="3">
        <f t="shared" si="41"/>
        <v>142.41718658149605</v>
      </c>
      <c r="H523">
        <f t="shared" si="42"/>
        <v>113.93374926519685</v>
      </c>
      <c r="I523">
        <f t="shared" si="43"/>
        <v>71.208593290748027</v>
      </c>
      <c r="J523">
        <v>0</v>
      </c>
      <c r="K523">
        <v>0</v>
      </c>
    </row>
    <row r="524" spans="1:11" x14ac:dyDescent="0.25">
      <c r="A524" s="1">
        <f t="shared" si="44"/>
        <v>39915.70833333207</v>
      </c>
      <c r="B524" s="1" t="str">
        <f t="shared" si="40"/>
        <v>12/04/2009 17:00</v>
      </c>
      <c r="C524">
        <v>5.3090000000000002</v>
      </c>
      <c r="D524">
        <v>258.8</v>
      </c>
      <c r="E524">
        <v>7327.3271249688823</v>
      </c>
      <c r="F524">
        <v>5.359</v>
      </c>
      <c r="G524" s="3">
        <f t="shared" si="41"/>
        <v>141.52791761654206</v>
      </c>
      <c r="H524">
        <f t="shared" si="42"/>
        <v>113.22233409323366</v>
      </c>
      <c r="I524">
        <f t="shared" si="43"/>
        <v>70.763958808271028</v>
      </c>
      <c r="J524">
        <v>0</v>
      </c>
      <c r="K524">
        <v>0</v>
      </c>
    </row>
    <row r="525" spans="1:11" x14ac:dyDescent="0.25">
      <c r="A525" s="1">
        <f t="shared" si="44"/>
        <v>39915.749999998734</v>
      </c>
      <c r="B525" s="1" t="str">
        <f t="shared" si="40"/>
        <v>12/04/2009 18:00</v>
      </c>
      <c r="C525">
        <v>5.3309999999999995</v>
      </c>
      <c r="D525">
        <v>247.3</v>
      </c>
      <c r="E525">
        <v>7001.7310587511765</v>
      </c>
      <c r="F525">
        <v>5.3809999999999993</v>
      </c>
      <c r="G525" s="3">
        <f t="shared" si="41"/>
        <v>122.28149447131582</v>
      </c>
      <c r="H525">
        <f t="shared" si="42"/>
        <v>97.825195577052668</v>
      </c>
      <c r="I525">
        <f t="shared" si="43"/>
        <v>61.140747235657912</v>
      </c>
      <c r="J525">
        <v>0</v>
      </c>
      <c r="K525">
        <v>0</v>
      </c>
    </row>
    <row r="526" spans="1:11" x14ac:dyDescent="0.25">
      <c r="A526" s="1">
        <f t="shared" si="44"/>
        <v>39915.791666665398</v>
      </c>
      <c r="B526" s="1" t="str">
        <f t="shared" si="40"/>
        <v>12/04/2009 19:00</v>
      </c>
      <c r="C526">
        <v>5.327</v>
      </c>
      <c r="D526">
        <v>243.4</v>
      </c>
      <c r="E526">
        <v>6891.3115232512591</v>
      </c>
      <c r="F526">
        <v>5.3769999999999998</v>
      </c>
      <c r="G526" s="3">
        <f t="shared" si="41"/>
        <v>116.28193374246885</v>
      </c>
      <c r="H526">
        <f t="shared" si="42"/>
        <v>93.025546993975084</v>
      </c>
      <c r="I526">
        <f t="shared" si="43"/>
        <v>58.140966871234426</v>
      </c>
      <c r="J526">
        <v>0</v>
      </c>
      <c r="K526">
        <v>0</v>
      </c>
    </row>
    <row r="527" spans="1:11" x14ac:dyDescent="0.25">
      <c r="A527" s="1">
        <f t="shared" si="44"/>
        <v>39915.833333332062</v>
      </c>
      <c r="B527" s="1" t="str">
        <f t="shared" si="40"/>
        <v>12/04/2009 20:00</v>
      </c>
      <c r="C527">
        <v>5.3250000000000002</v>
      </c>
      <c r="D527">
        <v>239.9</v>
      </c>
      <c r="E527">
        <v>6792.2170683154354</v>
      </c>
      <c r="F527">
        <v>5.375</v>
      </c>
      <c r="G527" s="3">
        <f t="shared" si="41"/>
        <v>111.12560040488214</v>
      </c>
      <c r="H527">
        <f t="shared" si="42"/>
        <v>88.900480323905711</v>
      </c>
      <c r="I527">
        <f t="shared" si="43"/>
        <v>55.562800202441068</v>
      </c>
      <c r="J527">
        <v>0</v>
      </c>
      <c r="K527">
        <v>0</v>
      </c>
    </row>
    <row r="528" spans="1:11" x14ac:dyDescent="0.25">
      <c r="A528" s="1">
        <f t="shared" si="44"/>
        <v>39915.874999998727</v>
      </c>
      <c r="B528" s="1" t="str">
        <f t="shared" si="40"/>
        <v>12/04/2009 21:00</v>
      </c>
      <c r="C528">
        <v>5.3360000000000003</v>
      </c>
      <c r="D528">
        <v>235.2</v>
      </c>
      <c r="E528">
        <v>6659.1473716873297</v>
      </c>
      <c r="F528">
        <v>5.3860000000000001</v>
      </c>
      <c r="G528" s="3">
        <f t="shared" si="41"/>
        <v>104.53998460500091</v>
      </c>
      <c r="H528">
        <f t="shared" si="42"/>
        <v>83.631987684000734</v>
      </c>
      <c r="I528">
        <f t="shared" si="43"/>
        <v>52.269992302500455</v>
      </c>
      <c r="J528">
        <v>0</v>
      </c>
      <c r="K528">
        <v>0</v>
      </c>
    </row>
    <row r="529" spans="1:11" x14ac:dyDescent="0.25">
      <c r="A529" s="1">
        <f t="shared" si="44"/>
        <v>39915.916666665391</v>
      </c>
      <c r="B529" s="1" t="str">
        <f t="shared" si="40"/>
        <v>12/04/2009 22:00</v>
      </c>
      <c r="C529">
        <v>5.343</v>
      </c>
      <c r="D529">
        <v>231.2</v>
      </c>
      <c r="E529">
        <v>6545.8965660463891</v>
      </c>
      <c r="F529">
        <v>5.3929999999999998</v>
      </c>
      <c r="G529" s="3">
        <f t="shared" si="41"/>
        <v>99.239918551347301</v>
      </c>
      <c r="H529">
        <f t="shared" si="42"/>
        <v>79.391934841077841</v>
      </c>
      <c r="I529">
        <f t="shared" si="43"/>
        <v>49.619959275673651</v>
      </c>
      <c r="J529">
        <v>0</v>
      </c>
      <c r="K529">
        <v>0</v>
      </c>
    </row>
    <row r="530" spans="1:11" x14ac:dyDescent="0.25">
      <c r="A530" s="1">
        <f t="shared" si="44"/>
        <v>39915.958333332055</v>
      </c>
      <c r="B530" s="1" t="str">
        <f t="shared" si="40"/>
        <v>12/04/2009 23:00</v>
      </c>
      <c r="C530">
        <v>5.327</v>
      </c>
      <c r="D530">
        <v>234.7</v>
      </c>
      <c r="E530">
        <v>6644.9910209822128</v>
      </c>
      <c r="F530">
        <v>5.3769999999999998</v>
      </c>
      <c r="G530" s="3">
        <f t="shared" si="41"/>
        <v>103.86218197528072</v>
      </c>
      <c r="H530">
        <f t="shared" si="42"/>
        <v>83.089745580224587</v>
      </c>
      <c r="I530">
        <f t="shared" si="43"/>
        <v>51.93109098764036</v>
      </c>
      <c r="J530">
        <v>0</v>
      </c>
      <c r="K530">
        <v>0</v>
      </c>
    </row>
    <row r="531" spans="1:11" x14ac:dyDescent="0.25">
      <c r="A531" s="1">
        <f t="shared" si="44"/>
        <v>39915.999999998719</v>
      </c>
      <c r="B531" s="1" t="str">
        <f t="shared" si="40"/>
        <v>13/04/2009 00:00</v>
      </c>
      <c r="C531">
        <v>5.2989999999999995</v>
      </c>
      <c r="D531">
        <v>235.1</v>
      </c>
      <c r="E531">
        <v>6656.3161015463065</v>
      </c>
      <c r="F531">
        <v>5.3489999999999993</v>
      </c>
      <c r="G531" s="3">
        <f t="shared" si="41"/>
        <v>104.40407393425883</v>
      </c>
      <c r="H531">
        <f t="shared" si="42"/>
        <v>83.523259147407074</v>
      </c>
      <c r="I531">
        <f t="shared" si="43"/>
        <v>52.202036967129416</v>
      </c>
      <c r="J531">
        <v>0</v>
      </c>
      <c r="K531">
        <v>0</v>
      </c>
    </row>
    <row r="532" spans="1:11" x14ac:dyDescent="0.25">
      <c r="A532" s="1">
        <f t="shared" si="44"/>
        <v>39916.041666665384</v>
      </c>
      <c r="B532" s="1" t="str">
        <f t="shared" si="40"/>
        <v>13/04/2009 01:00</v>
      </c>
      <c r="C532">
        <v>5.2850000000000001</v>
      </c>
      <c r="D532">
        <v>235.4</v>
      </c>
      <c r="E532">
        <v>6664.809911969377</v>
      </c>
      <c r="F532">
        <v>5.335</v>
      </c>
      <c r="G532" s="3">
        <f t="shared" si="41"/>
        <v>104.81233129895807</v>
      </c>
      <c r="H532">
        <f t="shared" si="42"/>
        <v>83.84986503916646</v>
      </c>
      <c r="I532">
        <f t="shared" si="43"/>
        <v>52.406165649479036</v>
      </c>
      <c r="J532">
        <v>0</v>
      </c>
      <c r="K532">
        <v>0</v>
      </c>
    </row>
    <row r="533" spans="1:11" x14ac:dyDescent="0.25">
      <c r="A533" s="1">
        <f t="shared" si="44"/>
        <v>39916.083333332048</v>
      </c>
      <c r="B533" s="1" t="str">
        <f t="shared" si="40"/>
        <v>13/04/2009 02:00</v>
      </c>
      <c r="C533">
        <v>5.26</v>
      </c>
      <c r="D533">
        <v>216.8</v>
      </c>
      <c r="E533">
        <v>6138.1936657390015</v>
      </c>
      <c r="F533">
        <v>5.31</v>
      </c>
      <c r="G533" s="3">
        <f t="shared" si="41"/>
        <v>82.450680024212858</v>
      </c>
      <c r="H533">
        <f t="shared" si="42"/>
        <v>65.960544019370289</v>
      </c>
      <c r="I533">
        <f t="shared" si="43"/>
        <v>41.225340012106429</v>
      </c>
      <c r="J533">
        <v>0</v>
      </c>
      <c r="K533">
        <v>0</v>
      </c>
    </row>
    <row r="534" spans="1:11" x14ac:dyDescent="0.25">
      <c r="A534" s="1">
        <f t="shared" si="44"/>
        <v>39916.124999998712</v>
      </c>
      <c r="B534" s="1" t="str">
        <f t="shared" si="40"/>
        <v>13/04/2009 03:00</v>
      </c>
      <c r="C534">
        <v>5.2050000000000001</v>
      </c>
      <c r="D534">
        <v>217.1</v>
      </c>
      <c r="E534">
        <v>6146.687476162072</v>
      </c>
      <c r="F534">
        <v>5.2549999999999999</v>
      </c>
      <c r="G534" s="3">
        <f t="shared" si="41"/>
        <v>82.764399931562053</v>
      </c>
      <c r="H534">
        <f t="shared" si="42"/>
        <v>66.211519945249648</v>
      </c>
      <c r="I534">
        <f t="shared" si="43"/>
        <v>41.382199965781027</v>
      </c>
      <c r="J534">
        <v>0</v>
      </c>
      <c r="K534">
        <v>0</v>
      </c>
    </row>
    <row r="535" spans="1:11" x14ac:dyDescent="0.25">
      <c r="A535" s="1">
        <f t="shared" si="44"/>
        <v>39916.166666665376</v>
      </c>
      <c r="B535" s="1" t="str">
        <f t="shared" si="40"/>
        <v>13/04/2009 04:00</v>
      </c>
      <c r="C535">
        <v>5.1580000000000004</v>
      </c>
      <c r="D535">
        <v>237.2</v>
      </c>
      <c r="E535">
        <v>6715.7727745078009</v>
      </c>
      <c r="F535">
        <v>5.2080000000000002</v>
      </c>
      <c r="G535" s="3">
        <f t="shared" si="41"/>
        <v>107.29499541838632</v>
      </c>
      <c r="H535">
        <f t="shared" si="42"/>
        <v>85.835996334709066</v>
      </c>
      <c r="I535">
        <f t="shared" si="43"/>
        <v>53.647497709193161</v>
      </c>
      <c r="J535">
        <v>0</v>
      </c>
      <c r="K535">
        <v>0</v>
      </c>
    </row>
    <row r="536" spans="1:11" x14ac:dyDescent="0.25">
      <c r="A536" s="1">
        <f t="shared" si="44"/>
        <v>39916.208333332041</v>
      </c>
      <c r="B536" s="1" t="str">
        <f t="shared" si="40"/>
        <v>13/04/2009 05:00</v>
      </c>
      <c r="C536">
        <v>5.1379999999999999</v>
      </c>
      <c r="D536">
        <v>244</v>
      </c>
      <c r="E536">
        <v>6908.2991440974001</v>
      </c>
      <c r="F536">
        <v>5.1879999999999997</v>
      </c>
      <c r="G536" s="3">
        <f t="shared" si="41"/>
        <v>117.18751875158082</v>
      </c>
      <c r="H536">
        <f t="shared" si="42"/>
        <v>93.750015001264671</v>
      </c>
      <c r="I536">
        <f t="shared" si="43"/>
        <v>58.593759375790412</v>
      </c>
      <c r="J536">
        <v>0</v>
      </c>
      <c r="K536">
        <v>0</v>
      </c>
    </row>
    <row r="537" spans="1:11" x14ac:dyDescent="0.25">
      <c r="A537" s="1">
        <f t="shared" si="44"/>
        <v>39916.249999998705</v>
      </c>
      <c r="B537" s="1" t="str">
        <f t="shared" si="40"/>
        <v>13/04/2009 06:00</v>
      </c>
      <c r="C537">
        <v>5.1429999999999998</v>
      </c>
      <c r="D537">
        <v>260.39999999999998</v>
      </c>
      <c r="E537">
        <v>7372.6274472252571</v>
      </c>
      <c r="F537">
        <v>5.1929999999999996</v>
      </c>
      <c r="G537" s="3">
        <f t="shared" si="41"/>
        <v>144.38888343548652</v>
      </c>
      <c r="H537">
        <f t="shared" si="42"/>
        <v>115.51110674838922</v>
      </c>
      <c r="I537">
        <f t="shared" si="43"/>
        <v>72.19444171774326</v>
      </c>
      <c r="J537">
        <v>0</v>
      </c>
      <c r="K537">
        <v>0</v>
      </c>
    </row>
    <row r="538" spans="1:11" x14ac:dyDescent="0.25">
      <c r="A538" s="1">
        <f t="shared" si="44"/>
        <v>39916.291666665369</v>
      </c>
      <c r="B538" s="1" t="str">
        <f t="shared" si="40"/>
        <v>13/04/2009 07:00</v>
      </c>
      <c r="C538">
        <v>5.1989999999999998</v>
      </c>
      <c r="D538">
        <v>260.5</v>
      </c>
      <c r="E538">
        <v>7375.4587173662821</v>
      </c>
      <c r="F538">
        <v>5.2489999999999997</v>
      </c>
      <c r="G538" s="3">
        <f t="shared" si="41"/>
        <v>144.56917117518995</v>
      </c>
      <c r="H538">
        <f t="shared" si="42"/>
        <v>115.65533694015197</v>
      </c>
      <c r="I538">
        <f t="shared" si="43"/>
        <v>72.284585587594975</v>
      </c>
      <c r="J538">
        <v>0</v>
      </c>
      <c r="K538">
        <v>0</v>
      </c>
    </row>
    <row r="539" spans="1:11" x14ac:dyDescent="0.25">
      <c r="A539" s="1">
        <f t="shared" si="44"/>
        <v>39916.333333332033</v>
      </c>
      <c r="B539" s="1" t="str">
        <f t="shared" si="40"/>
        <v>13/04/2009 08:00</v>
      </c>
      <c r="C539">
        <v>5.2709999999999999</v>
      </c>
      <c r="D539">
        <v>259.2</v>
      </c>
      <c r="E539">
        <v>7338.652205532976</v>
      </c>
      <c r="F539">
        <v>5.3209999999999997</v>
      </c>
      <c r="G539" s="3">
        <f t="shared" si="41"/>
        <v>142.23898472327929</v>
      </c>
      <c r="H539">
        <f t="shared" si="42"/>
        <v>113.79118777862344</v>
      </c>
      <c r="I539">
        <f t="shared" si="43"/>
        <v>71.119492361639644</v>
      </c>
      <c r="J539">
        <v>0</v>
      </c>
      <c r="K539">
        <v>0</v>
      </c>
    </row>
    <row r="540" spans="1:11" x14ac:dyDescent="0.25">
      <c r="A540" s="1">
        <f t="shared" si="44"/>
        <v>39916.374999998698</v>
      </c>
      <c r="B540" s="1" t="str">
        <f t="shared" si="40"/>
        <v>13/04/2009 09:00</v>
      </c>
      <c r="C540">
        <v>5.3159999999999998</v>
      </c>
      <c r="D540">
        <v>239.2</v>
      </c>
      <c r="E540">
        <v>6772.3981773282712</v>
      </c>
      <c r="F540">
        <v>5.3659999999999997</v>
      </c>
      <c r="G540" s="3">
        <f t="shared" si="41"/>
        <v>110.1201844519841</v>
      </c>
      <c r="H540">
        <f t="shared" si="42"/>
        <v>88.096147561587287</v>
      </c>
      <c r="I540">
        <f t="shared" si="43"/>
        <v>55.060092225992051</v>
      </c>
      <c r="J540">
        <v>0</v>
      </c>
      <c r="K540">
        <v>0</v>
      </c>
    </row>
    <row r="541" spans="1:11" x14ac:dyDescent="0.25">
      <c r="A541" s="1">
        <f t="shared" si="44"/>
        <v>39916.416666665362</v>
      </c>
      <c r="B541" s="1" t="str">
        <f t="shared" si="40"/>
        <v>13/04/2009 10:00</v>
      </c>
      <c r="C541">
        <v>5.3309999999999995</v>
      </c>
      <c r="D541">
        <v>209.2</v>
      </c>
      <c r="E541">
        <v>5923.017135021214</v>
      </c>
      <c r="F541">
        <v>5.3809999999999993</v>
      </c>
      <c r="G541" s="3">
        <f t="shared" si="41"/>
        <v>75.00275594422331</v>
      </c>
      <c r="H541">
        <f t="shared" si="42"/>
        <v>60.002204755378649</v>
      </c>
      <c r="I541">
        <f t="shared" si="43"/>
        <v>37.501377972111655</v>
      </c>
      <c r="J541">
        <v>0</v>
      </c>
      <c r="K541">
        <v>0</v>
      </c>
    </row>
    <row r="542" spans="1:11" x14ac:dyDescent="0.25">
      <c r="A542" s="1">
        <f t="shared" si="44"/>
        <v>39916.458333332026</v>
      </c>
      <c r="B542" s="1" t="str">
        <f t="shared" si="40"/>
        <v>13/04/2009 11:00</v>
      </c>
      <c r="C542">
        <v>5.2839999999999998</v>
      </c>
      <c r="D542">
        <v>206.5</v>
      </c>
      <c r="E542">
        <v>5846.5728412135786</v>
      </c>
      <c r="F542">
        <v>5.3339999999999996</v>
      </c>
      <c r="G542" s="3">
        <f t="shared" si="41"/>
        <v>72.584817778001849</v>
      </c>
      <c r="H542">
        <f t="shared" si="42"/>
        <v>58.067854222401479</v>
      </c>
      <c r="I542">
        <f t="shared" si="43"/>
        <v>36.292408889000924</v>
      </c>
      <c r="J542">
        <v>0</v>
      </c>
      <c r="K542">
        <v>0</v>
      </c>
    </row>
    <row r="543" spans="1:11" x14ac:dyDescent="0.25">
      <c r="A543" s="1">
        <f t="shared" si="44"/>
        <v>39916.49999999869</v>
      </c>
      <c r="B543" s="1" t="str">
        <f t="shared" si="40"/>
        <v>13/04/2009 12:00</v>
      </c>
      <c r="C543">
        <v>5.234</v>
      </c>
      <c r="D543">
        <v>209.7</v>
      </c>
      <c r="E543">
        <v>5937.1734857263309</v>
      </c>
      <c r="F543">
        <v>5.2839999999999998</v>
      </c>
      <c r="G543" s="3">
        <f t="shared" si="41"/>
        <v>75.463502797603297</v>
      </c>
      <c r="H543">
        <f t="shared" si="42"/>
        <v>60.370802238082639</v>
      </c>
      <c r="I543">
        <f t="shared" si="43"/>
        <v>37.731751398801649</v>
      </c>
      <c r="J543">
        <v>0</v>
      </c>
      <c r="K543">
        <v>0</v>
      </c>
    </row>
    <row r="544" spans="1:11" x14ac:dyDescent="0.25">
      <c r="A544" s="1">
        <f t="shared" si="44"/>
        <v>39916.541666665355</v>
      </c>
      <c r="B544" s="1" t="str">
        <f t="shared" si="40"/>
        <v>13/04/2009 13:00</v>
      </c>
      <c r="C544">
        <v>5.1820000000000004</v>
      </c>
      <c r="D544">
        <v>211.4</v>
      </c>
      <c r="E544">
        <v>5985.3050781237316</v>
      </c>
      <c r="F544">
        <v>5.2320000000000002</v>
      </c>
      <c r="G544" s="3">
        <f t="shared" si="41"/>
        <v>77.060618059928316</v>
      </c>
      <c r="H544">
        <f t="shared" si="42"/>
        <v>61.648494447942653</v>
      </c>
      <c r="I544">
        <f t="shared" si="43"/>
        <v>38.530309029964158</v>
      </c>
      <c r="J544">
        <v>0</v>
      </c>
      <c r="K544">
        <v>0</v>
      </c>
    </row>
    <row r="545" spans="1:11" x14ac:dyDescent="0.25">
      <c r="A545" s="1">
        <f t="shared" si="44"/>
        <v>39916.583333332019</v>
      </c>
      <c r="B545" s="1" t="str">
        <f t="shared" si="40"/>
        <v>13/04/2009 14:00</v>
      </c>
      <c r="C545">
        <v>5.141</v>
      </c>
      <c r="D545">
        <v>223.7</v>
      </c>
      <c r="E545">
        <v>6333.5513054696248</v>
      </c>
      <c r="F545">
        <v>5.1909999999999998</v>
      </c>
      <c r="G545" s="3">
        <f t="shared" si="41"/>
        <v>90.051741032537308</v>
      </c>
      <c r="H545">
        <f t="shared" si="42"/>
        <v>72.041392826029849</v>
      </c>
      <c r="I545">
        <f t="shared" si="43"/>
        <v>45.025870516268654</v>
      </c>
      <c r="J545">
        <v>0</v>
      </c>
      <c r="K545">
        <v>0</v>
      </c>
    </row>
    <row r="546" spans="1:11" x14ac:dyDescent="0.25">
      <c r="A546" s="1">
        <f t="shared" si="44"/>
        <v>39916.624999998683</v>
      </c>
      <c r="B546" s="1" t="str">
        <f t="shared" si="40"/>
        <v>13/04/2009 15:00</v>
      </c>
      <c r="C546">
        <v>5.125</v>
      </c>
      <c r="D546">
        <v>225.9</v>
      </c>
      <c r="E546">
        <v>6395.8392485721424</v>
      </c>
      <c r="F546">
        <v>5.1749999999999998</v>
      </c>
      <c r="G546" s="3">
        <f t="shared" si="41"/>
        <v>92.646204640124921</v>
      </c>
      <c r="H546">
        <f t="shared" si="42"/>
        <v>74.116963712099945</v>
      </c>
      <c r="I546">
        <f t="shared" si="43"/>
        <v>46.323102320062461</v>
      </c>
      <c r="J546">
        <v>0</v>
      </c>
      <c r="K546">
        <v>0</v>
      </c>
    </row>
    <row r="547" spans="1:11" x14ac:dyDescent="0.25">
      <c r="A547" s="1">
        <f t="shared" si="44"/>
        <v>39916.666666665347</v>
      </c>
      <c r="B547" s="1" t="str">
        <f t="shared" si="40"/>
        <v>13/04/2009 16:00</v>
      </c>
      <c r="C547">
        <v>5.1150000000000002</v>
      </c>
      <c r="D547">
        <v>219.9</v>
      </c>
      <c r="E547">
        <v>6225.9630401107306</v>
      </c>
      <c r="F547">
        <v>5.165</v>
      </c>
      <c r="G547" s="3">
        <f t="shared" si="41"/>
        <v>85.765637381767903</v>
      </c>
      <c r="H547">
        <f t="shared" si="42"/>
        <v>68.612509905414328</v>
      </c>
      <c r="I547">
        <f t="shared" si="43"/>
        <v>42.882818690883951</v>
      </c>
      <c r="J547">
        <v>0</v>
      </c>
      <c r="K547">
        <v>0</v>
      </c>
    </row>
    <row r="548" spans="1:11" x14ac:dyDescent="0.25">
      <c r="A548" s="1">
        <f t="shared" si="44"/>
        <v>39916.708333332012</v>
      </c>
      <c r="B548" s="1" t="str">
        <f t="shared" si="40"/>
        <v>13/04/2009 17:00</v>
      </c>
      <c r="C548">
        <v>5.08</v>
      </c>
      <c r="D548">
        <v>218.1</v>
      </c>
      <c r="E548">
        <v>6175.0001775723076</v>
      </c>
      <c r="F548">
        <v>5.13</v>
      </c>
      <c r="G548" s="3">
        <f t="shared" si="41"/>
        <v>83.821071859275577</v>
      </c>
      <c r="H548">
        <f t="shared" si="42"/>
        <v>67.056857487420459</v>
      </c>
      <c r="I548">
        <f t="shared" si="43"/>
        <v>41.910535929637788</v>
      </c>
      <c r="J548">
        <v>0</v>
      </c>
      <c r="K548">
        <v>0</v>
      </c>
    </row>
    <row r="549" spans="1:11" x14ac:dyDescent="0.25">
      <c r="A549" s="1">
        <f t="shared" si="44"/>
        <v>39916.749999998676</v>
      </c>
      <c r="B549" s="1" t="str">
        <f t="shared" si="40"/>
        <v>13/04/2009 18:00</v>
      </c>
      <c r="C549">
        <v>5.0640000000000001</v>
      </c>
      <c r="D549">
        <v>220.7</v>
      </c>
      <c r="E549">
        <v>6248.6132012389189</v>
      </c>
      <c r="F549">
        <v>5.1139999999999999</v>
      </c>
      <c r="G549" s="3">
        <f t="shared" si="41"/>
        <v>86.647519139944649</v>
      </c>
      <c r="H549">
        <f t="shared" si="42"/>
        <v>69.318015311955719</v>
      </c>
      <c r="I549">
        <f t="shared" si="43"/>
        <v>43.323759569972324</v>
      </c>
      <c r="J549">
        <v>0</v>
      </c>
      <c r="K549">
        <v>0</v>
      </c>
    </row>
    <row r="550" spans="1:11" x14ac:dyDescent="0.25">
      <c r="A550" s="1">
        <f t="shared" si="44"/>
        <v>39916.79166666534</v>
      </c>
      <c r="B550" s="1" t="str">
        <f t="shared" si="40"/>
        <v>13/04/2009 19:00</v>
      </c>
      <c r="C550">
        <v>5.05</v>
      </c>
      <c r="D550">
        <v>220.4</v>
      </c>
      <c r="E550">
        <v>6240.1193908158484</v>
      </c>
      <c r="F550">
        <v>5.0999999999999996</v>
      </c>
      <c r="G550" s="3">
        <f t="shared" si="41"/>
        <v>86.315539048365764</v>
      </c>
      <c r="H550">
        <f t="shared" si="42"/>
        <v>69.05243123869262</v>
      </c>
      <c r="I550">
        <f t="shared" si="43"/>
        <v>43.157769524182882</v>
      </c>
      <c r="J550">
        <v>0</v>
      </c>
      <c r="K550">
        <v>0</v>
      </c>
    </row>
    <row r="551" spans="1:11" x14ac:dyDescent="0.25">
      <c r="A551" s="1">
        <f t="shared" si="44"/>
        <v>39916.833333332004</v>
      </c>
      <c r="B551" s="1" t="str">
        <f t="shared" si="40"/>
        <v>13/04/2009 20:00</v>
      </c>
      <c r="C551">
        <v>5.056</v>
      </c>
      <c r="D551">
        <v>219.5</v>
      </c>
      <c r="E551">
        <v>6214.6379595466369</v>
      </c>
      <c r="F551">
        <v>5.1059999999999999</v>
      </c>
      <c r="G551" s="3">
        <f t="shared" si="41"/>
        <v>85.328770975648268</v>
      </c>
      <c r="H551">
        <f t="shared" si="42"/>
        <v>68.263016780518612</v>
      </c>
      <c r="I551">
        <f t="shared" si="43"/>
        <v>42.664385487824134</v>
      </c>
      <c r="J551">
        <v>0</v>
      </c>
      <c r="K551">
        <v>0</v>
      </c>
    </row>
    <row r="552" spans="1:11" x14ac:dyDescent="0.25">
      <c r="A552" s="1">
        <f t="shared" si="44"/>
        <v>39916.874999998668</v>
      </c>
      <c r="B552" s="1" t="str">
        <f t="shared" si="40"/>
        <v>13/04/2009 21:00</v>
      </c>
      <c r="C552">
        <v>5.05</v>
      </c>
      <c r="D552">
        <v>216.5</v>
      </c>
      <c r="E552">
        <v>6129.699855315931</v>
      </c>
      <c r="F552">
        <v>5.0999999999999996</v>
      </c>
      <c r="G552" s="3">
        <f t="shared" si="41"/>
        <v>82.138471936602883</v>
      </c>
      <c r="H552">
        <f t="shared" si="42"/>
        <v>65.710777549282312</v>
      </c>
      <c r="I552">
        <f t="shared" si="43"/>
        <v>41.069235968301442</v>
      </c>
      <c r="J552">
        <v>0</v>
      </c>
      <c r="K552">
        <v>0</v>
      </c>
    </row>
    <row r="553" spans="1:11" x14ac:dyDescent="0.25">
      <c r="A553" s="1">
        <f t="shared" si="44"/>
        <v>39916.916666665333</v>
      </c>
      <c r="B553" s="1" t="str">
        <f t="shared" si="40"/>
        <v>13/04/2009 22:00</v>
      </c>
      <c r="C553">
        <v>5.048</v>
      </c>
      <c r="D553">
        <v>215.9</v>
      </c>
      <c r="E553">
        <v>6112.71223446979</v>
      </c>
      <c r="F553">
        <v>5.0979999999999999</v>
      </c>
      <c r="G553" s="3">
        <f t="shared" si="41"/>
        <v>81.518584791088784</v>
      </c>
      <c r="H553">
        <f t="shared" si="42"/>
        <v>65.214867832871036</v>
      </c>
      <c r="I553">
        <f t="shared" si="43"/>
        <v>40.759292395544392</v>
      </c>
      <c r="J553">
        <v>0</v>
      </c>
      <c r="K553">
        <v>0</v>
      </c>
    </row>
    <row r="554" spans="1:11" x14ac:dyDescent="0.25">
      <c r="A554" s="1">
        <f t="shared" si="44"/>
        <v>39916.958333331997</v>
      </c>
      <c r="B554" s="1" t="str">
        <f t="shared" si="40"/>
        <v>13/04/2009 23:00</v>
      </c>
      <c r="C554">
        <v>5.0339999999999998</v>
      </c>
      <c r="D554">
        <v>206.4</v>
      </c>
      <c r="E554">
        <v>5843.7415710725554</v>
      </c>
      <c r="F554">
        <v>5.0839999999999996</v>
      </c>
      <c r="G554" s="3">
        <f t="shared" si="41"/>
        <v>72.497523852678029</v>
      </c>
      <c r="H554">
        <f t="shared" si="42"/>
        <v>57.998019082142427</v>
      </c>
      <c r="I554">
        <f t="shared" si="43"/>
        <v>36.248761926339014</v>
      </c>
      <c r="J554">
        <v>0</v>
      </c>
      <c r="K554">
        <v>0</v>
      </c>
    </row>
    <row r="555" spans="1:11" x14ac:dyDescent="0.25">
      <c r="A555" s="1">
        <f t="shared" si="44"/>
        <v>39916.999999998661</v>
      </c>
      <c r="B555" s="1" t="str">
        <f t="shared" si="40"/>
        <v>14/04/2009 00:00</v>
      </c>
      <c r="C555">
        <v>5.0019999999999998</v>
      </c>
      <c r="D555">
        <v>206.4</v>
      </c>
      <c r="E555">
        <v>5843.7415710725554</v>
      </c>
      <c r="F555">
        <v>5.0519999999999996</v>
      </c>
      <c r="G555" s="3">
        <f t="shared" si="41"/>
        <v>72.497523852678029</v>
      </c>
      <c r="H555">
        <f t="shared" si="42"/>
        <v>57.998019082142427</v>
      </c>
      <c r="I555">
        <f t="shared" si="43"/>
        <v>36.248761926339014</v>
      </c>
      <c r="J555">
        <v>0</v>
      </c>
      <c r="K555">
        <v>0</v>
      </c>
    </row>
    <row r="556" spans="1:11" x14ac:dyDescent="0.25">
      <c r="A556" s="1">
        <f t="shared" si="44"/>
        <v>39917.041666665325</v>
      </c>
      <c r="B556" s="1" t="str">
        <f t="shared" si="40"/>
        <v>14/04/2009 01:00</v>
      </c>
      <c r="C556">
        <v>4.9710000000000001</v>
      </c>
      <c r="D556">
        <v>222.2</v>
      </c>
      <c r="E556">
        <v>6291.0822533542723</v>
      </c>
      <c r="F556">
        <v>5.0209999999999999</v>
      </c>
      <c r="G556" s="3">
        <f t="shared" si="41"/>
        <v>88.330411156198039</v>
      </c>
      <c r="H556">
        <f t="shared" si="42"/>
        <v>70.66432892495844</v>
      </c>
      <c r="I556">
        <f t="shared" si="43"/>
        <v>44.16520557809902</v>
      </c>
      <c r="J556">
        <v>0</v>
      </c>
      <c r="K556">
        <v>0</v>
      </c>
    </row>
    <row r="557" spans="1:11" x14ac:dyDescent="0.25">
      <c r="A557" s="1">
        <f t="shared" si="44"/>
        <v>39917.08333333199</v>
      </c>
      <c r="B557" s="1" t="str">
        <f t="shared" si="40"/>
        <v>14/04/2009 02:00</v>
      </c>
      <c r="C557">
        <v>4.9619999999999997</v>
      </c>
      <c r="D557">
        <v>222.7</v>
      </c>
      <c r="E557">
        <v>6305.2386040593892</v>
      </c>
      <c r="F557">
        <v>5.0119999999999996</v>
      </c>
      <c r="G557" s="3">
        <f t="shared" si="41"/>
        <v>88.899909134187425</v>
      </c>
      <c r="H557">
        <f t="shared" si="42"/>
        <v>71.11992730734994</v>
      </c>
      <c r="I557">
        <f t="shared" si="43"/>
        <v>44.449954567093712</v>
      </c>
      <c r="J557">
        <v>0</v>
      </c>
      <c r="K557">
        <v>0</v>
      </c>
    </row>
    <row r="558" spans="1:11" x14ac:dyDescent="0.25">
      <c r="A558" s="1">
        <f t="shared" si="44"/>
        <v>39917.124999998654</v>
      </c>
      <c r="B558" s="1" t="str">
        <f t="shared" si="40"/>
        <v>14/04/2009 03:00</v>
      </c>
      <c r="C558">
        <v>4.9480000000000004</v>
      </c>
      <c r="D558">
        <v>226.9</v>
      </c>
      <c r="E558">
        <v>6424.1519499823771</v>
      </c>
      <c r="F558">
        <v>4.9980000000000002</v>
      </c>
      <c r="G558" s="3">
        <f t="shared" si="41"/>
        <v>93.853068336288658</v>
      </c>
      <c r="H558">
        <f t="shared" si="42"/>
        <v>75.082454669030923</v>
      </c>
      <c r="I558">
        <f t="shared" si="43"/>
        <v>46.926534168144329</v>
      </c>
      <c r="J558">
        <v>0</v>
      </c>
      <c r="K558">
        <v>0</v>
      </c>
    </row>
    <row r="559" spans="1:11" x14ac:dyDescent="0.25">
      <c r="A559" s="1">
        <f t="shared" si="44"/>
        <v>39917.166666665318</v>
      </c>
      <c r="B559" s="1" t="str">
        <f t="shared" si="40"/>
        <v>14/04/2009 04:00</v>
      </c>
      <c r="C559">
        <v>4.9390000000000001</v>
      </c>
      <c r="D559">
        <v>232.6</v>
      </c>
      <c r="E559">
        <v>6585.5343480207184</v>
      </c>
      <c r="F559">
        <v>4.9889999999999999</v>
      </c>
      <c r="G559" s="3">
        <f t="shared" si="41"/>
        <v>101.06315842954294</v>
      </c>
      <c r="H559">
        <f t="shared" si="42"/>
        <v>80.850526743634362</v>
      </c>
      <c r="I559">
        <f t="shared" si="43"/>
        <v>50.531579214771469</v>
      </c>
      <c r="J559">
        <v>0</v>
      </c>
      <c r="K559">
        <v>0</v>
      </c>
    </row>
    <row r="560" spans="1:11" x14ac:dyDescent="0.25">
      <c r="A560" s="1">
        <f t="shared" si="44"/>
        <v>39917.208333331982</v>
      </c>
      <c r="B560" s="1" t="str">
        <f t="shared" si="40"/>
        <v>14/04/2009 05:00</v>
      </c>
      <c r="C560">
        <v>4.9480000000000004</v>
      </c>
      <c r="D560">
        <v>231.1</v>
      </c>
      <c r="E560">
        <v>6543.0652959053659</v>
      </c>
      <c r="F560">
        <v>4.9980000000000002</v>
      </c>
      <c r="G560" s="3">
        <f t="shared" si="41"/>
        <v>99.110994349845242</v>
      </c>
      <c r="H560">
        <f t="shared" si="42"/>
        <v>79.2887954798762</v>
      </c>
      <c r="I560">
        <f t="shared" si="43"/>
        <v>49.555497174922621</v>
      </c>
      <c r="J560">
        <v>0</v>
      </c>
      <c r="K560">
        <v>0</v>
      </c>
    </row>
    <row r="561" spans="1:11" x14ac:dyDescent="0.25">
      <c r="A561" s="1">
        <f t="shared" si="44"/>
        <v>39917.249999998647</v>
      </c>
      <c r="B561" s="1" t="str">
        <f t="shared" si="40"/>
        <v>14/04/2009 06:00</v>
      </c>
      <c r="C561">
        <v>4.97</v>
      </c>
      <c r="D561">
        <v>251</v>
      </c>
      <c r="E561">
        <v>7106.4880539690466</v>
      </c>
      <c r="F561">
        <v>5.0199999999999996</v>
      </c>
      <c r="G561" s="3">
        <f t="shared" si="41"/>
        <v>128.22073584055229</v>
      </c>
      <c r="H561">
        <f t="shared" si="42"/>
        <v>102.57658867244184</v>
      </c>
      <c r="I561">
        <f t="shared" si="43"/>
        <v>64.110367920276147</v>
      </c>
      <c r="J561">
        <v>0</v>
      </c>
      <c r="K561">
        <v>0</v>
      </c>
    </row>
    <row r="562" spans="1:11" x14ac:dyDescent="0.25">
      <c r="A562" s="1">
        <f t="shared" si="44"/>
        <v>39917.291666665311</v>
      </c>
      <c r="B562" s="1" t="str">
        <f t="shared" si="40"/>
        <v>14/04/2009 07:00</v>
      </c>
      <c r="C562">
        <v>5.0090000000000003</v>
      </c>
      <c r="D562">
        <v>272.10000000000002</v>
      </c>
      <c r="E562">
        <v>7703.8860537250102</v>
      </c>
      <c r="F562">
        <v>5.0590000000000002</v>
      </c>
      <c r="G562" s="3">
        <f t="shared" si="41"/>
        <v>166.65181802897624</v>
      </c>
      <c r="H562">
        <f t="shared" si="42"/>
        <v>133.321454423181</v>
      </c>
      <c r="I562">
        <f t="shared" si="43"/>
        <v>83.325909014488118</v>
      </c>
      <c r="J562">
        <v>0</v>
      </c>
      <c r="K562">
        <v>0</v>
      </c>
    </row>
    <row r="563" spans="1:11" x14ac:dyDescent="0.25">
      <c r="A563" s="1">
        <f t="shared" si="44"/>
        <v>39917.333333331975</v>
      </c>
      <c r="B563" s="1" t="str">
        <f t="shared" si="40"/>
        <v>14/04/2009 08:00</v>
      </c>
      <c r="C563">
        <v>5.0839999999999996</v>
      </c>
      <c r="D563">
        <v>276.89999999999998</v>
      </c>
      <c r="E563">
        <v>7839.7870204941401</v>
      </c>
      <c r="F563">
        <v>5.1339999999999995</v>
      </c>
      <c r="G563" s="3">
        <f t="shared" si="41"/>
        <v>176.45863236521214</v>
      </c>
      <c r="H563">
        <f t="shared" si="42"/>
        <v>141.16690589216972</v>
      </c>
      <c r="I563">
        <f t="shared" si="43"/>
        <v>88.22931618260607</v>
      </c>
      <c r="J563">
        <v>0</v>
      </c>
      <c r="K563">
        <v>0</v>
      </c>
    </row>
    <row r="564" spans="1:11" x14ac:dyDescent="0.25">
      <c r="A564" s="1">
        <f t="shared" si="44"/>
        <v>39917.374999998639</v>
      </c>
      <c r="B564" s="1" t="str">
        <f t="shared" si="40"/>
        <v>14/04/2009 09:00</v>
      </c>
      <c r="C564">
        <v>5.1879999999999997</v>
      </c>
      <c r="D564">
        <v>277.60000000000002</v>
      </c>
      <c r="E564">
        <v>7859.6059114813042</v>
      </c>
      <c r="F564">
        <v>5.2379999999999995</v>
      </c>
      <c r="G564" s="3">
        <f t="shared" si="41"/>
        <v>177.92098297743988</v>
      </c>
      <c r="H564">
        <f t="shared" si="42"/>
        <v>142.3367863819519</v>
      </c>
      <c r="I564">
        <f t="shared" si="43"/>
        <v>88.960491488719939</v>
      </c>
      <c r="J564">
        <v>0</v>
      </c>
      <c r="K564">
        <v>0</v>
      </c>
    </row>
    <row r="565" spans="1:11" x14ac:dyDescent="0.25">
      <c r="A565" s="1">
        <f t="shared" si="44"/>
        <v>39917.416666665304</v>
      </c>
      <c r="B565" s="1" t="str">
        <f t="shared" si="40"/>
        <v>14/04/2009 10:00</v>
      </c>
      <c r="C565">
        <v>5.2720000000000002</v>
      </c>
      <c r="D565">
        <v>277.8</v>
      </c>
      <c r="E565">
        <v>7865.2684517633515</v>
      </c>
      <c r="F565">
        <v>5.3220000000000001</v>
      </c>
      <c r="G565" s="3">
        <f t="shared" si="41"/>
        <v>178.34029284608326</v>
      </c>
      <c r="H565">
        <f t="shared" si="42"/>
        <v>142.67223427686662</v>
      </c>
      <c r="I565">
        <f t="shared" si="43"/>
        <v>89.170146423041629</v>
      </c>
      <c r="J565">
        <v>0</v>
      </c>
      <c r="K565">
        <v>0</v>
      </c>
    </row>
    <row r="566" spans="1:11" x14ac:dyDescent="0.25">
      <c r="A566" s="1">
        <f t="shared" si="44"/>
        <v>39917.458333331968</v>
      </c>
      <c r="B566" s="1" t="str">
        <f t="shared" si="40"/>
        <v>14/04/2009 11:00</v>
      </c>
      <c r="C566">
        <v>5.3220000000000001</v>
      </c>
      <c r="D566">
        <v>278.89999999999998</v>
      </c>
      <c r="E566">
        <v>7896.4124233146104</v>
      </c>
      <c r="F566">
        <v>5.3719999999999999</v>
      </c>
      <c r="G566" s="3">
        <f t="shared" si="41"/>
        <v>180.65834928301697</v>
      </c>
      <c r="H566">
        <f t="shared" si="42"/>
        <v>144.52667942641358</v>
      </c>
      <c r="I566">
        <f t="shared" si="43"/>
        <v>90.329174641508487</v>
      </c>
      <c r="J566">
        <v>0</v>
      </c>
      <c r="K566">
        <v>0</v>
      </c>
    </row>
    <row r="567" spans="1:11" x14ac:dyDescent="0.25">
      <c r="A567" s="1">
        <f t="shared" si="44"/>
        <v>39917.499999998632</v>
      </c>
      <c r="B567" s="1" t="str">
        <f t="shared" si="40"/>
        <v>14/04/2009 12:00</v>
      </c>
      <c r="C567">
        <v>5.3740000000000006</v>
      </c>
      <c r="D567">
        <v>278.3</v>
      </c>
      <c r="E567">
        <v>7879.4248024684694</v>
      </c>
      <c r="F567">
        <v>5.4240000000000004</v>
      </c>
      <c r="G567" s="3">
        <f t="shared" si="41"/>
        <v>179.39147047323812</v>
      </c>
      <c r="H567">
        <f t="shared" si="42"/>
        <v>143.51317637859049</v>
      </c>
      <c r="I567">
        <f t="shared" si="43"/>
        <v>89.695735236619058</v>
      </c>
      <c r="J567">
        <v>0</v>
      </c>
      <c r="K567">
        <v>0</v>
      </c>
    </row>
    <row r="568" spans="1:11" x14ac:dyDescent="0.25">
      <c r="A568" s="1">
        <f t="shared" si="44"/>
        <v>39917.541666665296</v>
      </c>
      <c r="B568" s="1" t="str">
        <f t="shared" si="40"/>
        <v>14/04/2009 13:00</v>
      </c>
      <c r="C568">
        <v>5.4169999999999998</v>
      </c>
      <c r="D568">
        <v>266.39999999999998</v>
      </c>
      <c r="E568">
        <v>7542.5036556866698</v>
      </c>
      <c r="F568">
        <v>5.4669999999999996</v>
      </c>
      <c r="G568" s="3">
        <f t="shared" si="41"/>
        <v>155.51238139511</v>
      </c>
      <c r="H568">
        <f t="shared" si="42"/>
        <v>124.409905116088</v>
      </c>
      <c r="I568">
        <f t="shared" si="43"/>
        <v>77.756190697554999</v>
      </c>
      <c r="J568">
        <v>0</v>
      </c>
      <c r="K568">
        <v>0</v>
      </c>
    </row>
    <row r="569" spans="1:11" x14ac:dyDescent="0.25">
      <c r="A569" s="1">
        <f t="shared" si="44"/>
        <v>39917.583333331961</v>
      </c>
      <c r="B569" s="1" t="str">
        <f t="shared" si="40"/>
        <v>14/04/2009 14:00</v>
      </c>
      <c r="C569">
        <v>5.423</v>
      </c>
      <c r="D569">
        <v>264.60000000000002</v>
      </c>
      <c r="E569">
        <v>7491.5407931482459</v>
      </c>
      <c r="F569">
        <v>5.4729999999999999</v>
      </c>
      <c r="G569" s="3">
        <f t="shared" si="41"/>
        <v>152.11010844642377</v>
      </c>
      <c r="H569">
        <f t="shared" si="42"/>
        <v>121.68808675713902</v>
      </c>
      <c r="I569">
        <f t="shared" si="43"/>
        <v>76.055054223211883</v>
      </c>
      <c r="J569">
        <v>0</v>
      </c>
      <c r="K569">
        <v>0</v>
      </c>
    </row>
    <row r="570" spans="1:11" x14ac:dyDescent="0.25">
      <c r="A570" s="1">
        <f t="shared" si="44"/>
        <v>39917.624999998625</v>
      </c>
      <c r="B570" s="1" t="str">
        <f t="shared" si="40"/>
        <v>14/04/2009 15:00</v>
      </c>
      <c r="C570">
        <v>5.4190000000000005</v>
      </c>
      <c r="D570">
        <v>264.10000000000002</v>
      </c>
      <c r="E570">
        <v>7477.384442443129</v>
      </c>
      <c r="F570">
        <v>5.4690000000000003</v>
      </c>
      <c r="G570" s="3">
        <f t="shared" si="41"/>
        <v>151.17492899261563</v>
      </c>
      <c r="H570">
        <f t="shared" si="42"/>
        <v>120.93994319409251</v>
      </c>
      <c r="I570">
        <f t="shared" si="43"/>
        <v>75.587464496307817</v>
      </c>
      <c r="J570">
        <v>0</v>
      </c>
      <c r="K570">
        <v>0</v>
      </c>
    </row>
    <row r="571" spans="1:11" x14ac:dyDescent="0.25">
      <c r="A571" s="1">
        <f t="shared" si="44"/>
        <v>39917.666666665289</v>
      </c>
      <c r="B571" s="1" t="str">
        <f t="shared" si="40"/>
        <v>14/04/2009 16:00</v>
      </c>
      <c r="C571">
        <v>5.42</v>
      </c>
      <c r="D571">
        <v>264.8</v>
      </c>
      <c r="E571">
        <v>7497.2033334302932</v>
      </c>
      <c r="F571">
        <v>5.47</v>
      </c>
      <c r="G571" s="3">
        <f t="shared" si="41"/>
        <v>152.48538640155996</v>
      </c>
      <c r="H571">
        <f t="shared" si="42"/>
        <v>121.98830912124798</v>
      </c>
      <c r="I571">
        <f t="shared" si="43"/>
        <v>76.242693200779982</v>
      </c>
      <c r="J571">
        <v>0</v>
      </c>
      <c r="K571">
        <v>0</v>
      </c>
    </row>
    <row r="572" spans="1:11" x14ac:dyDescent="0.25">
      <c r="A572" s="1">
        <f t="shared" si="44"/>
        <v>39917.708333331953</v>
      </c>
      <c r="B572" s="1" t="str">
        <f t="shared" si="40"/>
        <v>14/04/2009 17:00</v>
      </c>
      <c r="C572">
        <v>5.42</v>
      </c>
      <c r="D572">
        <v>264.89999999999998</v>
      </c>
      <c r="E572">
        <v>7500.0346035713173</v>
      </c>
      <c r="F572">
        <v>5.47</v>
      </c>
      <c r="G572" s="3">
        <f t="shared" si="41"/>
        <v>152.67328369764189</v>
      </c>
      <c r="H572">
        <f t="shared" si="42"/>
        <v>122.13862695811352</v>
      </c>
      <c r="I572">
        <f t="shared" si="43"/>
        <v>76.336641848820946</v>
      </c>
      <c r="J572">
        <v>0</v>
      </c>
      <c r="K572">
        <v>0</v>
      </c>
    </row>
    <row r="573" spans="1:11" x14ac:dyDescent="0.25">
      <c r="A573" s="1">
        <f t="shared" si="44"/>
        <v>39917.749999998618</v>
      </c>
      <c r="B573" s="1" t="str">
        <f t="shared" si="40"/>
        <v>14/04/2009 18:00</v>
      </c>
      <c r="C573">
        <v>5.4160000000000004</v>
      </c>
      <c r="D573">
        <v>267.5</v>
      </c>
      <c r="E573">
        <v>7573.6476272379286</v>
      </c>
      <c r="F573">
        <v>5.4660000000000002</v>
      </c>
      <c r="G573" s="3">
        <f t="shared" si="41"/>
        <v>157.61893001905642</v>
      </c>
      <c r="H573">
        <f t="shared" si="42"/>
        <v>126.09514401524514</v>
      </c>
      <c r="I573">
        <f t="shared" si="43"/>
        <v>78.809465009528211</v>
      </c>
      <c r="J573">
        <v>0</v>
      </c>
      <c r="K573">
        <v>0</v>
      </c>
    </row>
    <row r="574" spans="1:11" x14ac:dyDescent="0.25">
      <c r="A574" s="1">
        <f t="shared" si="44"/>
        <v>39917.791666665282</v>
      </c>
      <c r="B574" s="1" t="str">
        <f t="shared" si="40"/>
        <v>14/04/2009 19:00</v>
      </c>
      <c r="C574">
        <v>5.4260000000000002</v>
      </c>
      <c r="D574">
        <v>268.60000000000002</v>
      </c>
      <c r="E574">
        <v>7604.7915987891874</v>
      </c>
      <c r="F574">
        <v>5.476</v>
      </c>
      <c r="G574" s="3">
        <f t="shared" si="41"/>
        <v>159.74618560971547</v>
      </c>
      <c r="H574">
        <f t="shared" si="42"/>
        <v>127.79694848777238</v>
      </c>
      <c r="I574">
        <f t="shared" si="43"/>
        <v>79.873092804857734</v>
      </c>
      <c r="J574">
        <v>0</v>
      </c>
      <c r="K574">
        <v>0</v>
      </c>
    </row>
    <row r="575" spans="1:11" x14ac:dyDescent="0.25">
      <c r="A575" s="1">
        <f t="shared" si="44"/>
        <v>39917.833333331946</v>
      </c>
      <c r="B575" s="1" t="str">
        <f t="shared" si="40"/>
        <v>14/04/2009 20:00</v>
      </c>
      <c r="C575">
        <v>5.4409999999999998</v>
      </c>
      <c r="D575">
        <v>267.89999999999998</v>
      </c>
      <c r="E575">
        <v>7584.9727078020223</v>
      </c>
      <c r="F575">
        <v>5.4909999999999997</v>
      </c>
      <c r="G575" s="3">
        <f t="shared" si="41"/>
        <v>158.39008459782443</v>
      </c>
      <c r="H575">
        <f t="shared" si="42"/>
        <v>126.71206767825954</v>
      </c>
      <c r="I575">
        <f t="shared" si="43"/>
        <v>79.195042298912213</v>
      </c>
      <c r="J575">
        <v>0</v>
      </c>
      <c r="K575">
        <v>0</v>
      </c>
    </row>
    <row r="576" spans="1:11" x14ac:dyDescent="0.25">
      <c r="A576" s="1">
        <f t="shared" si="44"/>
        <v>39917.87499999861</v>
      </c>
      <c r="B576" s="1" t="str">
        <f t="shared" si="40"/>
        <v>14/04/2009 21:00</v>
      </c>
      <c r="C576">
        <v>5.46</v>
      </c>
      <c r="D576">
        <v>266.2</v>
      </c>
      <c r="E576">
        <v>7536.8411154046225</v>
      </c>
      <c r="F576">
        <v>5.51</v>
      </c>
      <c r="G576" s="3">
        <f t="shared" si="41"/>
        <v>155.13160156029326</v>
      </c>
      <c r="H576">
        <f t="shared" si="42"/>
        <v>124.10528124823462</v>
      </c>
      <c r="I576">
        <f t="shared" si="43"/>
        <v>77.565800780146631</v>
      </c>
      <c r="J576">
        <v>0</v>
      </c>
      <c r="K576">
        <v>0</v>
      </c>
    </row>
    <row r="577" spans="1:11" x14ac:dyDescent="0.25">
      <c r="A577" s="1">
        <f t="shared" si="44"/>
        <v>39917.916666665275</v>
      </c>
      <c r="B577" s="1" t="str">
        <f t="shared" si="40"/>
        <v>14/04/2009 22:00</v>
      </c>
      <c r="C577">
        <v>5.4649999999999999</v>
      </c>
      <c r="D577">
        <v>252.5</v>
      </c>
      <c r="E577">
        <v>7148.9571060844</v>
      </c>
      <c r="F577">
        <v>5.5149999999999997</v>
      </c>
      <c r="G577" s="3">
        <f t="shared" si="41"/>
        <v>130.69705887015428</v>
      </c>
      <c r="H577">
        <f t="shared" si="42"/>
        <v>104.55764709612343</v>
      </c>
      <c r="I577">
        <f t="shared" si="43"/>
        <v>65.34852943507714</v>
      </c>
      <c r="J577">
        <v>0</v>
      </c>
      <c r="K577">
        <v>0</v>
      </c>
    </row>
    <row r="578" spans="1:11" x14ac:dyDescent="0.25">
      <c r="A578" s="1">
        <f t="shared" si="44"/>
        <v>39917.958333331939</v>
      </c>
      <c r="B578" s="1" t="str">
        <f t="shared" si="40"/>
        <v>14/04/2009 23:00</v>
      </c>
      <c r="C578">
        <v>5.4790000000000001</v>
      </c>
      <c r="D578">
        <v>254.5</v>
      </c>
      <c r="E578">
        <v>7205.5825089048703</v>
      </c>
      <c r="F578">
        <v>5.5289999999999999</v>
      </c>
      <c r="G578" s="3">
        <f t="shared" si="41"/>
        <v>134.06021039378678</v>
      </c>
      <c r="H578">
        <f t="shared" si="42"/>
        <v>107.24816831502943</v>
      </c>
      <c r="I578">
        <f t="shared" si="43"/>
        <v>67.030105196893388</v>
      </c>
      <c r="J578">
        <v>0</v>
      </c>
      <c r="K578">
        <v>0</v>
      </c>
    </row>
    <row r="579" spans="1:11" x14ac:dyDescent="0.25">
      <c r="A579" s="1">
        <f t="shared" si="44"/>
        <v>39917.999999998603</v>
      </c>
      <c r="B579" s="1" t="str">
        <f t="shared" si="40"/>
        <v>15/04/2009 00:00</v>
      </c>
      <c r="C579">
        <v>5.4559999999999995</v>
      </c>
      <c r="D579">
        <v>255.2</v>
      </c>
      <c r="E579">
        <v>7225.4013998920354</v>
      </c>
      <c r="F579">
        <v>5.5059999999999993</v>
      </c>
      <c r="G579" s="3">
        <f t="shared" si="41"/>
        <v>135.25386628123786</v>
      </c>
      <c r="H579">
        <f t="shared" si="42"/>
        <v>108.2030930249903</v>
      </c>
      <c r="I579">
        <f t="shared" si="43"/>
        <v>67.626933140618931</v>
      </c>
      <c r="J579">
        <v>0</v>
      </c>
      <c r="K579">
        <v>0</v>
      </c>
    </row>
    <row r="580" spans="1:11" x14ac:dyDescent="0.25">
      <c r="A580" s="1">
        <f t="shared" si="44"/>
        <v>39918.041666665267</v>
      </c>
      <c r="B580" s="1" t="str">
        <f t="shared" ref="B580:B643" si="45">TEXT(A580,"dd/mm/yyyy hh:mm")</f>
        <v>15/04/2009 01:00</v>
      </c>
      <c r="C580">
        <v>5.4429999999999996</v>
      </c>
      <c r="D580">
        <v>254.6</v>
      </c>
      <c r="E580">
        <v>7208.4137790458935</v>
      </c>
      <c r="F580">
        <v>5.4929999999999994</v>
      </c>
      <c r="G580" s="3">
        <f t="shared" ref="G580:G643" si="46">(0.00000000009279*(D580^5))-(0.000000195211847*(D580^4))+(0.00013551117509*(D580^3))-(0.034140477166229*(D580^2))+(3.67047552370924*(D580))-102.678321642888</f>
        <v>134.23020755667588</v>
      </c>
      <c r="H580">
        <f t="shared" ref="H580:H643" si="47">G580*0.8</f>
        <v>107.38416604534071</v>
      </c>
      <c r="I580">
        <f t="shared" ref="I580:I643" si="48">G580*0.5</f>
        <v>67.115103778337939</v>
      </c>
      <c r="J580">
        <v>0</v>
      </c>
      <c r="K580">
        <v>0</v>
      </c>
    </row>
    <row r="581" spans="1:11" x14ac:dyDescent="0.25">
      <c r="A581" s="1">
        <f t="shared" ref="A581:A644" si="49">A580+TIME(1,0,0)</f>
        <v>39918.083333331931</v>
      </c>
      <c r="B581" s="1" t="str">
        <f t="shared" si="45"/>
        <v>15/04/2009 02:00</v>
      </c>
      <c r="C581">
        <v>5.4320000000000004</v>
      </c>
      <c r="D581">
        <v>255</v>
      </c>
      <c r="E581">
        <v>7219.7388596099881</v>
      </c>
      <c r="F581">
        <v>5.4820000000000002</v>
      </c>
      <c r="G581" s="3">
        <f t="shared" si="46"/>
        <v>134.91194669262862</v>
      </c>
      <c r="H581">
        <f t="shared" si="47"/>
        <v>107.9295573541029</v>
      </c>
      <c r="I581">
        <f t="shared" si="48"/>
        <v>67.455973346314309</v>
      </c>
      <c r="J581">
        <v>0</v>
      </c>
      <c r="K581">
        <v>0</v>
      </c>
    </row>
    <row r="582" spans="1:11" x14ac:dyDescent="0.25">
      <c r="A582" s="1">
        <f t="shared" si="49"/>
        <v>39918.124999998596</v>
      </c>
      <c r="B582" s="1" t="str">
        <f t="shared" si="45"/>
        <v>15/04/2009 03:00</v>
      </c>
      <c r="C582">
        <v>5.4249999999999998</v>
      </c>
      <c r="D582">
        <v>254.5</v>
      </c>
      <c r="E582">
        <v>7205.5825089048703</v>
      </c>
      <c r="F582">
        <v>5.4749999999999996</v>
      </c>
      <c r="G582" s="3">
        <f t="shared" si="46"/>
        <v>134.06021039378678</v>
      </c>
      <c r="H582">
        <f t="shared" si="47"/>
        <v>107.24816831502943</v>
      </c>
      <c r="I582">
        <f t="shared" si="48"/>
        <v>67.030105196893388</v>
      </c>
      <c r="J582">
        <v>0</v>
      </c>
      <c r="K582">
        <v>0</v>
      </c>
    </row>
    <row r="583" spans="1:11" x14ac:dyDescent="0.25">
      <c r="A583" s="1">
        <f t="shared" si="49"/>
        <v>39918.16666666526</v>
      </c>
      <c r="B583" s="1" t="str">
        <f t="shared" si="45"/>
        <v>15/04/2009 04:00</v>
      </c>
      <c r="C583">
        <v>5.4139999999999997</v>
      </c>
      <c r="D583">
        <v>255.7</v>
      </c>
      <c r="E583">
        <v>7239.5577505971523</v>
      </c>
      <c r="F583">
        <v>5.4639999999999995</v>
      </c>
      <c r="G583" s="3">
        <f t="shared" si="46"/>
        <v>136.111726539893</v>
      </c>
      <c r="H583">
        <f t="shared" si="47"/>
        <v>108.8893812319144</v>
      </c>
      <c r="I583">
        <f t="shared" si="48"/>
        <v>68.055863269946499</v>
      </c>
      <c r="J583">
        <v>0</v>
      </c>
      <c r="K583">
        <v>0</v>
      </c>
    </row>
    <row r="584" spans="1:11" x14ac:dyDescent="0.25">
      <c r="A584" s="1">
        <f t="shared" si="49"/>
        <v>39918.208333331924</v>
      </c>
      <c r="B584" s="1" t="str">
        <f t="shared" si="45"/>
        <v>15/04/2009 05:00</v>
      </c>
      <c r="C584">
        <v>5.4109999999999996</v>
      </c>
      <c r="D584">
        <v>266</v>
      </c>
      <c r="E584">
        <v>7531.1785751225752</v>
      </c>
      <c r="F584">
        <v>5.4609999999999994</v>
      </c>
      <c r="G584" s="3">
        <f t="shared" si="46"/>
        <v>154.75150837626907</v>
      </c>
      <c r="H584">
        <f t="shared" si="47"/>
        <v>123.80120670101526</v>
      </c>
      <c r="I584">
        <f t="shared" si="48"/>
        <v>77.375754188134536</v>
      </c>
      <c r="J584">
        <v>0</v>
      </c>
      <c r="K584">
        <v>0</v>
      </c>
    </row>
    <row r="585" spans="1:11" x14ac:dyDescent="0.25">
      <c r="A585" s="1">
        <f t="shared" si="49"/>
        <v>39918.249999998588</v>
      </c>
      <c r="B585" s="1" t="str">
        <f t="shared" si="45"/>
        <v>15/04/2009 06:00</v>
      </c>
      <c r="C585">
        <v>5.4220000000000006</v>
      </c>
      <c r="D585">
        <v>274.39999999999998</v>
      </c>
      <c r="E585">
        <v>7769.005266968552</v>
      </c>
      <c r="F585">
        <v>5.4720000000000004</v>
      </c>
      <c r="G585" s="3">
        <f t="shared" si="46"/>
        <v>171.30267257356596</v>
      </c>
      <c r="H585">
        <f t="shared" si="47"/>
        <v>137.04213805885277</v>
      </c>
      <c r="I585">
        <f t="shared" si="48"/>
        <v>85.651336286782978</v>
      </c>
      <c r="J585">
        <v>0</v>
      </c>
      <c r="K585">
        <v>0</v>
      </c>
    </row>
    <row r="586" spans="1:11" x14ac:dyDescent="0.25">
      <c r="A586" s="1">
        <f t="shared" si="49"/>
        <v>39918.291666665253</v>
      </c>
      <c r="B586" s="1" t="str">
        <f t="shared" si="45"/>
        <v>15/04/2009 07:00</v>
      </c>
      <c r="C586">
        <v>5.4540000000000006</v>
      </c>
      <c r="D586">
        <v>275.5</v>
      </c>
      <c r="E586">
        <v>7800.1492385198108</v>
      </c>
      <c r="F586">
        <v>5.5040000000000004</v>
      </c>
      <c r="G586" s="3">
        <f t="shared" si="46"/>
        <v>173.5584208723208</v>
      </c>
      <c r="H586">
        <f t="shared" si="47"/>
        <v>138.84673669785664</v>
      </c>
      <c r="I586">
        <f t="shared" si="48"/>
        <v>86.779210436160398</v>
      </c>
      <c r="J586">
        <v>0</v>
      </c>
      <c r="K586">
        <v>0</v>
      </c>
    </row>
    <row r="587" spans="1:11" x14ac:dyDescent="0.25">
      <c r="A587" s="1">
        <f t="shared" si="49"/>
        <v>39918.333333331917</v>
      </c>
      <c r="B587" s="1" t="str">
        <f t="shared" si="45"/>
        <v>15/04/2009 08:00</v>
      </c>
      <c r="C587">
        <v>5.4719999999999995</v>
      </c>
      <c r="D587">
        <v>275.7</v>
      </c>
      <c r="E587">
        <v>7805.8117788018571</v>
      </c>
      <c r="F587">
        <v>5.5219999999999994</v>
      </c>
      <c r="G587" s="3">
        <f t="shared" si="46"/>
        <v>173.97073333673146</v>
      </c>
      <c r="H587">
        <f t="shared" si="47"/>
        <v>139.17658666938516</v>
      </c>
      <c r="I587">
        <f t="shared" si="48"/>
        <v>86.985366668365728</v>
      </c>
      <c r="J587">
        <v>0</v>
      </c>
      <c r="K587">
        <v>0</v>
      </c>
    </row>
    <row r="588" spans="1:11" x14ac:dyDescent="0.25">
      <c r="A588" s="1">
        <f t="shared" si="49"/>
        <v>39918.374999998581</v>
      </c>
      <c r="B588" s="1" t="str">
        <f t="shared" si="45"/>
        <v>15/04/2009 09:00</v>
      </c>
      <c r="C588">
        <v>5.5090000000000003</v>
      </c>
      <c r="D588">
        <v>276.3</v>
      </c>
      <c r="E588">
        <v>7822.7993996479991</v>
      </c>
      <c r="F588">
        <v>5.5590000000000002</v>
      </c>
      <c r="G588" s="3">
        <f t="shared" si="46"/>
        <v>175.2116803478423</v>
      </c>
      <c r="H588">
        <f t="shared" si="47"/>
        <v>140.16934427827385</v>
      </c>
      <c r="I588">
        <f t="shared" si="48"/>
        <v>87.605840173921152</v>
      </c>
      <c r="J588">
        <v>0</v>
      </c>
      <c r="K588">
        <v>0</v>
      </c>
    </row>
    <row r="589" spans="1:11" x14ac:dyDescent="0.25">
      <c r="A589" s="1">
        <f t="shared" si="49"/>
        <v>39918.416666665245</v>
      </c>
      <c r="B589" s="1" t="str">
        <f t="shared" si="45"/>
        <v>15/04/2009 10:00</v>
      </c>
      <c r="C589">
        <v>5.53</v>
      </c>
      <c r="D589">
        <v>276.3</v>
      </c>
      <c r="E589">
        <v>7822.7993996479991</v>
      </c>
      <c r="F589">
        <v>5.58</v>
      </c>
      <c r="G589" s="3">
        <f t="shared" si="46"/>
        <v>175.2116803478423</v>
      </c>
      <c r="H589">
        <f t="shared" si="47"/>
        <v>140.16934427827385</v>
      </c>
      <c r="I589">
        <f t="shared" si="48"/>
        <v>87.605840173921152</v>
      </c>
      <c r="J589">
        <v>0</v>
      </c>
      <c r="K589">
        <v>0</v>
      </c>
    </row>
    <row r="590" spans="1:11" x14ac:dyDescent="0.25">
      <c r="A590" s="1">
        <f t="shared" si="49"/>
        <v>39918.45833333191</v>
      </c>
      <c r="B590" s="1" t="str">
        <f t="shared" si="45"/>
        <v>15/04/2009 11:00</v>
      </c>
      <c r="C590">
        <v>5.5529999999999999</v>
      </c>
      <c r="D590">
        <v>277</v>
      </c>
      <c r="E590">
        <v>7842.6182906351632</v>
      </c>
      <c r="F590">
        <v>5.6029999999999998</v>
      </c>
      <c r="G590" s="3">
        <f t="shared" si="46"/>
        <v>176.66704066187643</v>
      </c>
      <c r="H590">
        <f t="shared" si="47"/>
        <v>141.33363252950116</v>
      </c>
      <c r="I590">
        <f t="shared" si="48"/>
        <v>88.333520330938214</v>
      </c>
      <c r="J590">
        <v>0</v>
      </c>
      <c r="K590">
        <v>0</v>
      </c>
    </row>
    <row r="591" spans="1:11" x14ac:dyDescent="0.25">
      <c r="A591" s="1">
        <f t="shared" si="49"/>
        <v>39918.499999998574</v>
      </c>
      <c r="B591" s="1" t="str">
        <f t="shared" si="45"/>
        <v>15/04/2009 12:00</v>
      </c>
      <c r="C591">
        <v>5.5640000000000001</v>
      </c>
      <c r="D591">
        <v>276.89999999999998</v>
      </c>
      <c r="E591">
        <v>7839.7870204941401</v>
      </c>
      <c r="F591">
        <v>5.6139999999999999</v>
      </c>
      <c r="G591" s="3">
        <f t="shared" si="46"/>
        <v>176.45863236521214</v>
      </c>
      <c r="H591">
        <f t="shared" si="47"/>
        <v>141.16690589216972</v>
      </c>
      <c r="I591">
        <f t="shared" si="48"/>
        <v>88.22931618260607</v>
      </c>
      <c r="J591">
        <v>0</v>
      </c>
      <c r="K591">
        <v>0</v>
      </c>
    </row>
    <row r="592" spans="1:11" x14ac:dyDescent="0.25">
      <c r="A592" s="1">
        <f t="shared" si="49"/>
        <v>39918.541666665238</v>
      </c>
      <c r="B592" s="1" t="str">
        <f t="shared" si="45"/>
        <v>15/04/2009 13:00</v>
      </c>
      <c r="C592">
        <v>5.5720000000000001</v>
      </c>
      <c r="D592">
        <v>276</v>
      </c>
      <c r="E592">
        <v>7814.3055892249286</v>
      </c>
      <c r="F592">
        <v>5.6219999999999999</v>
      </c>
      <c r="G592" s="3">
        <f t="shared" si="46"/>
        <v>174.59045545677648</v>
      </c>
      <c r="H592">
        <f t="shared" si="47"/>
        <v>139.6723643654212</v>
      </c>
      <c r="I592">
        <f t="shared" si="48"/>
        <v>87.295227728388241</v>
      </c>
      <c r="J592">
        <v>0</v>
      </c>
      <c r="K592">
        <v>0</v>
      </c>
    </row>
    <row r="593" spans="1:11" x14ac:dyDescent="0.25">
      <c r="A593" s="1">
        <f t="shared" si="49"/>
        <v>39918.583333331902</v>
      </c>
      <c r="B593" s="1" t="str">
        <f t="shared" si="45"/>
        <v>15/04/2009 14:00</v>
      </c>
      <c r="C593">
        <v>5.585</v>
      </c>
      <c r="D593">
        <v>260.89999999999998</v>
      </c>
      <c r="E593">
        <v>7386.7837979303749</v>
      </c>
      <c r="F593">
        <v>5.6349999999999998</v>
      </c>
      <c r="G593" s="3">
        <f t="shared" si="46"/>
        <v>145.29205819579616</v>
      </c>
      <c r="H593">
        <f t="shared" si="47"/>
        <v>116.23364655663693</v>
      </c>
      <c r="I593">
        <f t="shared" si="48"/>
        <v>72.646029097898079</v>
      </c>
      <c r="J593">
        <v>0</v>
      </c>
      <c r="K593">
        <v>0</v>
      </c>
    </row>
    <row r="594" spans="1:11" x14ac:dyDescent="0.25">
      <c r="A594" s="1">
        <f t="shared" si="49"/>
        <v>39918.624999998567</v>
      </c>
      <c r="B594" s="1" t="str">
        <f t="shared" si="45"/>
        <v>15/04/2009 15:00</v>
      </c>
      <c r="C594">
        <v>5.556</v>
      </c>
      <c r="D594">
        <v>275.5</v>
      </c>
      <c r="E594">
        <v>7800.1492385198108</v>
      </c>
      <c r="F594">
        <v>5.6059999999999999</v>
      </c>
      <c r="G594" s="3">
        <f t="shared" si="46"/>
        <v>173.5584208723208</v>
      </c>
      <c r="H594">
        <f t="shared" si="47"/>
        <v>138.84673669785664</v>
      </c>
      <c r="I594">
        <f t="shared" si="48"/>
        <v>86.779210436160398</v>
      </c>
      <c r="J594">
        <v>0</v>
      </c>
      <c r="K594">
        <v>0</v>
      </c>
    </row>
    <row r="595" spans="1:11" x14ac:dyDescent="0.25">
      <c r="A595" s="1">
        <f t="shared" si="49"/>
        <v>39918.666666665231</v>
      </c>
      <c r="B595" s="1" t="str">
        <f t="shared" si="45"/>
        <v>15/04/2009 16:00</v>
      </c>
      <c r="C595">
        <v>5.5570000000000004</v>
      </c>
      <c r="D595">
        <v>276.39999999999998</v>
      </c>
      <c r="E595">
        <v>7825.6306697890222</v>
      </c>
      <c r="F595">
        <v>5.6070000000000002</v>
      </c>
      <c r="G595" s="3">
        <f t="shared" si="46"/>
        <v>175.41908899896239</v>
      </c>
      <c r="H595">
        <f t="shared" si="47"/>
        <v>140.33527119916991</v>
      </c>
      <c r="I595">
        <f t="shared" si="48"/>
        <v>87.709544499481197</v>
      </c>
      <c r="J595">
        <v>0</v>
      </c>
      <c r="K595">
        <v>0</v>
      </c>
    </row>
    <row r="596" spans="1:11" x14ac:dyDescent="0.25">
      <c r="A596" s="1">
        <f t="shared" si="49"/>
        <v>39918.708333331895</v>
      </c>
      <c r="B596" s="1" t="str">
        <f t="shared" si="45"/>
        <v>15/04/2009 17:00</v>
      </c>
      <c r="C596">
        <v>5.5619999999999994</v>
      </c>
      <c r="D596">
        <v>276.39999999999998</v>
      </c>
      <c r="E596">
        <v>7825.6306697890222</v>
      </c>
      <c r="F596">
        <v>5.6119999999999992</v>
      </c>
      <c r="G596" s="3">
        <f t="shared" si="46"/>
        <v>175.41908899896239</v>
      </c>
      <c r="H596">
        <f t="shared" si="47"/>
        <v>140.33527119916991</v>
      </c>
      <c r="I596">
        <f t="shared" si="48"/>
        <v>87.709544499481197</v>
      </c>
      <c r="J596">
        <v>0</v>
      </c>
      <c r="K596">
        <v>0</v>
      </c>
    </row>
    <row r="597" spans="1:11" x14ac:dyDescent="0.25">
      <c r="A597" s="1">
        <f t="shared" si="49"/>
        <v>39918.749999998559</v>
      </c>
      <c r="B597" s="1" t="str">
        <f t="shared" si="45"/>
        <v>15/04/2009 18:00</v>
      </c>
      <c r="C597">
        <v>5.5609999999999999</v>
      </c>
      <c r="D597">
        <v>276.7</v>
      </c>
      <c r="E597">
        <v>7834.1244802120927</v>
      </c>
      <c r="F597">
        <v>5.6109999999999998</v>
      </c>
      <c r="G597" s="3">
        <f t="shared" si="46"/>
        <v>176.04231522393857</v>
      </c>
      <c r="H597">
        <f t="shared" si="47"/>
        <v>140.83385217915085</v>
      </c>
      <c r="I597">
        <f t="shared" si="48"/>
        <v>88.021157611969286</v>
      </c>
      <c r="J597">
        <v>0</v>
      </c>
      <c r="K597">
        <v>0</v>
      </c>
    </row>
    <row r="598" spans="1:11" x14ac:dyDescent="0.25">
      <c r="A598" s="1">
        <f t="shared" si="49"/>
        <v>39918.791666665224</v>
      </c>
      <c r="B598" s="1" t="str">
        <f t="shared" si="45"/>
        <v>15/04/2009 19:00</v>
      </c>
      <c r="C598">
        <v>5.569</v>
      </c>
      <c r="D598">
        <v>249.1</v>
      </c>
      <c r="E598">
        <v>7052.6939212896004</v>
      </c>
      <c r="F598">
        <v>5.6189999999999998</v>
      </c>
      <c r="G598" s="3">
        <f t="shared" si="46"/>
        <v>125.14079092016098</v>
      </c>
      <c r="H598">
        <f t="shared" si="47"/>
        <v>100.11263273612879</v>
      </c>
      <c r="I598">
        <f t="shared" si="48"/>
        <v>62.570395460080491</v>
      </c>
      <c r="J598">
        <v>0</v>
      </c>
      <c r="K598">
        <v>0</v>
      </c>
    </row>
    <row r="599" spans="1:11" x14ac:dyDescent="0.25">
      <c r="A599" s="1">
        <f t="shared" si="49"/>
        <v>39918.833333331888</v>
      </c>
      <c r="B599" s="1" t="str">
        <f t="shared" si="45"/>
        <v>15/04/2009 20:00</v>
      </c>
      <c r="C599">
        <v>5.5190000000000001</v>
      </c>
      <c r="D599">
        <v>244</v>
      </c>
      <c r="E599">
        <v>6908.2991440974001</v>
      </c>
      <c r="F599">
        <v>5.569</v>
      </c>
      <c r="G599" s="3">
        <f t="shared" si="46"/>
        <v>117.18751875158082</v>
      </c>
      <c r="H599">
        <f t="shared" si="47"/>
        <v>93.750015001264671</v>
      </c>
      <c r="I599">
        <f t="shared" si="48"/>
        <v>58.593759375790412</v>
      </c>
      <c r="J599">
        <v>0</v>
      </c>
      <c r="K599">
        <v>0</v>
      </c>
    </row>
    <row r="600" spans="1:11" x14ac:dyDescent="0.25">
      <c r="A600" s="1">
        <f t="shared" si="49"/>
        <v>39918.874999998552</v>
      </c>
      <c r="B600" s="1" t="str">
        <f t="shared" si="45"/>
        <v>15/04/2009 21:00</v>
      </c>
      <c r="C600">
        <v>5.4790000000000001</v>
      </c>
      <c r="D600">
        <v>251.4</v>
      </c>
      <c r="E600">
        <v>7117.8131345331412</v>
      </c>
      <c r="F600">
        <v>5.5289999999999999</v>
      </c>
      <c r="G600" s="3">
        <f t="shared" si="46"/>
        <v>128.87722667001609</v>
      </c>
      <c r="H600">
        <f t="shared" si="47"/>
        <v>103.10178133601288</v>
      </c>
      <c r="I600">
        <f t="shared" si="48"/>
        <v>64.438613335008043</v>
      </c>
      <c r="J600">
        <v>0</v>
      </c>
      <c r="K600">
        <v>0</v>
      </c>
    </row>
    <row r="601" spans="1:11" x14ac:dyDescent="0.25">
      <c r="A601" s="1">
        <f t="shared" si="49"/>
        <v>39918.916666665216</v>
      </c>
      <c r="B601" s="1" t="str">
        <f t="shared" si="45"/>
        <v>15/04/2009 22:00</v>
      </c>
      <c r="C601">
        <v>5.4470000000000001</v>
      </c>
      <c r="D601">
        <v>244.9</v>
      </c>
      <c r="E601">
        <v>6933.7805753666116</v>
      </c>
      <c r="F601">
        <v>5.4969999999999999</v>
      </c>
      <c r="G601" s="3">
        <f t="shared" si="46"/>
        <v>118.55777670732382</v>
      </c>
      <c r="H601">
        <f t="shared" si="47"/>
        <v>94.846221365859066</v>
      </c>
      <c r="I601">
        <f t="shared" si="48"/>
        <v>59.278888353661912</v>
      </c>
      <c r="J601">
        <v>0</v>
      </c>
      <c r="K601">
        <v>0</v>
      </c>
    </row>
    <row r="602" spans="1:11" x14ac:dyDescent="0.25">
      <c r="A602" s="1">
        <f t="shared" si="49"/>
        <v>39918.958333331881</v>
      </c>
      <c r="B602" s="1" t="str">
        <f t="shared" si="45"/>
        <v>15/04/2009 23:00</v>
      </c>
      <c r="C602">
        <v>5.4429999999999996</v>
      </c>
      <c r="D602">
        <v>222.2</v>
      </c>
      <c r="E602">
        <v>6291.0822533542723</v>
      </c>
      <c r="F602">
        <v>5.4929999999999994</v>
      </c>
      <c r="G602" s="3">
        <f t="shared" si="46"/>
        <v>88.330411156198039</v>
      </c>
      <c r="H602">
        <f t="shared" si="47"/>
        <v>70.66432892495844</v>
      </c>
      <c r="I602">
        <f t="shared" si="48"/>
        <v>44.16520557809902</v>
      </c>
      <c r="J602">
        <v>0</v>
      </c>
      <c r="K602">
        <v>0</v>
      </c>
    </row>
    <row r="603" spans="1:11" x14ac:dyDescent="0.25">
      <c r="A603" s="1">
        <f t="shared" si="49"/>
        <v>39918.999999998545</v>
      </c>
      <c r="B603" s="1" t="str">
        <f t="shared" si="45"/>
        <v>16/04/2009 00:00</v>
      </c>
      <c r="C603">
        <v>5.3580000000000005</v>
      </c>
      <c r="D603">
        <v>213.3</v>
      </c>
      <c r="E603">
        <v>6039.0992108031778</v>
      </c>
      <c r="F603">
        <v>5.4080000000000004</v>
      </c>
      <c r="G603" s="3">
        <f t="shared" si="46"/>
        <v>78.901888318872722</v>
      </c>
      <c r="H603">
        <f t="shared" si="47"/>
        <v>63.121510655098177</v>
      </c>
      <c r="I603">
        <f t="shared" si="48"/>
        <v>39.450944159436361</v>
      </c>
      <c r="J603">
        <v>0</v>
      </c>
      <c r="K603">
        <v>0</v>
      </c>
    </row>
    <row r="604" spans="1:11" x14ac:dyDescent="0.25">
      <c r="A604" s="1">
        <f t="shared" si="49"/>
        <v>39919.041666665209</v>
      </c>
      <c r="B604" s="1" t="str">
        <f t="shared" si="45"/>
        <v>16/04/2009 01:00</v>
      </c>
      <c r="C604">
        <v>5.2940000000000005</v>
      </c>
      <c r="D604">
        <v>213.3</v>
      </c>
      <c r="E604">
        <v>6039.0992108031778</v>
      </c>
      <c r="F604">
        <v>5.3440000000000003</v>
      </c>
      <c r="G604" s="3">
        <f t="shared" si="46"/>
        <v>78.901888318872722</v>
      </c>
      <c r="H604">
        <f t="shared" si="47"/>
        <v>63.121510655098177</v>
      </c>
      <c r="I604">
        <f t="shared" si="48"/>
        <v>39.450944159436361</v>
      </c>
      <c r="J604">
        <v>0</v>
      </c>
      <c r="K604">
        <v>0</v>
      </c>
    </row>
    <row r="605" spans="1:11" x14ac:dyDescent="0.25">
      <c r="A605" s="1">
        <f t="shared" si="49"/>
        <v>39919.083333331873</v>
      </c>
      <c r="B605" s="1" t="str">
        <f t="shared" si="45"/>
        <v>16/04/2009 02:00</v>
      </c>
      <c r="C605">
        <v>5.2379999999999995</v>
      </c>
      <c r="D605">
        <v>213.3</v>
      </c>
      <c r="E605">
        <v>6039.0992108031778</v>
      </c>
      <c r="F605">
        <v>5.2879999999999994</v>
      </c>
      <c r="G605" s="3">
        <f t="shared" si="46"/>
        <v>78.901888318872722</v>
      </c>
      <c r="H605">
        <f t="shared" si="47"/>
        <v>63.121510655098177</v>
      </c>
      <c r="I605">
        <f t="shared" si="48"/>
        <v>39.450944159436361</v>
      </c>
      <c r="J605">
        <v>0</v>
      </c>
      <c r="K605">
        <v>0</v>
      </c>
    </row>
    <row r="606" spans="1:11" x14ac:dyDescent="0.25">
      <c r="A606" s="1">
        <f t="shared" si="49"/>
        <v>39919.124999998538</v>
      </c>
      <c r="B606" s="1" t="str">
        <f t="shared" si="45"/>
        <v>16/04/2009 03:00</v>
      </c>
      <c r="C606">
        <v>5.1840000000000002</v>
      </c>
      <c r="D606">
        <v>222.9</v>
      </c>
      <c r="E606">
        <v>6310.9011443414365</v>
      </c>
      <c r="F606">
        <v>5.234</v>
      </c>
      <c r="G606" s="3">
        <f t="shared" si="46"/>
        <v>89.128905498641444</v>
      </c>
      <c r="H606">
        <f t="shared" si="47"/>
        <v>71.303124398913155</v>
      </c>
      <c r="I606">
        <f t="shared" si="48"/>
        <v>44.564452749320722</v>
      </c>
      <c r="J606">
        <v>0</v>
      </c>
      <c r="K606">
        <v>0</v>
      </c>
    </row>
    <row r="607" spans="1:11" x14ac:dyDescent="0.25">
      <c r="A607" s="1">
        <f t="shared" si="49"/>
        <v>39919.166666665202</v>
      </c>
      <c r="B607" s="1" t="str">
        <f t="shared" si="45"/>
        <v>16/04/2009 04:00</v>
      </c>
      <c r="C607">
        <v>5.1479999999999997</v>
      </c>
      <c r="D607">
        <v>233.5</v>
      </c>
      <c r="E607">
        <v>6611.0157792899299</v>
      </c>
      <c r="F607">
        <v>5.1979999999999995</v>
      </c>
      <c r="G607" s="3">
        <f t="shared" si="46"/>
        <v>102.25330200063516</v>
      </c>
      <c r="H607">
        <f t="shared" si="47"/>
        <v>81.802641600508139</v>
      </c>
      <c r="I607">
        <f t="shared" si="48"/>
        <v>51.12665100031758</v>
      </c>
      <c r="J607">
        <v>0</v>
      </c>
      <c r="K607">
        <v>0</v>
      </c>
    </row>
    <row r="608" spans="1:11" x14ac:dyDescent="0.25">
      <c r="A608" s="1">
        <f t="shared" si="49"/>
        <v>39919.208333331866</v>
      </c>
      <c r="B608" s="1" t="str">
        <f t="shared" si="45"/>
        <v>16/04/2009 05:00</v>
      </c>
      <c r="C608">
        <v>5.1349999999999998</v>
      </c>
      <c r="D608">
        <v>249.4</v>
      </c>
      <c r="E608">
        <v>7061.1877317126709</v>
      </c>
      <c r="F608">
        <v>5.1849999999999996</v>
      </c>
      <c r="G608" s="3">
        <f t="shared" si="46"/>
        <v>125.6228799376976</v>
      </c>
      <c r="H608">
        <f t="shared" si="47"/>
        <v>100.49830395015809</v>
      </c>
      <c r="I608">
        <f t="shared" si="48"/>
        <v>62.811439968848802</v>
      </c>
      <c r="J608">
        <v>0</v>
      </c>
      <c r="K608">
        <v>0</v>
      </c>
    </row>
    <row r="609" spans="1:11" x14ac:dyDescent="0.25">
      <c r="A609" s="1">
        <f t="shared" si="49"/>
        <v>39919.24999999853</v>
      </c>
      <c r="B609" s="1" t="str">
        <f t="shared" si="45"/>
        <v>16/04/2009 06:00</v>
      </c>
      <c r="C609">
        <v>5.1509999999999998</v>
      </c>
      <c r="D609">
        <v>266.10000000000002</v>
      </c>
      <c r="E609">
        <v>7534.0098452635993</v>
      </c>
      <c r="F609">
        <v>5.2009999999999996</v>
      </c>
      <c r="G609" s="3">
        <f t="shared" si="46"/>
        <v>154.94146911716237</v>
      </c>
      <c r="H609">
        <f t="shared" si="47"/>
        <v>123.9531752937299</v>
      </c>
      <c r="I609">
        <f t="shared" si="48"/>
        <v>77.470734558581185</v>
      </c>
      <c r="J609">
        <v>0</v>
      </c>
      <c r="K609">
        <v>0</v>
      </c>
    </row>
    <row r="610" spans="1:11" x14ac:dyDescent="0.25">
      <c r="A610" s="1">
        <f t="shared" si="49"/>
        <v>39919.291666665194</v>
      </c>
      <c r="B610" s="1" t="str">
        <f t="shared" si="45"/>
        <v>16/04/2009 07:00</v>
      </c>
      <c r="C610">
        <v>5.1909999999999998</v>
      </c>
      <c r="D610">
        <v>266.10000000000002</v>
      </c>
      <c r="E610">
        <v>7534.0098452635993</v>
      </c>
      <c r="F610">
        <v>5.2409999999999997</v>
      </c>
      <c r="G610" s="3">
        <f t="shared" si="46"/>
        <v>154.94146911716237</v>
      </c>
      <c r="H610">
        <f t="shared" si="47"/>
        <v>123.9531752937299</v>
      </c>
      <c r="I610">
        <f t="shared" si="48"/>
        <v>77.470734558581185</v>
      </c>
      <c r="J610">
        <v>0</v>
      </c>
      <c r="K610">
        <v>0</v>
      </c>
    </row>
    <row r="611" spans="1:11" x14ac:dyDescent="0.25">
      <c r="A611" s="1">
        <f t="shared" si="49"/>
        <v>39919.333333331859</v>
      </c>
      <c r="B611" s="1" t="str">
        <f t="shared" si="45"/>
        <v>16/04/2009 08:00</v>
      </c>
      <c r="C611">
        <v>5.2240000000000002</v>
      </c>
      <c r="D611">
        <v>265.60000000000002</v>
      </c>
      <c r="E611">
        <v>7519.8534945584815</v>
      </c>
      <c r="F611">
        <v>5.274</v>
      </c>
      <c r="G611" s="3">
        <f t="shared" si="46"/>
        <v>153.99338321898702</v>
      </c>
      <c r="H611">
        <f t="shared" si="47"/>
        <v>123.19470657518963</v>
      </c>
      <c r="I611">
        <f t="shared" si="48"/>
        <v>76.99669160949351</v>
      </c>
      <c r="J611">
        <v>0</v>
      </c>
      <c r="K611">
        <v>0</v>
      </c>
    </row>
    <row r="612" spans="1:11" x14ac:dyDescent="0.25">
      <c r="A612" s="1">
        <f t="shared" si="49"/>
        <v>39919.374999998523</v>
      </c>
      <c r="B612" s="1" t="str">
        <f t="shared" si="45"/>
        <v>16/04/2009 09:00</v>
      </c>
      <c r="C612">
        <v>5.2539999999999996</v>
      </c>
      <c r="D612">
        <v>248.3</v>
      </c>
      <c r="E612">
        <v>7030.0437601614121</v>
      </c>
      <c r="F612">
        <v>5.3039999999999994</v>
      </c>
      <c r="G612" s="3">
        <f t="shared" si="46"/>
        <v>123.8629569849476</v>
      </c>
      <c r="H612">
        <f t="shared" si="47"/>
        <v>99.09036558795809</v>
      </c>
      <c r="I612">
        <f t="shared" si="48"/>
        <v>61.931478492473801</v>
      </c>
      <c r="J612">
        <v>0</v>
      </c>
      <c r="K612">
        <v>0</v>
      </c>
    </row>
    <row r="613" spans="1:11" x14ac:dyDescent="0.25">
      <c r="A613" s="1">
        <f t="shared" si="49"/>
        <v>39919.416666665187</v>
      </c>
      <c r="B613" s="1" t="str">
        <f t="shared" si="45"/>
        <v>16/04/2009 10:00</v>
      </c>
      <c r="C613">
        <v>5.2519999999999998</v>
      </c>
      <c r="D613">
        <v>247.4</v>
      </c>
      <c r="E613">
        <v>7004.5623288921997</v>
      </c>
      <c r="F613">
        <v>5.3019999999999996</v>
      </c>
      <c r="G613" s="3">
        <f t="shared" si="46"/>
        <v>122.43884906257827</v>
      </c>
      <c r="H613">
        <f t="shared" si="47"/>
        <v>97.95107925006262</v>
      </c>
      <c r="I613">
        <f t="shared" si="48"/>
        <v>61.219424531289135</v>
      </c>
      <c r="J613">
        <v>0</v>
      </c>
      <c r="K613">
        <v>0</v>
      </c>
    </row>
    <row r="614" spans="1:11" x14ac:dyDescent="0.25">
      <c r="A614" s="1">
        <f t="shared" si="49"/>
        <v>39919.458333331851</v>
      </c>
      <c r="B614" s="1" t="str">
        <f t="shared" si="45"/>
        <v>16/04/2009 11:00</v>
      </c>
      <c r="C614">
        <v>5.2409999999999997</v>
      </c>
      <c r="D614">
        <v>246.1</v>
      </c>
      <c r="E614">
        <v>6967.7558170588945</v>
      </c>
      <c r="F614">
        <v>5.2909999999999995</v>
      </c>
      <c r="G614" s="3">
        <f t="shared" si="46"/>
        <v>120.40696435501391</v>
      </c>
      <c r="H614">
        <f t="shared" si="47"/>
        <v>96.325571484011135</v>
      </c>
      <c r="I614">
        <f t="shared" si="48"/>
        <v>60.203482177506956</v>
      </c>
      <c r="J614">
        <v>0</v>
      </c>
      <c r="K614">
        <v>0</v>
      </c>
    </row>
    <row r="615" spans="1:11" x14ac:dyDescent="0.25">
      <c r="A615" s="1">
        <f t="shared" si="49"/>
        <v>39919.499999998516</v>
      </c>
      <c r="B615" s="1" t="str">
        <f t="shared" si="45"/>
        <v>16/04/2009 12:00</v>
      </c>
      <c r="C615">
        <v>5.226</v>
      </c>
      <c r="D615">
        <v>245</v>
      </c>
      <c r="E615">
        <v>6936.6118455076357</v>
      </c>
      <c r="F615">
        <v>5.2759999999999998</v>
      </c>
      <c r="G615" s="3">
        <f t="shared" si="46"/>
        <v>118.71090764347096</v>
      </c>
      <c r="H615">
        <f t="shared" si="47"/>
        <v>94.968726114776771</v>
      </c>
      <c r="I615">
        <f t="shared" si="48"/>
        <v>59.35545382173548</v>
      </c>
      <c r="J615">
        <v>0</v>
      </c>
      <c r="K615">
        <v>0</v>
      </c>
    </row>
    <row r="616" spans="1:11" x14ac:dyDescent="0.25">
      <c r="A616" s="1">
        <f t="shared" si="49"/>
        <v>39919.54166666518</v>
      </c>
      <c r="B616" s="1" t="str">
        <f t="shared" si="45"/>
        <v>16/04/2009 13:00</v>
      </c>
      <c r="C616">
        <v>5.2160000000000002</v>
      </c>
      <c r="D616">
        <v>245.6</v>
      </c>
      <c r="E616">
        <v>6953.5994663537767</v>
      </c>
      <c r="F616">
        <v>5.266</v>
      </c>
      <c r="G616" s="3">
        <f t="shared" si="46"/>
        <v>119.63338944025568</v>
      </c>
      <c r="H616">
        <f t="shared" si="47"/>
        <v>95.706711552204553</v>
      </c>
      <c r="I616">
        <f t="shared" si="48"/>
        <v>59.816694720127842</v>
      </c>
      <c r="J616">
        <v>0</v>
      </c>
      <c r="K616">
        <v>0</v>
      </c>
    </row>
    <row r="617" spans="1:11" x14ac:dyDescent="0.25">
      <c r="A617" s="1">
        <f t="shared" si="49"/>
        <v>39919.583333331844</v>
      </c>
      <c r="B617" s="1" t="str">
        <f t="shared" si="45"/>
        <v>16/04/2009 14:00</v>
      </c>
      <c r="C617">
        <v>5.1980000000000004</v>
      </c>
      <c r="D617">
        <v>244.9</v>
      </c>
      <c r="E617">
        <v>6933.7805753666116</v>
      </c>
      <c r="F617">
        <v>5.2480000000000002</v>
      </c>
      <c r="G617" s="3">
        <f t="shared" si="46"/>
        <v>118.55777670732382</v>
      </c>
      <c r="H617">
        <f t="shared" si="47"/>
        <v>94.846221365859066</v>
      </c>
      <c r="I617">
        <f t="shared" si="48"/>
        <v>59.278888353661912</v>
      </c>
      <c r="J617">
        <v>0</v>
      </c>
      <c r="K617">
        <v>0</v>
      </c>
    </row>
    <row r="618" spans="1:11" x14ac:dyDescent="0.25">
      <c r="A618" s="1">
        <f t="shared" si="49"/>
        <v>39919.624999998508</v>
      </c>
      <c r="B618" s="1" t="str">
        <f t="shared" si="45"/>
        <v>16/04/2009 15:00</v>
      </c>
      <c r="C618">
        <v>5.1840000000000002</v>
      </c>
      <c r="D618">
        <v>245.1</v>
      </c>
      <c r="E618">
        <v>6939.4431156486589</v>
      </c>
      <c r="F618">
        <v>5.234</v>
      </c>
      <c r="G618" s="3">
        <f t="shared" si="46"/>
        <v>118.8642145896662</v>
      </c>
      <c r="H618">
        <f t="shared" si="47"/>
        <v>95.091371671732972</v>
      </c>
      <c r="I618">
        <f t="shared" si="48"/>
        <v>59.432107294833102</v>
      </c>
      <c r="J618">
        <v>0</v>
      </c>
      <c r="K618">
        <v>0</v>
      </c>
    </row>
    <row r="619" spans="1:11" x14ac:dyDescent="0.25">
      <c r="A619" s="1">
        <f t="shared" si="49"/>
        <v>39919.666666665173</v>
      </c>
      <c r="B619" s="1" t="str">
        <f t="shared" si="45"/>
        <v>16/04/2009 16:00</v>
      </c>
      <c r="C619">
        <v>5.17</v>
      </c>
      <c r="D619">
        <v>245.2</v>
      </c>
      <c r="E619">
        <v>6942.2743857896821</v>
      </c>
      <c r="F619">
        <v>5.22</v>
      </c>
      <c r="G619" s="3">
        <f t="shared" si="46"/>
        <v>119.01769754521629</v>
      </c>
      <c r="H619">
        <f t="shared" si="47"/>
        <v>95.214158036173046</v>
      </c>
      <c r="I619">
        <f t="shared" si="48"/>
        <v>59.508848772608147</v>
      </c>
      <c r="J619">
        <v>0</v>
      </c>
      <c r="K619">
        <v>0</v>
      </c>
    </row>
    <row r="620" spans="1:11" x14ac:dyDescent="0.25">
      <c r="A620" s="1">
        <f t="shared" si="49"/>
        <v>39919.708333331837</v>
      </c>
      <c r="B620" s="1" t="str">
        <f t="shared" si="45"/>
        <v>16/04/2009 17:00</v>
      </c>
      <c r="C620">
        <v>5.1580000000000004</v>
      </c>
      <c r="D620">
        <v>230.1</v>
      </c>
      <c r="E620">
        <v>6514.7525944951303</v>
      </c>
      <c r="F620">
        <v>5.2080000000000002</v>
      </c>
      <c r="G620" s="3">
        <f t="shared" si="46"/>
        <v>97.831326059377062</v>
      </c>
      <c r="H620">
        <f t="shared" si="47"/>
        <v>78.265060847501658</v>
      </c>
      <c r="I620">
        <f t="shared" si="48"/>
        <v>48.915663029688531</v>
      </c>
      <c r="J620">
        <v>0</v>
      </c>
      <c r="K620">
        <v>0</v>
      </c>
    </row>
    <row r="621" spans="1:11" x14ac:dyDescent="0.25">
      <c r="A621" s="1">
        <f t="shared" si="49"/>
        <v>39919.749999998501</v>
      </c>
      <c r="B621" s="1" t="str">
        <f t="shared" si="45"/>
        <v>16/04/2009 18:00</v>
      </c>
      <c r="C621">
        <v>5.1230000000000002</v>
      </c>
      <c r="D621">
        <v>229</v>
      </c>
      <c r="E621">
        <v>6483.6086229438715</v>
      </c>
      <c r="F621">
        <v>5.173</v>
      </c>
      <c r="G621" s="3">
        <f t="shared" si="46"/>
        <v>96.443770968678479</v>
      </c>
      <c r="H621">
        <f t="shared" si="47"/>
        <v>77.155016774942794</v>
      </c>
      <c r="I621">
        <f t="shared" si="48"/>
        <v>48.221885484339239</v>
      </c>
      <c r="J621">
        <v>0</v>
      </c>
      <c r="K621">
        <v>0</v>
      </c>
    </row>
    <row r="622" spans="1:11" x14ac:dyDescent="0.25">
      <c r="A622" s="1">
        <f t="shared" si="49"/>
        <v>39919.791666665165</v>
      </c>
      <c r="B622" s="1" t="str">
        <f t="shared" si="45"/>
        <v>16/04/2009 19:00</v>
      </c>
      <c r="C622">
        <v>5.0910000000000002</v>
      </c>
      <c r="D622">
        <v>222.9</v>
      </c>
      <c r="E622">
        <v>6310.9011443414365</v>
      </c>
      <c r="F622">
        <v>5.141</v>
      </c>
      <c r="G622" s="3">
        <f t="shared" si="46"/>
        <v>89.128905498641444</v>
      </c>
      <c r="H622">
        <f t="shared" si="47"/>
        <v>71.303124398913155</v>
      </c>
      <c r="I622">
        <f t="shared" si="48"/>
        <v>44.564452749320722</v>
      </c>
      <c r="J622">
        <v>0</v>
      </c>
      <c r="K622">
        <v>0</v>
      </c>
    </row>
    <row r="623" spans="1:11" x14ac:dyDescent="0.25">
      <c r="A623" s="1">
        <f t="shared" si="49"/>
        <v>39919.83333333183</v>
      </c>
      <c r="B623" s="1" t="str">
        <f t="shared" si="45"/>
        <v>16/04/2009 20:00</v>
      </c>
      <c r="C623">
        <v>5.0600000000000005</v>
      </c>
      <c r="D623">
        <v>220.5</v>
      </c>
      <c r="E623">
        <v>6242.9506609568716</v>
      </c>
      <c r="F623">
        <v>5.1100000000000003</v>
      </c>
      <c r="G623" s="3">
        <f t="shared" si="46"/>
        <v>86.426029052644054</v>
      </c>
      <c r="H623">
        <f t="shared" si="47"/>
        <v>69.140823242115246</v>
      </c>
      <c r="I623">
        <f t="shared" si="48"/>
        <v>43.213014526322027</v>
      </c>
      <c r="J623">
        <v>0</v>
      </c>
      <c r="K623">
        <v>0</v>
      </c>
    </row>
    <row r="624" spans="1:11" x14ac:dyDescent="0.25">
      <c r="A624" s="1">
        <f t="shared" si="49"/>
        <v>39919.874999998494</v>
      </c>
      <c r="B624" s="1" t="str">
        <f t="shared" si="45"/>
        <v>16/04/2009 21:00</v>
      </c>
      <c r="C624">
        <v>5.0270000000000001</v>
      </c>
      <c r="D624">
        <v>220</v>
      </c>
      <c r="E624">
        <v>6228.7943102517547</v>
      </c>
      <c r="F624">
        <v>5.077</v>
      </c>
      <c r="G624" s="3">
        <f t="shared" si="46"/>
        <v>85.875278105661465</v>
      </c>
      <c r="H624">
        <f t="shared" si="47"/>
        <v>68.700222484529178</v>
      </c>
      <c r="I624">
        <f t="shared" si="48"/>
        <v>42.937639052830733</v>
      </c>
      <c r="J624">
        <v>0</v>
      </c>
      <c r="K624">
        <v>0</v>
      </c>
    </row>
    <row r="625" spans="1:11" x14ac:dyDescent="0.25">
      <c r="A625" s="1">
        <f t="shared" si="49"/>
        <v>39919.916666665158</v>
      </c>
      <c r="B625" s="1" t="str">
        <f t="shared" si="45"/>
        <v>16/04/2009 22:00</v>
      </c>
      <c r="C625">
        <v>4.9870000000000001</v>
      </c>
      <c r="D625">
        <v>226.8</v>
      </c>
      <c r="E625">
        <v>6421.3206798413539</v>
      </c>
      <c r="F625">
        <v>5.0369999999999999</v>
      </c>
      <c r="G625" s="3">
        <f t="shared" si="46"/>
        <v>93.731604971265284</v>
      </c>
      <c r="H625">
        <f t="shared" si="47"/>
        <v>74.98528397701223</v>
      </c>
      <c r="I625">
        <f t="shared" si="48"/>
        <v>46.865802485632642</v>
      </c>
      <c r="J625">
        <v>0</v>
      </c>
      <c r="K625">
        <v>0</v>
      </c>
    </row>
    <row r="626" spans="1:11" x14ac:dyDescent="0.25">
      <c r="A626" s="1">
        <f t="shared" si="49"/>
        <v>39919.958333331822</v>
      </c>
      <c r="B626" s="1" t="str">
        <f t="shared" si="45"/>
        <v>16/04/2009 23:00</v>
      </c>
      <c r="C626">
        <v>4.9569999999999999</v>
      </c>
      <c r="D626">
        <v>229.1</v>
      </c>
      <c r="E626">
        <v>6486.4398930848947</v>
      </c>
      <c r="F626">
        <v>5.0069999999999997</v>
      </c>
      <c r="G626" s="3">
        <f t="shared" si="46"/>
        <v>96.56904408810388</v>
      </c>
      <c r="H626">
        <f t="shared" si="47"/>
        <v>77.255235270483112</v>
      </c>
      <c r="I626">
        <f t="shared" si="48"/>
        <v>48.28452204405194</v>
      </c>
      <c r="J626">
        <v>0</v>
      </c>
      <c r="K626">
        <v>0</v>
      </c>
    </row>
    <row r="627" spans="1:11" x14ac:dyDescent="0.25">
      <c r="A627" s="1">
        <f t="shared" si="49"/>
        <v>39919.999999998487</v>
      </c>
      <c r="B627" s="1" t="str">
        <f t="shared" si="45"/>
        <v>17/04/2009 00:00</v>
      </c>
      <c r="C627">
        <v>4.9820000000000002</v>
      </c>
      <c r="D627">
        <v>222.3</v>
      </c>
      <c r="E627">
        <v>6293.9135234952955</v>
      </c>
      <c r="F627">
        <v>5.032</v>
      </c>
      <c r="G627" s="3">
        <f t="shared" si="46"/>
        <v>88.443968887100283</v>
      </c>
      <c r="H627">
        <f t="shared" si="47"/>
        <v>70.755175109680223</v>
      </c>
      <c r="I627">
        <f t="shared" si="48"/>
        <v>44.221984443550141</v>
      </c>
      <c r="J627">
        <v>0</v>
      </c>
      <c r="K627">
        <v>0</v>
      </c>
    </row>
    <row r="628" spans="1:11" x14ac:dyDescent="0.25">
      <c r="A628" s="1">
        <f t="shared" si="49"/>
        <v>39920.041666665151</v>
      </c>
      <c r="B628" s="1" t="str">
        <f t="shared" si="45"/>
        <v>17/04/2009 01:00</v>
      </c>
      <c r="C628">
        <v>4.9399999999999995</v>
      </c>
      <c r="D628">
        <v>222.7</v>
      </c>
      <c r="E628">
        <v>6305.2386040593892</v>
      </c>
      <c r="F628">
        <v>4.9899999999999993</v>
      </c>
      <c r="G628" s="3">
        <f t="shared" si="46"/>
        <v>88.899909134187425</v>
      </c>
      <c r="H628">
        <f t="shared" si="47"/>
        <v>71.11992730734994</v>
      </c>
      <c r="I628">
        <f t="shared" si="48"/>
        <v>44.449954567093712</v>
      </c>
      <c r="J628">
        <v>0</v>
      </c>
      <c r="K628">
        <v>0</v>
      </c>
    </row>
    <row r="629" spans="1:11" x14ac:dyDescent="0.25">
      <c r="A629" s="1">
        <f t="shared" si="49"/>
        <v>39920.083333331815</v>
      </c>
      <c r="B629" s="1" t="str">
        <f t="shared" si="45"/>
        <v>17/04/2009 02:00</v>
      </c>
      <c r="C629">
        <v>4.9290000000000003</v>
      </c>
      <c r="D629">
        <v>223.1</v>
      </c>
      <c r="E629">
        <v>6316.5636846234838</v>
      </c>
      <c r="F629">
        <v>4.9790000000000001</v>
      </c>
      <c r="G629" s="3">
        <f t="shared" si="46"/>
        <v>89.358586511227628</v>
      </c>
      <c r="H629">
        <f t="shared" si="47"/>
        <v>71.4868692089821</v>
      </c>
      <c r="I629">
        <f t="shared" si="48"/>
        <v>44.679293255613814</v>
      </c>
      <c r="J629">
        <v>0</v>
      </c>
      <c r="K629">
        <v>0</v>
      </c>
    </row>
    <row r="630" spans="1:11" x14ac:dyDescent="0.25">
      <c r="A630" s="1">
        <f t="shared" si="49"/>
        <v>39920.124999998479</v>
      </c>
      <c r="B630" s="1" t="str">
        <f t="shared" si="45"/>
        <v>17/04/2009 03:00</v>
      </c>
      <c r="C630">
        <v>4.9210000000000003</v>
      </c>
      <c r="D630">
        <v>225.7</v>
      </c>
      <c r="E630">
        <v>6390.1767082900951</v>
      </c>
      <c r="F630">
        <v>4.9710000000000001</v>
      </c>
      <c r="G630" s="3">
        <f t="shared" si="46"/>
        <v>92.406902221279694</v>
      </c>
      <c r="H630">
        <f t="shared" si="47"/>
        <v>73.925521777023761</v>
      </c>
      <c r="I630">
        <f t="shared" si="48"/>
        <v>46.203451110639847</v>
      </c>
      <c r="J630">
        <v>0</v>
      </c>
      <c r="K630">
        <v>0</v>
      </c>
    </row>
    <row r="631" spans="1:11" x14ac:dyDescent="0.25">
      <c r="A631" s="1">
        <f t="shared" si="49"/>
        <v>39920.166666665144</v>
      </c>
      <c r="B631" s="1" t="str">
        <f t="shared" si="45"/>
        <v>17/04/2009 04:00</v>
      </c>
      <c r="C631">
        <v>4.9039999999999999</v>
      </c>
      <c r="D631">
        <v>235.8</v>
      </c>
      <c r="E631">
        <v>6676.1349925334716</v>
      </c>
      <c r="F631">
        <v>4.9539999999999997</v>
      </c>
      <c r="G631" s="3">
        <f t="shared" si="46"/>
        <v>105.35912662196395</v>
      </c>
      <c r="H631">
        <f t="shared" si="47"/>
        <v>84.287301297571162</v>
      </c>
      <c r="I631">
        <f t="shared" si="48"/>
        <v>52.679563310981976</v>
      </c>
      <c r="J631">
        <v>0</v>
      </c>
      <c r="K631">
        <v>0</v>
      </c>
    </row>
    <row r="632" spans="1:11" x14ac:dyDescent="0.25">
      <c r="A632" s="1">
        <f t="shared" si="49"/>
        <v>39920.208333331808</v>
      </c>
      <c r="B632" s="1" t="str">
        <f t="shared" si="45"/>
        <v>17/04/2009 05:00</v>
      </c>
      <c r="C632">
        <v>4.9190000000000005</v>
      </c>
      <c r="D632">
        <v>262.10000000000002</v>
      </c>
      <c r="E632">
        <v>7420.7590396226587</v>
      </c>
      <c r="F632">
        <v>4.9690000000000003</v>
      </c>
      <c r="G632" s="3">
        <f t="shared" si="46"/>
        <v>147.47736889249384</v>
      </c>
      <c r="H632">
        <f t="shared" si="47"/>
        <v>117.98189511399508</v>
      </c>
      <c r="I632">
        <f t="shared" si="48"/>
        <v>73.738684446246921</v>
      </c>
      <c r="J632">
        <v>0</v>
      </c>
      <c r="K632">
        <v>0</v>
      </c>
    </row>
    <row r="633" spans="1:11" x14ac:dyDescent="0.25">
      <c r="A633" s="1">
        <f t="shared" si="49"/>
        <v>39920.249999998472</v>
      </c>
      <c r="B633" s="1" t="str">
        <f t="shared" si="45"/>
        <v>17/04/2009 06:00</v>
      </c>
      <c r="C633">
        <v>4.9740000000000002</v>
      </c>
      <c r="D633">
        <v>263.3</v>
      </c>
      <c r="E633">
        <v>7454.7342813149407</v>
      </c>
      <c r="F633">
        <v>5.024</v>
      </c>
      <c r="G633" s="3">
        <f t="shared" si="46"/>
        <v>149.68761140409063</v>
      </c>
      <c r="H633">
        <f t="shared" si="47"/>
        <v>119.75008912327252</v>
      </c>
      <c r="I633">
        <f t="shared" si="48"/>
        <v>74.843805702045316</v>
      </c>
      <c r="J633">
        <v>0</v>
      </c>
      <c r="K633">
        <v>0</v>
      </c>
    </row>
    <row r="634" spans="1:11" x14ac:dyDescent="0.25">
      <c r="A634" s="1">
        <f t="shared" si="49"/>
        <v>39920.291666665136</v>
      </c>
      <c r="B634" s="1" t="str">
        <f t="shared" si="45"/>
        <v>17/04/2009 07:00</v>
      </c>
      <c r="C634">
        <v>5.0250000000000004</v>
      </c>
      <c r="D634">
        <v>261.5</v>
      </c>
      <c r="E634">
        <v>7403.7714187765168</v>
      </c>
      <c r="F634">
        <v>5.0750000000000002</v>
      </c>
      <c r="G634" s="3">
        <f t="shared" si="46"/>
        <v>146.38159359322927</v>
      </c>
      <c r="H634">
        <f t="shared" si="47"/>
        <v>117.10527487458342</v>
      </c>
      <c r="I634">
        <f t="shared" si="48"/>
        <v>73.190796796614634</v>
      </c>
      <c r="J634">
        <v>0</v>
      </c>
      <c r="K634">
        <v>0</v>
      </c>
    </row>
    <row r="635" spans="1:11" x14ac:dyDescent="0.25">
      <c r="A635" s="1">
        <f t="shared" si="49"/>
        <v>39920.333333331801</v>
      </c>
      <c r="B635" s="1" t="str">
        <f t="shared" si="45"/>
        <v>17/04/2009 08:00</v>
      </c>
      <c r="C635">
        <v>5.0670000000000002</v>
      </c>
      <c r="D635">
        <v>260.8</v>
      </c>
      <c r="E635">
        <v>7383.9525277893526</v>
      </c>
      <c r="F635">
        <v>5.117</v>
      </c>
      <c r="G635" s="3">
        <f t="shared" si="46"/>
        <v>145.11107609109493</v>
      </c>
      <c r="H635">
        <f t="shared" si="47"/>
        <v>116.08886087287596</v>
      </c>
      <c r="I635">
        <f t="shared" si="48"/>
        <v>72.555538045547465</v>
      </c>
      <c r="J635">
        <v>0</v>
      </c>
      <c r="K635">
        <v>0</v>
      </c>
    </row>
    <row r="636" spans="1:11" x14ac:dyDescent="0.25">
      <c r="A636" s="1">
        <f t="shared" si="49"/>
        <v>39920.374999998465</v>
      </c>
      <c r="B636" s="1" t="str">
        <f t="shared" si="45"/>
        <v>17/04/2009 09:00</v>
      </c>
      <c r="C636">
        <v>5.1050000000000004</v>
      </c>
      <c r="D636">
        <v>286.3</v>
      </c>
      <c r="E636">
        <v>8105.9264137503515</v>
      </c>
      <c r="F636">
        <v>5.1550000000000002</v>
      </c>
      <c r="G636" s="3">
        <f t="shared" si="46"/>
        <v>196.76817670023527</v>
      </c>
      <c r="H636">
        <f t="shared" si="47"/>
        <v>157.41454136018822</v>
      </c>
      <c r="I636">
        <f t="shared" si="48"/>
        <v>98.384088350117636</v>
      </c>
      <c r="J636">
        <v>0</v>
      </c>
      <c r="K636">
        <v>0</v>
      </c>
    </row>
    <row r="637" spans="1:11" x14ac:dyDescent="0.25">
      <c r="A637" s="1">
        <f t="shared" si="49"/>
        <v>39920.416666665129</v>
      </c>
      <c r="B637" s="1" t="str">
        <f t="shared" si="45"/>
        <v>17/04/2009 10:00</v>
      </c>
      <c r="C637">
        <v>5.1710000000000003</v>
      </c>
      <c r="D637">
        <v>288.10000000000002</v>
      </c>
      <c r="E637">
        <v>8156.8892762887745</v>
      </c>
      <c r="F637">
        <v>5.2210000000000001</v>
      </c>
      <c r="G637" s="3">
        <f t="shared" si="46"/>
        <v>200.82064369698836</v>
      </c>
      <c r="H637">
        <f t="shared" si="47"/>
        <v>160.6565149575907</v>
      </c>
      <c r="I637">
        <f t="shared" si="48"/>
        <v>100.41032184849418</v>
      </c>
      <c r="J637">
        <v>0</v>
      </c>
      <c r="K637">
        <v>0</v>
      </c>
    </row>
    <row r="638" spans="1:11" x14ac:dyDescent="0.25">
      <c r="A638" s="1">
        <f t="shared" si="49"/>
        <v>39920.458333331793</v>
      </c>
      <c r="B638" s="1" t="str">
        <f t="shared" si="45"/>
        <v>17/04/2009 11:00</v>
      </c>
      <c r="C638">
        <v>5.242</v>
      </c>
      <c r="D638">
        <v>273.5</v>
      </c>
      <c r="E638">
        <v>7743.5238356993405</v>
      </c>
      <c r="F638">
        <v>5.2919999999999998</v>
      </c>
      <c r="G638" s="3">
        <f t="shared" si="46"/>
        <v>169.47216337752459</v>
      </c>
      <c r="H638">
        <f t="shared" si="47"/>
        <v>135.57773070201969</v>
      </c>
      <c r="I638">
        <f t="shared" si="48"/>
        <v>84.736081688762297</v>
      </c>
      <c r="J638">
        <v>0</v>
      </c>
      <c r="K638">
        <v>0</v>
      </c>
    </row>
    <row r="639" spans="1:11" x14ac:dyDescent="0.25">
      <c r="A639" s="1">
        <f t="shared" si="49"/>
        <v>39920.499999998457</v>
      </c>
      <c r="B639" s="1" t="str">
        <f t="shared" si="45"/>
        <v>17/04/2009 12:00</v>
      </c>
      <c r="C639">
        <v>5.2970000000000006</v>
      </c>
      <c r="D639">
        <v>270.8</v>
      </c>
      <c r="E639">
        <v>7667.079541891705</v>
      </c>
      <c r="F639">
        <v>5.3470000000000004</v>
      </c>
      <c r="G639" s="3">
        <f t="shared" si="46"/>
        <v>164.0625876310809</v>
      </c>
      <c r="H639">
        <f t="shared" si="47"/>
        <v>131.25007010486473</v>
      </c>
      <c r="I639">
        <f t="shared" si="48"/>
        <v>82.031293815540451</v>
      </c>
      <c r="J639">
        <v>0</v>
      </c>
      <c r="K639">
        <v>0</v>
      </c>
    </row>
    <row r="640" spans="1:11" x14ac:dyDescent="0.25">
      <c r="A640" s="1">
        <f t="shared" si="49"/>
        <v>39920.541666665122</v>
      </c>
      <c r="B640" s="1" t="str">
        <f t="shared" si="45"/>
        <v>17/04/2009 13:00</v>
      </c>
      <c r="C640">
        <v>5.3049999999999997</v>
      </c>
      <c r="D640">
        <v>269.39999999999998</v>
      </c>
      <c r="E640">
        <v>7627.4417599173757</v>
      </c>
      <c r="F640">
        <v>5.3549999999999995</v>
      </c>
      <c r="G640" s="3">
        <f t="shared" si="46"/>
        <v>161.30625422324013</v>
      </c>
      <c r="H640">
        <f t="shared" si="47"/>
        <v>129.0450033785921</v>
      </c>
      <c r="I640">
        <f t="shared" si="48"/>
        <v>80.653127111620066</v>
      </c>
      <c r="J640">
        <v>0</v>
      </c>
      <c r="K640">
        <v>0</v>
      </c>
    </row>
    <row r="641" spans="1:11" x14ac:dyDescent="0.25">
      <c r="A641" s="1">
        <f t="shared" si="49"/>
        <v>39920.583333331786</v>
      </c>
      <c r="B641" s="1" t="str">
        <f t="shared" si="45"/>
        <v>17/04/2009 14:00</v>
      </c>
      <c r="C641">
        <v>5.3260000000000005</v>
      </c>
      <c r="D641">
        <v>256.3</v>
      </c>
      <c r="E641">
        <v>7256.5453714432942</v>
      </c>
      <c r="F641">
        <v>5.3760000000000003</v>
      </c>
      <c r="G641" s="3">
        <f t="shared" si="46"/>
        <v>137.14692861414622</v>
      </c>
      <c r="H641">
        <f t="shared" si="47"/>
        <v>109.71754289131698</v>
      </c>
      <c r="I641">
        <f t="shared" si="48"/>
        <v>68.57346430707311</v>
      </c>
      <c r="J641">
        <v>0</v>
      </c>
      <c r="K641">
        <v>0</v>
      </c>
    </row>
    <row r="642" spans="1:11" x14ac:dyDescent="0.25">
      <c r="A642" s="1">
        <f t="shared" si="49"/>
        <v>39920.62499999845</v>
      </c>
      <c r="B642" s="1" t="str">
        <f t="shared" si="45"/>
        <v>17/04/2009 15:00</v>
      </c>
      <c r="C642">
        <v>5.3029999999999999</v>
      </c>
      <c r="D642">
        <v>254.5</v>
      </c>
      <c r="E642">
        <v>7205.5825089048703</v>
      </c>
      <c r="F642">
        <v>5.3529999999999998</v>
      </c>
      <c r="G642" s="3">
        <f t="shared" si="46"/>
        <v>134.06021039378678</v>
      </c>
      <c r="H642">
        <f t="shared" si="47"/>
        <v>107.24816831502943</v>
      </c>
      <c r="I642">
        <f t="shared" si="48"/>
        <v>67.030105196893388</v>
      </c>
      <c r="J642">
        <v>0</v>
      </c>
      <c r="K642">
        <v>0</v>
      </c>
    </row>
    <row r="643" spans="1:11" x14ac:dyDescent="0.25">
      <c r="A643" s="1">
        <f t="shared" si="49"/>
        <v>39920.666666665114</v>
      </c>
      <c r="B643" s="1" t="str">
        <f t="shared" si="45"/>
        <v>17/04/2009 16:00</v>
      </c>
      <c r="C643">
        <v>5.3040000000000003</v>
      </c>
      <c r="D643">
        <v>253.8</v>
      </c>
      <c r="E643">
        <v>7185.7636179177052</v>
      </c>
      <c r="F643">
        <v>5.3540000000000001</v>
      </c>
      <c r="G643" s="3">
        <f t="shared" si="46"/>
        <v>132.87513369738386</v>
      </c>
      <c r="H643">
        <f t="shared" si="47"/>
        <v>106.30010695790709</v>
      </c>
      <c r="I643">
        <f t="shared" si="48"/>
        <v>66.43756684869193</v>
      </c>
      <c r="J643">
        <v>0</v>
      </c>
      <c r="K643">
        <v>0</v>
      </c>
    </row>
    <row r="644" spans="1:11" x14ac:dyDescent="0.25">
      <c r="A644" s="1">
        <f t="shared" si="49"/>
        <v>39920.708333331779</v>
      </c>
      <c r="B644" s="1" t="str">
        <f t="shared" ref="B644:B707" si="50">TEXT(A644,"dd/mm/yyyy hh:mm")</f>
        <v>17/04/2009 17:00</v>
      </c>
      <c r="C644">
        <v>5.2889999999999997</v>
      </c>
      <c r="D644">
        <v>253.7</v>
      </c>
      <c r="E644">
        <v>7182.932347776682</v>
      </c>
      <c r="F644">
        <v>5.3389999999999995</v>
      </c>
      <c r="G644" s="3">
        <f t="shared" ref="G644:G707" si="51">(0.00000000009279*(D644^5))-(0.000000195211847*(D644^4))+(0.00013551117509*(D644^3))-(0.034140477166229*(D644^2))+(3.67047552370924*(D644))-102.678321642888</f>
        <v>132.70653773487814</v>
      </c>
      <c r="H644">
        <f t="shared" ref="H644:H707" si="52">G644*0.8</f>
        <v>106.16523018790252</v>
      </c>
      <c r="I644">
        <f t="shared" ref="I644:I707" si="53">G644*0.5</f>
        <v>66.35326886743907</v>
      </c>
      <c r="J644">
        <v>0</v>
      </c>
      <c r="K644">
        <v>0</v>
      </c>
    </row>
    <row r="645" spans="1:11" x14ac:dyDescent="0.25">
      <c r="A645" s="1">
        <f t="shared" ref="A645:A708" si="54">A644+TIME(1,0,0)</f>
        <v>39920.749999998443</v>
      </c>
      <c r="B645" s="1" t="str">
        <f t="shared" si="50"/>
        <v>17/04/2009 18:00</v>
      </c>
      <c r="C645">
        <v>5.2629999999999999</v>
      </c>
      <c r="D645">
        <v>254.4</v>
      </c>
      <c r="E645">
        <v>7202.7512387638471</v>
      </c>
      <c r="F645">
        <v>5.3129999999999997</v>
      </c>
      <c r="G645" s="3">
        <f t="shared" si="51"/>
        <v>133.89038831716928</v>
      </c>
      <c r="H645">
        <f t="shared" si="52"/>
        <v>107.11231065373543</v>
      </c>
      <c r="I645">
        <f t="shared" si="53"/>
        <v>66.945194158584641</v>
      </c>
      <c r="J645">
        <v>0</v>
      </c>
      <c r="K645">
        <v>0</v>
      </c>
    </row>
    <row r="646" spans="1:11" x14ac:dyDescent="0.25">
      <c r="A646" s="1">
        <f t="shared" si="54"/>
        <v>39920.791666665107</v>
      </c>
      <c r="B646" s="1" t="str">
        <f t="shared" si="50"/>
        <v>17/04/2009 19:00</v>
      </c>
      <c r="C646">
        <v>5.2519999999999998</v>
      </c>
      <c r="D646">
        <v>253.9</v>
      </c>
      <c r="E646">
        <v>7188.5948880587293</v>
      </c>
      <c r="F646">
        <v>5.3019999999999996</v>
      </c>
      <c r="G646" s="3">
        <f t="shared" si="51"/>
        <v>133.04390487241452</v>
      </c>
      <c r="H646">
        <f t="shared" si="52"/>
        <v>106.43512389793162</v>
      </c>
      <c r="I646">
        <f t="shared" si="53"/>
        <v>66.521952436207258</v>
      </c>
      <c r="J646">
        <v>0</v>
      </c>
      <c r="K646">
        <v>0</v>
      </c>
    </row>
    <row r="647" spans="1:11" x14ac:dyDescent="0.25">
      <c r="A647" s="1">
        <f t="shared" si="54"/>
        <v>39920.833333331771</v>
      </c>
      <c r="B647" s="1" t="str">
        <f t="shared" si="50"/>
        <v>17/04/2009 20:00</v>
      </c>
      <c r="C647">
        <v>5.258</v>
      </c>
      <c r="D647">
        <v>253.8</v>
      </c>
      <c r="E647">
        <v>7185.7636179177052</v>
      </c>
      <c r="F647">
        <v>5.3079999999999998</v>
      </c>
      <c r="G647" s="3">
        <f t="shared" si="51"/>
        <v>132.87513369738386</v>
      </c>
      <c r="H647">
        <f t="shared" si="52"/>
        <v>106.30010695790709</v>
      </c>
      <c r="I647">
        <f t="shared" si="53"/>
        <v>66.43756684869193</v>
      </c>
      <c r="J647">
        <v>0</v>
      </c>
      <c r="K647">
        <v>0</v>
      </c>
    </row>
    <row r="648" spans="1:11" x14ac:dyDescent="0.25">
      <c r="A648" s="1">
        <f t="shared" si="54"/>
        <v>39920.874999998436</v>
      </c>
      <c r="B648" s="1" t="str">
        <f t="shared" si="50"/>
        <v>17/04/2009 21:00</v>
      </c>
      <c r="C648">
        <v>5.2519999999999998</v>
      </c>
      <c r="D648">
        <v>253.9</v>
      </c>
      <c r="E648">
        <v>7188.5948880587293</v>
      </c>
      <c r="F648">
        <v>5.3019999999999996</v>
      </c>
      <c r="G648" s="3">
        <f t="shared" si="51"/>
        <v>133.04390487241452</v>
      </c>
      <c r="H648">
        <f t="shared" si="52"/>
        <v>106.43512389793162</v>
      </c>
      <c r="I648">
        <f t="shared" si="53"/>
        <v>66.521952436207258</v>
      </c>
      <c r="J648">
        <v>0</v>
      </c>
      <c r="K648">
        <v>0</v>
      </c>
    </row>
    <row r="649" spans="1:11" x14ac:dyDescent="0.25">
      <c r="A649" s="1">
        <f t="shared" si="54"/>
        <v>39920.9166666651</v>
      </c>
      <c r="B649" s="1" t="str">
        <f t="shared" si="50"/>
        <v>17/04/2009 22:00</v>
      </c>
      <c r="C649">
        <v>5.2539999999999996</v>
      </c>
      <c r="D649">
        <v>252.5</v>
      </c>
      <c r="E649">
        <v>7148.9571060844</v>
      </c>
      <c r="F649">
        <v>5.3039999999999994</v>
      </c>
      <c r="G649" s="3">
        <f t="shared" si="51"/>
        <v>130.69705887015428</v>
      </c>
      <c r="H649">
        <f t="shared" si="52"/>
        <v>104.55764709612343</v>
      </c>
      <c r="I649">
        <f t="shared" si="53"/>
        <v>65.34852943507714</v>
      </c>
      <c r="J649">
        <v>0</v>
      </c>
      <c r="K649">
        <v>0</v>
      </c>
    </row>
    <row r="650" spans="1:11" x14ac:dyDescent="0.25">
      <c r="A650" s="1">
        <f t="shared" si="54"/>
        <v>39920.958333331764</v>
      </c>
      <c r="B650" s="1" t="str">
        <f t="shared" si="50"/>
        <v>17/04/2009 23:00</v>
      </c>
      <c r="C650">
        <v>5.2249999999999996</v>
      </c>
      <c r="D650">
        <v>242.3</v>
      </c>
      <c r="E650">
        <v>6860.1675517000003</v>
      </c>
      <c r="F650">
        <v>5.2749999999999995</v>
      </c>
      <c r="G650" s="3">
        <f t="shared" si="51"/>
        <v>114.6381495039939</v>
      </c>
      <c r="H650">
        <f t="shared" si="52"/>
        <v>91.710519603195124</v>
      </c>
      <c r="I650">
        <f t="shared" si="53"/>
        <v>57.319074751996951</v>
      </c>
      <c r="J650">
        <v>0</v>
      </c>
      <c r="K650">
        <v>0</v>
      </c>
    </row>
    <row r="651" spans="1:11" x14ac:dyDescent="0.25">
      <c r="A651" s="1">
        <f t="shared" si="54"/>
        <v>39920.999999998428</v>
      </c>
      <c r="B651" s="1" t="str">
        <f t="shared" si="50"/>
        <v>18/04/2009 00:00</v>
      </c>
      <c r="C651">
        <v>5.2069999999999999</v>
      </c>
      <c r="D651">
        <v>241.9</v>
      </c>
      <c r="E651">
        <v>6848.8424711359066</v>
      </c>
      <c r="F651">
        <v>5.2569999999999997</v>
      </c>
      <c r="G651" s="3">
        <f t="shared" si="51"/>
        <v>114.0456886990319</v>
      </c>
      <c r="H651">
        <f t="shared" si="52"/>
        <v>91.236550959225525</v>
      </c>
      <c r="I651">
        <f t="shared" si="53"/>
        <v>57.02284434951595</v>
      </c>
      <c r="J651">
        <v>0</v>
      </c>
      <c r="K651">
        <v>0</v>
      </c>
    </row>
    <row r="652" spans="1:11" x14ac:dyDescent="0.25">
      <c r="A652" s="1">
        <f t="shared" si="54"/>
        <v>39921.041666665093</v>
      </c>
      <c r="B652" s="1" t="str">
        <f t="shared" si="50"/>
        <v>18/04/2009 01:00</v>
      </c>
      <c r="C652">
        <v>5.1820000000000004</v>
      </c>
      <c r="D652">
        <v>242.5</v>
      </c>
      <c r="E652">
        <v>6865.8300919820476</v>
      </c>
      <c r="F652">
        <v>5.2320000000000002</v>
      </c>
      <c r="G652" s="3">
        <f t="shared" si="51"/>
        <v>114.93543561300945</v>
      </c>
      <c r="H652">
        <f t="shared" si="52"/>
        <v>91.948348490407568</v>
      </c>
      <c r="I652">
        <f t="shared" si="53"/>
        <v>57.467717806504723</v>
      </c>
      <c r="J652">
        <v>0</v>
      </c>
      <c r="K652">
        <v>0</v>
      </c>
    </row>
    <row r="653" spans="1:11" x14ac:dyDescent="0.25">
      <c r="A653" s="1">
        <f t="shared" si="54"/>
        <v>39921.083333331757</v>
      </c>
      <c r="B653" s="1" t="str">
        <f t="shared" si="50"/>
        <v>18/04/2009 02:00</v>
      </c>
      <c r="C653">
        <v>5.1710000000000003</v>
      </c>
      <c r="D653">
        <v>242.1</v>
      </c>
      <c r="E653">
        <v>6854.505011417953</v>
      </c>
      <c r="F653">
        <v>5.2210000000000001</v>
      </c>
      <c r="G653" s="3">
        <f t="shared" si="51"/>
        <v>114.34156721247624</v>
      </c>
      <c r="H653">
        <f t="shared" si="52"/>
        <v>91.473253769981</v>
      </c>
      <c r="I653">
        <f t="shared" si="53"/>
        <v>57.170783606238118</v>
      </c>
      <c r="J653">
        <v>0</v>
      </c>
      <c r="K653">
        <v>0</v>
      </c>
    </row>
    <row r="654" spans="1:11" x14ac:dyDescent="0.25">
      <c r="A654" s="1">
        <f t="shared" si="54"/>
        <v>39921.124999998421</v>
      </c>
      <c r="B654" s="1" t="str">
        <f t="shared" si="50"/>
        <v>18/04/2009 03:00</v>
      </c>
      <c r="C654">
        <v>5.1379999999999999</v>
      </c>
      <c r="D654">
        <v>242.1</v>
      </c>
      <c r="E654">
        <v>6854.505011417953</v>
      </c>
      <c r="F654">
        <v>5.1879999999999997</v>
      </c>
      <c r="G654" s="3">
        <f t="shared" si="51"/>
        <v>114.34156721247624</v>
      </c>
      <c r="H654">
        <f t="shared" si="52"/>
        <v>91.473253769981</v>
      </c>
      <c r="I654">
        <f t="shared" si="53"/>
        <v>57.170783606238118</v>
      </c>
      <c r="J654">
        <v>0</v>
      </c>
      <c r="K654">
        <v>0</v>
      </c>
    </row>
    <row r="655" spans="1:11" x14ac:dyDescent="0.25">
      <c r="A655" s="1">
        <f t="shared" si="54"/>
        <v>39921.166666665085</v>
      </c>
      <c r="B655" s="1" t="str">
        <f t="shared" si="50"/>
        <v>18/04/2009 04:00</v>
      </c>
      <c r="C655">
        <v>5.1210000000000004</v>
      </c>
      <c r="D655">
        <v>242.5</v>
      </c>
      <c r="E655">
        <v>6865.8300919820476</v>
      </c>
      <c r="F655">
        <v>5.1710000000000003</v>
      </c>
      <c r="G655" s="3">
        <f t="shared" si="51"/>
        <v>114.93543561300945</v>
      </c>
      <c r="H655">
        <f t="shared" si="52"/>
        <v>91.948348490407568</v>
      </c>
      <c r="I655">
        <f t="shared" si="53"/>
        <v>57.467717806504723</v>
      </c>
      <c r="J655">
        <v>0</v>
      </c>
      <c r="K655">
        <v>0</v>
      </c>
    </row>
    <row r="656" spans="1:11" x14ac:dyDescent="0.25">
      <c r="A656" s="1">
        <f t="shared" si="54"/>
        <v>39921.20833333175</v>
      </c>
      <c r="B656" s="1" t="str">
        <f t="shared" si="50"/>
        <v>18/04/2009 05:00</v>
      </c>
      <c r="C656">
        <v>5.1129999999999995</v>
      </c>
      <c r="D656">
        <v>255.6</v>
      </c>
      <c r="E656">
        <v>7236.7264804561291</v>
      </c>
      <c r="F656">
        <v>5.1629999999999994</v>
      </c>
      <c r="G656" s="3">
        <f t="shared" si="51"/>
        <v>135.93980470797763</v>
      </c>
      <c r="H656">
        <f t="shared" si="52"/>
        <v>108.75184376638211</v>
      </c>
      <c r="I656">
        <f t="shared" si="53"/>
        <v>67.969902353988815</v>
      </c>
      <c r="J656">
        <v>0</v>
      </c>
      <c r="K656">
        <v>0</v>
      </c>
    </row>
    <row r="657" spans="1:11" x14ac:dyDescent="0.25">
      <c r="A657" s="1">
        <f t="shared" si="54"/>
        <v>39921.249999998414</v>
      </c>
      <c r="B657" s="1" t="str">
        <f t="shared" si="50"/>
        <v>18/04/2009 06:00</v>
      </c>
      <c r="C657">
        <v>5.1280000000000001</v>
      </c>
      <c r="D657">
        <v>257.8</v>
      </c>
      <c r="E657">
        <v>7299.0144235586467</v>
      </c>
      <c r="F657">
        <v>5.1779999999999999</v>
      </c>
      <c r="G657" s="3">
        <f t="shared" si="51"/>
        <v>139.76244140657107</v>
      </c>
      <c r="H657">
        <f t="shared" si="52"/>
        <v>111.80995312525687</v>
      </c>
      <c r="I657">
        <f t="shared" si="53"/>
        <v>69.881220703285535</v>
      </c>
      <c r="J657">
        <v>0</v>
      </c>
      <c r="K657">
        <v>0</v>
      </c>
    </row>
    <row r="658" spans="1:11" x14ac:dyDescent="0.25">
      <c r="A658" s="1">
        <f t="shared" si="54"/>
        <v>39921.291666665078</v>
      </c>
      <c r="B658" s="1" t="str">
        <f t="shared" si="50"/>
        <v>18/04/2009 07:00</v>
      </c>
      <c r="C658">
        <v>5.1479999999999997</v>
      </c>
      <c r="D658">
        <v>257.10000000000002</v>
      </c>
      <c r="E658">
        <v>7279.1955325714825</v>
      </c>
      <c r="F658">
        <v>5.1979999999999995</v>
      </c>
      <c r="G658" s="3">
        <f t="shared" si="51"/>
        <v>138.53698150494225</v>
      </c>
      <c r="H658">
        <f t="shared" si="52"/>
        <v>110.8295852039538</v>
      </c>
      <c r="I658">
        <f t="shared" si="53"/>
        <v>69.268490752471124</v>
      </c>
      <c r="J658">
        <v>0</v>
      </c>
      <c r="K658">
        <v>0</v>
      </c>
    </row>
    <row r="659" spans="1:11" x14ac:dyDescent="0.25">
      <c r="A659" s="1">
        <f t="shared" si="54"/>
        <v>39921.333333331742</v>
      </c>
      <c r="B659" s="1" t="str">
        <f t="shared" si="50"/>
        <v>18/04/2009 08:00</v>
      </c>
      <c r="C659">
        <v>5.1589999999999998</v>
      </c>
      <c r="D659">
        <v>256.5</v>
      </c>
      <c r="E659">
        <v>7262.2079117253406</v>
      </c>
      <c r="F659">
        <v>5.2089999999999996</v>
      </c>
      <c r="G659" s="3">
        <f t="shared" si="51"/>
        <v>137.49339396406597</v>
      </c>
      <c r="H659">
        <f t="shared" si="52"/>
        <v>109.99471517125278</v>
      </c>
      <c r="I659">
        <f t="shared" si="53"/>
        <v>68.746696982032987</v>
      </c>
      <c r="J659">
        <v>0</v>
      </c>
      <c r="K659">
        <v>0</v>
      </c>
    </row>
    <row r="660" spans="1:11" x14ac:dyDescent="0.25">
      <c r="A660" s="1">
        <f t="shared" si="54"/>
        <v>39921.374999998407</v>
      </c>
      <c r="B660" s="1" t="str">
        <f t="shared" si="50"/>
        <v>18/04/2009 09:00</v>
      </c>
      <c r="C660">
        <v>5.157</v>
      </c>
      <c r="D660">
        <v>255.9</v>
      </c>
      <c r="E660">
        <v>7245.2202908791996</v>
      </c>
      <c r="F660">
        <v>5.2069999999999999</v>
      </c>
      <c r="G660" s="3">
        <f t="shared" si="51"/>
        <v>136.45609472899767</v>
      </c>
      <c r="H660">
        <f t="shared" si="52"/>
        <v>109.16487578319814</v>
      </c>
      <c r="I660">
        <f t="shared" si="53"/>
        <v>68.228047364498835</v>
      </c>
      <c r="J660">
        <v>0</v>
      </c>
      <c r="K660">
        <v>0</v>
      </c>
    </row>
    <row r="661" spans="1:11" x14ac:dyDescent="0.25">
      <c r="A661" s="1">
        <f t="shared" si="54"/>
        <v>39921.416666665071</v>
      </c>
      <c r="B661" s="1" t="str">
        <f t="shared" si="50"/>
        <v>18/04/2009 10:00</v>
      </c>
      <c r="C661">
        <v>5.1630000000000003</v>
      </c>
      <c r="D661">
        <v>255.3</v>
      </c>
      <c r="E661">
        <v>7228.2326700330586</v>
      </c>
      <c r="F661">
        <v>5.2130000000000001</v>
      </c>
      <c r="G661" s="3">
        <f t="shared" si="51"/>
        <v>135.42508851190738</v>
      </c>
      <c r="H661">
        <f t="shared" si="52"/>
        <v>108.34007080952591</v>
      </c>
      <c r="I661">
        <f t="shared" si="53"/>
        <v>67.712544255953688</v>
      </c>
      <c r="J661">
        <v>0</v>
      </c>
      <c r="K661">
        <v>0</v>
      </c>
    </row>
    <row r="662" spans="1:11" x14ac:dyDescent="0.25">
      <c r="A662" s="1">
        <f t="shared" si="54"/>
        <v>39921.458333331735</v>
      </c>
      <c r="B662" s="1" t="str">
        <f t="shared" si="50"/>
        <v>18/04/2009 11:00</v>
      </c>
      <c r="C662">
        <v>5.157</v>
      </c>
      <c r="D662">
        <v>255.1</v>
      </c>
      <c r="E662">
        <v>7222.5701297510113</v>
      </c>
      <c r="F662">
        <v>5.2069999999999999</v>
      </c>
      <c r="G662" s="3">
        <f t="shared" si="51"/>
        <v>135.08281900151658</v>
      </c>
      <c r="H662">
        <f t="shared" si="52"/>
        <v>108.06625520121327</v>
      </c>
      <c r="I662">
        <f t="shared" si="53"/>
        <v>67.541409500758292</v>
      </c>
      <c r="J662">
        <v>0</v>
      </c>
      <c r="K662">
        <v>0</v>
      </c>
    </row>
    <row r="663" spans="1:11" x14ac:dyDescent="0.25">
      <c r="A663" s="1">
        <f t="shared" si="54"/>
        <v>39921.499999998399</v>
      </c>
      <c r="B663" s="1" t="str">
        <f t="shared" si="50"/>
        <v>18/04/2009 12:00</v>
      </c>
      <c r="C663">
        <v>5.1609999999999996</v>
      </c>
      <c r="D663">
        <v>255</v>
      </c>
      <c r="E663">
        <v>7219.7388596099881</v>
      </c>
      <c r="F663">
        <v>5.2109999999999994</v>
      </c>
      <c r="G663" s="3">
        <f t="shared" si="51"/>
        <v>134.91194669262862</v>
      </c>
      <c r="H663">
        <f t="shared" si="52"/>
        <v>107.9295573541029</v>
      </c>
      <c r="I663">
        <f t="shared" si="53"/>
        <v>67.455973346314309</v>
      </c>
      <c r="J663">
        <v>0</v>
      </c>
      <c r="K663">
        <v>0</v>
      </c>
    </row>
    <row r="664" spans="1:11" x14ac:dyDescent="0.25">
      <c r="A664" s="1">
        <f t="shared" si="54"/>
        <v>39921.541666665064</v>
      </c>
      <c r="B664" s="1" t="str">
        <f t="shared" si="50"/>
        <v>18/04/2009 13:00</v>
      </c>
      <c r="C664">
        <v>5.1589999999999998</v>
      </c>
      <c r="D664">
        <v>249</v>
      </c>
      <c r="E664">
        <v>7049.8626511485763</v>
      </c>
      <c r="F664">
        <v>5.2089999999999996</v>
      </c>
      <c r="G664" s="3">
        <f t="shared" si="51"/>
        <v>124.98044621427121</v>
      </c>
      <c r="H664">
        <f t="shared" si="52"/>
        <v>99.984356971416972</v>
      </c>
      <c r="I664">
        <f t="shared" si="53"/>
        <v>62.490223107135606</v>
      </c>
      <c r="J664">
        <v>0</v>
      </c>
      <c r="K664">
        <v>0</v>
      </c>
    </row>
    <row r="665" spans="1:11" x14ac:dyDescent="0.25">
      <c r="A665" s="1">
        <f t="shared" si="54"/>
        <v>39921.583333331728</v>
      </c>
      <c r="B665" s="1" t="str">
        <f t="shared" si="50"/>
        <v>18/04/2009 14:00</v>
      </c>
      <c r="C665">
        <v>5.1449999999999996</v>
      </c>
      <c r="D665">
        <v>241.1</v>
      </c>
      <c r="E665">
        <v>6826.1923100077183</v>
      </c>
      <c r="F665">
        <v>5.1949999999999994</v>
      </c>
      <c r="G665" s="3">
        <f t="shared" si="51"/>
        <v>112.86921152602568</v>
      </c>
      <c r="H665">
        <f t="shared" si="52"/>
        <v>90.295369220820547</v>
      </c>
      <c r="I665">
        <f t="shared" si="53"/>
        <v>56.43460576301284</v>
      </c>
      <c r="J665">
        <v>0</v>
      </c>
      <c r="K665">
        <v>0</v>
      </c>
    </row>
    <row r="666" spans="1:11" x14ac:dyDescent="0.25">
      <c r="A666" s="1">
        <f t="shared" si="54"/>
        <v>39921.624999998392</v>
      </c>
      <c r="B666" s="1" t="str">
        <f t="shared" si="50"/>
        <v>18/04/2009 15:00</v>
      </c>
      <c r="C666">
        <v>5.1289999999999996</v>
      </c>
      <c r="D666">
        <v>241.1</v>
      </c>
      <c r="E666">
        <v>6826.1923100077183</v>
      </c>
      <c r="F666">
        <v>5.1789999999999994</v>
      </c>
      <c r="G666" s="3">
        <f t="shared" si="51"/>
        <v>112.86921152602568</v>
      </c>
      <c r="H666">
        <f t="shared" si="52"/>
        <v>90.295369220820547</v>
      </c>
      <c r="I666">
        <f t="shared" si="53"/>
        <v>56.43460576301284</v>
      </c>
      <c r="J666">
        <v>0</v>
      </c>
      <c r="K666">
        <v>0</v>
      </c>
    </row>
    <row r="667" spans="1:11" x14ac:dyDescent="0.25">
      <c r="A667" s="1">
        <f t="shared" si="54"/>
        <v>39921.666666665056</v>
      </c>
      <c r="B667" s="1" t="str">
        <f t="shared" si="50"/>
        <v>18/04/2009 16:00</v>
      </c>
      <c r="C667">
        <v>5.1189999999999998</v>
      </c>
      <c r="D667">
        <v>237</v>
      </c>
      <c r="E667">
        <v>6710.1102342257536</v>
      </c>
      <c r="F667">
        <v>5.1689999999999996</v>
      </c>
      <c r="G667" s="3">
        <f t="shared" si="51"/>
        <v>107.0163383120271</v>
      </c>
      <c r="H667">
        <f t="shared" si="52"/>
        <v>85.61307064962169</v>
      </c>
      <c r="I667">
        <f t="shared" si="53"/>
        <v>53.508169156013551</v>
      </c>
      <c r="J667">
        <v>0</v>
      </c>
      <c r="K667">
        <v>0</v>
      </c>
    </row>
    <row r="668" spans="1:11" x14ac:dyDescent="0.25">
      <c r="A668" s="1">
        <f t="shared" si="54"/>
        <v>39921.70833333172</v>
      </c>
      <c r="B668" s="1" t="str">
        <f t="shared" si="50"/>
        <v>18/04/2009 17:00</v>
      </c>
      <c r="C668">
        <v>5.0940000000000003</v>
      </c>
      <c r="D668">
        <v>236.6</v>
      </c>
      <c r="E668">
        <v>6698.785153661659</v>
      </c>
      <c r="F668">
        <v>5.1440000000000001</v>
      </c>
      <c r="G668" s="3">
        <f t="shared" si="51"/>
        <v>106.46112903676911</v>
      </c>
      <c r="H668">
        <f t="shared" si="52"/>
        <v>85.168903229415292</v>
      </c>
      <c r="I668">
        <f t="shared" si="53"/>
        <v>53.230564518384554</v>
      </c>
      <c r="J668">
        <v>0</v>
      </c>
      <c r="K668">
        <v>0</v>
      </c>
    </row>
    <row r="669" spans="1:11" x14ac:dyDescent="0.25">
      <c r="A669" s="1">
        <f t="shared" si="54"/>
        <v>39921.749999998385</v>
      </c>
      <c r="B669" s="1" t="str">
        <f t="shared" si="50"/>
        <v>18/04/2009 18:00</v>
      </c>
      <c r="C669">
        <v>5.0760000000000005</v>
      </c>
      <c r="D669">
        <v>236.9</v>
      </c>
      <c r="E669">
        <v>6707.2789640847304</v>
      </c>
      <c r="F669">
        <v>5.1260000000000003</v>
      </c>
      <c r="G669" s="3">
        <f t="shared" si="51"/>
        <v>106.87727289938633</v>
      </c>
      <c r="H669">
        <f t="shared" si="52"/>
        <v>85.50181831950907</v>
      </c>
      <c r="I669">
        <f t="shared" si="53"/>
        <v>53.438636449693163</v>
      </c>
      <c r="J669">
        <v>0</v>
      </c>
      <c r="K669">
        <v>0</v>
      </c>
    </row>
    <row r="670" spans="1:11" x14ac:dyDescent="0.25">
      <c r="A670" s="1">
        <f t="shared" si="54"/>
        <v>39921.791666665049</v>
      </c>
      <c r="B670" s="1" t="str">
        <f t="shared" si="50"/>
        <v>18/04/2009 19:00</v>
      </c>
      <c r="C670">
        <v>5.0649999999999995</v>
      </c>
      <c r="D670">
        <v>236.4</v>
      </c>
      <c r="E670">
        <v>6693.1226133796126</v>
      </c>
      <c r="F670">
        <v>5.1149999999999993</v>
      </c>
      <c r="G670" s="3">
        <f t="shared" si="51"/>
        <v>106.18457661463938</v>
      </c>
      <c r="H670">
        <f t="shared" si="52"/>
        <v>84.947661291711512</v>
      </c>
      <c r="I670">
        <f t="shared" si="53"/>
        <v>53.092288307319691</v>
      </c>
      <c r="J670">
        <v>0</v>
      </c>
      <c r="K670">
        <v>0</v>
      </c>
    </row>
    <row r="671" spans="1:11" x14ac:dyDescent="0.25">
      <c r="A671" s="1">
        <f t="shared" si="54"/>
        <v>39921.833333331713</v>
      </c>
      <c r="B671" s="1" t="str">
        <f t="shared" si="50"/>
        <v>18/04/2009 20:00</v>
      </c>
      <c r="C671">
        <v>5.056</v>
      </c>
      <c r="D671">
        <v>236.2</v>
      </c>
      <c r="E671">
        <v>6687.4600730975653</v>
      </c>
      <c r="F671">
        <v>5.1059999999999999</v>
      </c>
      <c r="G671" s="3">
        <f t="shared" si="51"/>
        <v>105.90872549522263</v>
      </c>
      <c r="H671">
        <f t="shared" si="52"/>
        <v>84.726980396178107</v>
      </c>
      <c r="I671">
        <f t="shared" si="53"/>
        <v>52.954362747611313</v>
      </c>
      <c r="J671">
        <v>0</v>
      </c>
      <c r="K671">
        <v>0</v>
      </c>
    </row>
    <row r="672" spans="1:11" x14ac:dyDescent="0.25">
      <c r="A672" s="1">
        <f t="shared" si="54"/>
        <v>39921.874999998377</v>
      </c>
      <c r="B672" s="1" t="str">
        <f t="shared" si="50"/>
        <v>18/04/2009 21:00</v>
      </c>
      <c r="C672">
        <v>5.0519999999999996</v>
      </c>
      <c r="D672">
        <v>234.9</v>
      </c>
      <c r="E672">
        <v>6650.6535612642592</v>
      </c>
      <c r="F672">
        <v>5.1019999999999994</v>
      </c>
      <c r="G672" s="3">
        <f t="shared" si="51"/>
        <v>104.13277784913933</v>
      </c>
      <c r="H672">
        <f t="shared" si="52"/>
        <v>83.30622227931147</v>
      </c>
      <c r="I672">
        <f t="shared" si="53"/>
        <v>52.066388924569665</v>
      </c>
      <c r="J672">
        <v>0</v>
      </c>
      <c r="K672">
        <v>0</v>
      </c>
    </row>
    <row r="673" spans="1:11" x14ac:dyDescent="0.25">
      <c r="A673" s="1">
        <f t="shared" si="54"/>
        <v>39921.916666665042</v>
      </c>
      <c r="B673" s="1" t="str">
        <f t="shared" si="50"/>
        <v>18/04/2009 22:00</v>
      </c>
      <c r="C673">
        <v>5.0339999999999998</v>
      </c>
      <c r="D673">
        <v>213.3</v>
      </c>
      <c r="E673">
        <v>6039.0992108031778</v>
      </c>
      <c r="F673">
        <v>5.0839999999999996</v>
      </c>
      <c r="G673" s="3">
        <f t="shared" si="51"/>
        <v>78.901888318872722</v>
      </c>
      <c r="H673">
        <f t="shared" si="52"/>
        <v>63.121510655098177</v>
      </c>
      <c r="I673">
        <f t="shared" si="53"/>
        <v>39.450944159436361</v>
      </c>
      <c r="J673">
        <v>0</v>
      </c>
      <c r="K673">
        <v>0</v>
      </c>
    </row>
    <row r="674" spans="1:11" x14ac:dyDescent="0.25">
      <c r="A674" s="1">
        <f t="shared" si="54"/>
        <v>39921.958333331706</v>
      </c>
      <c r="B674" s="1" t="str">
        <f t="shared" si="50"/>
        <v>18/04/2009 23:00</v>
      </c>
      <c r="C674">
        <v>4.9800000000000004</v>
      </c>
      <c r="D674">
        <v>211.6</v>
      </c>
      <c r="E674">
        <v>5990.967618405778</v>
      </c>
      <c r="F674">
        <v>5.03</v>
      </c>
      <c r="G674" s="3">
        <f t="shared" si="51"/>
        <v>77.251631810203122</v>
      </c>
      <c r="H674">
        <f t="shared" si="52"/>
        <v>61.801305448162502</v>
      </c>
      <c r="I674">
        <f t="shared" si="53"/>
        <v>38.625815905101561</v>
      </c>
      <c r="J674">
        <v>0</v>
      </c>
      <c r="K674">
        <v>0</v>
      </c>
    </row>
    <row r="675" spans="1:11" x14ac:dyDescent="0.25">
      <c r="A675" s="1">
        <f t="shared" si="54"/>
        <v>39921.99999999837</v>
      </c>
      <c r="B675" s="1" t="str">
        <f t="shared" si="50"/>
        <v>19/04/2009 00:00</v>
      </c>
      <c r="C675">
        <v>4.9379999999999997</v>
      </c>
      <c r="D675">
        <v>211.4</v>
      </c>
      <c r="E675">
        <v>5985.3050781237316</v>
      </c>
      <c r="F675">
        <v>4.9879999999999995</v>
      </c>
      <c r="G675" s="3">
        <f t="shared" si="51"/>
        <v>77.060618059928316</v>
      </c>
      <c r="H675">
        <f t="shared" si="52"/>
        <v>61.648494447942653</v>
      </c>
      <c r="I675">
        <f t="shared" si="53"/>
        <v>38.530309029964158</v>
      </c>
      <c r="J675">
        <v>0</v>
      </c>
      <c r="K675">
        <v>0</v>
      </c>
    </row>
    <row r="676" spans="1:11" x14ac:dyDescent="0.25">
      <c r="A676" s="1">
        <f t="shared" si="54"/>
        <v>39922.041666665034</v>
      </c>
      <c r="B676" s="1" t="str">
        <f t="shared" si="50"/>
        <v>19/04/2009 01:00</v>
      </c>
      <c r="C676">
        <v>4.9009999999999998</v>
      </c>
      <c r="D676">
        <v>211.3</v>
      </c>
      <c r="E676">
        <v>5982.4738079827075</v>
      </c>
      <c r="F676">
        <v>4.9509999999999996</v>
      </c>
      <c r="G676" s="3">
        <f t="shared" si="51"/>
        <v>76.965357908870971</v>
      </c>
      <c r="H676">
        <f t="shared" si="52"/>
        <v>61.572286327096776</v>
      </c>
      <c r="I676">
        <f t="shared" si="53"/>
        <v>38.482678954435485</v>
      </c>
      <c r="J676">
        <v>0</v>
      </c>
      <c r="K676">
        <v>0</v>
      </c>
    </row>
    <row r="677" spans="1:11" x14ac:dyDescent="0.25">
      <c r="A677" s="1">
        <f t="shared" si="54"/>
        <v>39922.083333331699</v>
      </c>
      <c r="B677" s="1" t="str">
        <f t="shared" si="50"/>
        <v>19/04/2009 02:00</v>
      </c>
      <c r="C677">
        <v>4.8659999999999997</v>
      </c>
      <c r="D677">
        <v>211.3</v>
      </c>
      <c r="E677">
        <v>5982.4738079827075</v>
      </c>
      <c r="F677">
        <v>4.9159999999999995</v>
      </c>
      <c r="G677" s="3">
        <f t="shared" si="51"/>
        <v>76.965357908870971</v>
      </c>
      <c r="H677">
        <f t="shared" si="52"/>
        <v>61.572286327096776</v>
      </c>
      <c r="I677">
        <f t="shared" si="53"/>
        <v>38.482678954435485</v>
      </c>
      <c r="J677">
        <v>0</v>
      </c>
      <c r="K677">
        <v>0</v>
      </c>
    </row>
    <row r="678" spans="1:11" x14ac:dyDescent="0.25">
      <c r="A678" s="1">
        <f t="shared" si="54"/>
        <v>39922.124999998363</v>
      </c>
      <c r="B678" s="1" t="str">
        <f t="shared" si="50"/>
        <v>19/04/2009 03:00</v>
      </c>
      <c r="C678">
        <v>4.8309999999999995</v>
      </c>
      <c r="D678">
        <v>212</v>
      </c>
      <c r="E678">
        <v>6002.2926989698726</v>
      </c>
      <c r="F678">
        <v>4.8809999999999993</v>
      </c>
      <c r="G678" s="3">
        <f t="shared" si="51"/>
        <v>77.635635092495505</v>
      </c>
      <c r="H678">
        <f t="shared" si="52"/>
        <v>62.108508073996404</v>
      </c>
      <c r="I678">
        <f t="shared" si="53"/>
        <v>38.817817546247753</v>
      </c>
      <c r="J678">
        <v>0</v>
      </c>
      <c r="K678">
        <v>0</v>
      </c>
    </row>
    <row r="679" spans="1:11" x14ac:dyDescent="0.25">
      <c r="A679" s="1">
        <f t="shared" si="54"/>
        <v>39922.166666665027</v>
      </c>
      <c r="B679" s="1" t="str">
        <f t="shared" si="50"/>
        <v>19/04/2009 04:00</v>
      </c>
      <c r="C679">
        <v>4.8079999999999998</v>
      </c>
      <c r="D679">
        <v>211.8</v>
      </c>
      <c r="E679">
        <v>5996.6301586878253</v>
      </c>
      <c r="F679">
        <v>4.8579999999999997</v>
      </c>
      <c r="G679" s="3">
        <f t="shared" si="51"/>
        <v>77.443303965730053</v>
      </c>
      <c r="H679">
        <f t="shared" si="52"/>
        <v>61.954643172584042</v>
      </c>
      <c r="I679">
        <f t="shared" si="53"/>
        <v>38.721651982865026</v>
      </c>
      <c r="J679">
        <v>0</v>
      </c>
      <c r="K679">
        <v>0</v>
      </c>
    </row>
    <row r="680" spans="1:11" x14ac:dyDescent="0.25">
      <c r="A680" s="1">
        <f t="shared" si="54"/>
        <v>39922.208333331691</v>
      </c>
      <c r="B680" s="1" t="str">
        <f t="shared" si="50"/>
        <v>19/04/2009 05:00</v>
      </c>
      <c r="C680">
        <v>4.7919999999999998</v>
      </c>
      <c r="D680">
        <v>218.1</v>
      </c>
      <c r="E680">
        <v>6175.0001775723076</v>
      </c>
      <c r="F680">
        <v>4.8419999999999996</v>
      </c>
      <c r="G680" s="3">
        <f t="shared" si="51"/>
        <v>83.821071859275577</v>
      </c>
      <c r="H680">
        <f t="shared" si="52"/>
        <v>67.056857487420459</v>
      </c>
      <c r="I680">
        <f t="shared" si="53"/>
        <v>41.910535929637788</v>
      </c>
      <c r="J680">
        <v>0</v>
      </c>
      <c r="K680">
        <v>0</v>
      </c>
    </row>
    <row r="681" spans="1:11" x14ac:dyDescent="0.25">
      <c r="A681" s="1">
        <f t="shared" si="54"/>
        <v>39922.249999998356</v>
      </c>
      <c r="B681" s="1" t="str">
        <f t="shared" si="50"/>
        <v>19/04/2009 06:00</v>
      </c>
      <c r="C681">
        <v>4.782</v>
      </c>
      <c r="D681">
        <v>234.4</v>
      </c>
      <c r="E681">
        <v>6636.4972105591423</v>
      </c>
      <c r="F681">
        <v>4.8319999999999999</v>
      </c>
      <c r="G681" s="3">
        <f t="shared" si="51"/>
        <v>103.45760071064868</v>
      </c>
      <c r="H681">
        <f t="shared" si="52"/>
        <v>82.766080568518944</v>
      </c>
      <c r="I681">
        <f t="shared" si="53"/>
        <v>51.728800355324339</v>
      </c>
      <c r="J681">
        <v>0</v>
      </c>
      <c r="K681">
        <v>0</v>
      </c>
    </row>
    <row r="682" spans="1:11" x14ac:dyDescent="0.25">
      <c r="A682" s="1">
        <f t="shared" si="54"/>
        <v>39922.29166666502</v>
      </c>
      <c r="B682" s="1" t="str">
        <f t="shared" si="50"/>
        <v>19/04/2009 07:00</v>
      </c>
      <c r="C682">
        <v>4.7989999999999995</v>
      </c>
      <c r="D682">
        <v>235.7</v>
      </c>
      <c r="E682">
        <v>6673.3037223924475</v>
      </c>
      <c r="F682">
        <v>4.8489999999999993</v>
      </c>
      <c r="G682" s="3">
        <f t="shared" si="51"/>
        <v>105.22216500320681</v>
      </c>
      <c r="H682">
        <f t="shared" si="52"/>
        <v>84.177732002565449</v>
      </c>
      <c r="I682">
        <f t="shared" si="53"/>
        <v>52.611082501603406</v>
      </c>
      <c r="J682">
        <v>0</v>
      </c>
      <c r="K682">
        <v>0</v>
      </c>
    </row>
    <row r="683" spans="1:11" x14ac:dyDescent="0.25">
      <c r="A683" s="1">
        <f t="shared" si="54"/>
        <v>39922.333333331684</v>
      </c>
      <c r="B683" s="1" t="str">
        <f t="shared" si="50"/>
        <v>19/04/2009 08:00</v>
      </c>
      <c r="C683">
        <v>4.82</v>
      </c>
      <c r="D683">
        <v>252.8</v>
      </c>
      <c r="E683">
        <v>7157.4509165074705</v>
      </c>
      <c r="F683">
        <v>4.87</v>
      </c>
      <c r="G683" s="3">
        <f t="shared" si="51"/>
        <v>131.19706142793862</v>
      </c>
      <c r="H683">
        <f t="shared" si="52"/>
        <v>104.9576491423509</v>
      </c>
      <c r="I683">
        <f t="shared" si="53"/>
        <v>65.598530713969311</v>
      </c>
      <c r="J683">
        <v>0</v>
      </c>
      <c r="K683">
        <v>0</v>
      </c>
    </row>
    <row r="684" spans="1:11" x14ac:dyDescent="0.25">
      <c r="A684" s="1">
        <f t="shared" si="54"/>
        <v>39922.374999998348</v>
      </c>
      <c r="B684" s="1" t="str">
        <f t="shared" si="50"/>
        <v>19/04/2009 09:00</v>
      </c>
      <c r="C684">
        <v>4.851</v>
      </c>
      <c r="D684">
        <v>254</v>
      </c>
      <c r="E684">
        <v>7191.4261581997525</v>
      </c>
      <c r="F684">
        <v>4.9009999999999998</v>
      </c>
      <c r="G684" s="3">
        <f t="shared" si="51"/>
        <v>133.21285124249087</v>
      </c>
      <c r="H684">
        <f t="shared" si="52"/>
        <v>106.5702809939927</v>
      </c>
      <c r="I684">
        <f t="shared" si="53"/>
        <v>66.606425621245435</v>
      </c>
      <c r="J684">
        <v>0</v>
      </c>
      <c r="K684">
        <v>0</v>
      </c>
    </row>
    <row r="685" spans="1:11" x14ac:dyDescent="0.25">
      <c r="A685" s="1">
        <f t="shared" si="54"/>
        <v>39922.416666665013</v>
      </c>
      <c r="B685" s="1" t="str">
        <f t="shared" si="50"/>
        <v>19/04/2009 10:00</v>
      </c>
      <c r="C685">
        <v>4.891</v>
      </c>
      <c r="D685">
        <v>254.2</v>
      </c>
      <c r="E685">
        <v>7197.0886984817998</v>
      </c>
      <c r="F685">
        <v>4.9409999999999998</v>
      </c>
      <c r="G685" s="3">
        <f t="shared" si="51"/>
        <v>133.55126949693548</v>
      </c>
      <c r="H685">
        <f t="shared" si="52"/>
        <v>106.84101559754839</v>
      </c>
      <c r="I685">
        <f t="shared" si="53"/>
        <v>66.775634748467738</v>
      </c>
      <c r="J685">
        <v>0</v>
      </c>
      <c r="K685">
        <v>0</v>
      </c>
    </row>
    <row r="686" spans="1:11" x14ac:dyDescent="0.25">
      <c r="A686" s="1">
        <f t="shared" si="54"/>
        <v>39922.458333331677</v>
      </c>
      <c r="B686" s="1" t="str">
        <f t="shared" si="50"/>
        <v>19/04/2009 11:00</v>
      </c>
      <c r="C686">
        <v>4.9180000000000001</v>
      </c>
      <c r="D686">
        <v>254.7</v>
      </c>
      <c r="E686">
        <v>7211.2450491869176</v>
      </c>
      <c r="F686">
        <v>4.968</v>
      </c>
      <c r="G686" s="3">
        <f t="shared" si="51"/>
        <v>134.40037978705962</v>
      </c>
      <c r="H686">
        <f t="shared" si="52"/>
        <v>107.5203038296477</v>
      </c>
      <c r="I686">
        <f t="shared" si="53"/>
        <v>67.20018989352981</v>
      </c>
      <c r="J686">
        <v>0</v>
      </c>
      <c r="K686">
        <v>0</v>
      </c>
    </row>
    <row r="687" spans="1:11" x14ac:dyDescent="0.25">
      <c r="A687" s="1">
        <f t="shared" si="54"/>
        <v>39922.499999998341</v>
      </c>
      <c r="B687" s="1" t="str">
        <f t="shared" si="50"/>
        <v>19/04/2009 12:00</v>
      </c>
      <c r="C687">
        <v>4.944</v>
      </c>
      <c r="D687">
        <v>254.9</v>
      </c>
      <c r="E687">
        <v>7216.907589468964</v>
      </c>
      <c r="F687">
        <v>4.9939999999999998</v>
      </c>
      <c r="G687" s="3">
        <f t="shared" si="51"/>
        <v>134.74124937427567</v>
      </c>
      <c r="H687">
        <f t="shared" si="52"/>
        <v>107.79299949942055</v>
      </c>
      <c r="I687">
        <f t="shared" si="53"/>
        <v>67.370624687137834</v>
      </c>
      <c r="J687">
        <v>0</v>
      </c>
      <c r="K687">
        <v>0</v>
      </c>
    </row>
    <row r="688" spans="1:11" x14ac:dyDescent="0.25">
      <c r="A688" s="1">
        <f t="shared" si="54"/>
        <v>39922.541666665005</v>
      </c>
      <c r="B688" s="1" t="str">
        <f t="shared" si="50"/>
        <v>19/04/2009 13:00</v>
      </c>
      <c r="C688">
        <v>4.9559999999999995</v>
      </c>
      <c r="D688">
        <v>237</v>
      </c>
      <c r="E688">
        <v>6710.1102342257536</v>
      </c>
      <c r="F688">
        <v>5.0059999999999993</v>
      </c>
      <c r="G688" s="3">
        <f t="shared" si="51"/>
        <v>107.0163383120271</v>
      </c>
      <c r="H688">
        <f t="shared" si="52"/>
        <v>85.61307064962169</v>
      </c>
      <c r="I688">
        <f t="shared" si="53"/>
        <v>53.508169156013551</v>
      </c>
      <c r="J688">
        <v>0</v>
      </c>
      <c r="K688">
        <v>0</v>
      </c>
    </row>
    <row r="689" spans="1:11" x14ac:dyDescent="0.25">
      <c r="A689" s="1">
        <f t="shared" si="54"/>
        <v>39922.58333333167</v>
      </c>
      <c r="B689" s="1" t="str">
        <f t="shared" si="50"/>
        <v>19/04/2009 14:00</v>
      </c>
      <c r="C689">
        <v>4.9530000000000003</v>
      </c>
      <c r="D689">
        <v>236.3</v>
      </c>
      <c r="E689">
        <v>6690.2913432385885</v>
      </c>
      <c r="F689">
        <v>5.0030000000000001</v>
      </c>
      <c r="G689" s="3">
        <f t="shared" si="51"/>
        <v>106.04656340044133</v>
      </c>
      <c r="H689">
        <f t="shared" si="52"/>
        <v>84.837250720353069</v>
      </c>
      <c r="I689">
        <f t="shared" si="53"/>
        <v>53.023281700220664</v>
      </c>
      <c r="J689">
        <v>0</v>
      </c>
      <c r="K689">
        <v>0</v>
      </c>
    </row>
    <row r="690" spans="1:11" x14ac:dyDescent="0.25">
      <c r="A690" s="1">
        <f t="shared" si="54"/>
        <v>39922.624999998334</v>
      </c>
      <c r="B690" s="1" t="str">
        <f t="shared" si="50"/>
        <v>19/04/2009 15:00</v>
      </c>
      <c r="C690">
        <v>4.9399999999999995</v>
      </c>
      <c r="D690">
        <v>236.1</v>
      </c>
      <c r="E690">
        <v>6684.6288029565421</v>
      </c>
      <c r="F690">
        <v>4.9899999999999993</v>
      </c>
      <c r="G690" s="3">
        <f t="shared" si="51"/>
        <v>105.77106288202938</v>
      </c>
      <c r="H690">
        <f t="shared" si="52"/>
        <v>84.616850305623515</v>
      </c>
      <c r="I690">
        <f t="shared" si="53"/>
        <v>52.885531441014692</v>
      </c>
      <c r="J690">
        <v>0</v>
      </c>
      <c r="K690">
        <v>0</v>
      </c>
    </row>
    <row r="691" spans="1:11" x14ac:dyDescent="0.25">
      <c r="A691" s="1">
        <f t="shared" si="54"/>
        <v>39922.666666664998</v>
      </c>
      <c r="B691" s="1" t="str">
        <f t="shared" si="50"/>
        <v>19/04/2009 16:00</v>
      </c>
      <c r="C691">
        <v>4.931</v>
      </c>
      <c r="D691">
        <v>224.5</v>
      </c>
      <c r="E691">
        <v>6356.2014665978131</v>
      </c>
      <c r="F691">
        <v>4.9809999999999999</v>
      </c>
      <c r="G691" s="3">
        <f t="shared" si="51"/>
        <v>90.985553647620151</v>
      </c>
      <c r="H691">
        <f t="shared" si="52"/>
        <v>72.788442918096123</v>
      </c>
      <c r="I691">
        <f t="shared" si="53"/>
        <v>45.492776823810075</v>
      </c>
      <c r="J691">
        <v>0</v>
      </c>
      <c r="K691">
        <v>0</v>
      </c>
    </row>
    <row r="692" spans="1:11" x14ac:dyDescent="0.25">
      <c r="A692" s="1">
        <f t="shared" si="54"/>
        <v>39922.708333331662</v>
      </c>
      <c r="B692" s="1" t="str">
        <f t="shared" si="50"/>
        <v>19/04/2009 17:00</v>
      </c>
      <c r="C692">
        <v>4.9089999999999998</v>
      </c>
      <c r="D692">
        <v>223.7</v>
      </c>
      <c r="E692">
        <v>6333.5513054696248</v>
      </c>
      <c r="F692">
        <v>4.9589999999999996</v>
      </c>
      <c r="G692" s="3">
        <f t="shared" si="51"/>
        <v>90.051741032537308</v>
      </c>
      <c r="H692">
        <f t="shared" si="52"/>
        <v>72.041392826029849</v>
      </c>
      <c r="I692">
        <f t="shared" si="53"/>
        <v>45.025870516268654</v>
      </c>
      <c r="J692">
        <v>0</v>
      </c>
      <c r="K692">
        <v>0</v>
      </c>
    </row>
    <row r="693" spans="1:11" x14ac:dyDescent="0.25">
      <c r="A693" s="1">
        <f t="shared" si="54"/>
        <v>39922.749999998327</v>
      </c>
      <c r="B693" s="1" t="str">
        <f t="shared" si="50"/>
        <v>19/04/2009 18:00</v>
      </c>
      <c r="C693">
        <v>4.8810000000000002</v>
      </c>
      <c r="D693">
        <v>224.1</v>
      </c>
      <c r="E693">
        <v>6344.8763860337185</v>
      </c>
      <c r="F693">
        <v>4.931</v>
      </c>
      <c r="G693" s="3">
        <f t="shared" si="51"/>
        <v>90.517273816232688</v>
      </c>
      <c r="H693">
        <f t="shared" si="52"/>
        <v>72.413819052986156</v>
      </c>
      <c r="I693">
        <f t="shared" si="53"/>
        <v>45.258636908116344</v>
      </c>
      <c r="J693">
        <v>0</v>
      </c>
      <c r="K693">
        <v>0</v>
      </c>
    </row>
    <row r="694" spans="1:11" x14ac:dyDescent="0.25">
      <c r="A694" s="1">
        <f t="shared" si="54"/>
        <v>39922.791666664991</v>
      </c>
      <c r="B694" s="1" t="str">
        <f t="shared" si="50"/>
        <v>19/04/2009 19:00</v>
      </c>
      <c r="C694">
        <v>4.8680000000000003</v>
      </c>
      <c r="D694">
        <v>223.6</v>
      </c>
      <c r="E694">
        <v>6330.7200353286016</v>
      </c>
      <c r="F694">
        <v>4.9180000000000001</v>
      </c>
      <c r="G694" s="3">
        <f t="shared" si="51"/>
        <v>89.935786740218788</v>
      </c>
      <c r="H694">
        <f t="shared" si="52"/>
        <v>71.948629392175036</v>
      </c>
      <c r="I694">
        <f t="shared" si="53"/>
        <v>44.967893370109394</v>
      </c>
      <c r="J694">
        <v>0</v>
      </c>
      <c r="K694">
        <v>0</v>
      </c>
    </row>
    <row r="695" spans="1:11" x14ac:dyDescent="0.25">
      <c r="A695" s="1">
        <f t="shared" si="54"/>
        <v>39922.833333331655</v>
      </c>
      <c r="B695" s="1" t="str">
        <f t="shared" si="50"/>
        <v>19/04/2009 20:00</v>
      </c>
      <c r="C695">
        <v>4.8559999999999999</v>
      </c>
      <c r="D695">
        <v>222.7</v>
      </c>
      <c r="E695">
        <v>6305.2386040593892</v>
      </c>
      <c r="F695">
        <v>4.9059999999999997</v>
      </c>
      <c r="G695" s="3">
        <f t="shared" si="51"/>
        <v>88.899909134187425</v>
      </c>
      <c r="H695">
        <f t="shared" si="52"/>
        <v>71.11992730734994</v>
      </c>
      <c r="I695">
        <f t="shared" si="53"/>
        <v>44.449954567093712</v>
      </c>
      <c r="J695">
        <v>0</v>
      </c>
      <c r="K695">
        <v>0</v>
      </c>
    </row>
    <row r="696" spans="1:11" x14ac:dyDescent="0.25">
      <c r="A696" s="1">
        <f t="shared" si="54"/>
        <v>39922.874999998319</v>
      </c>
      <c r="B696" s="1" t="str">
        <f t="shared" si="50"/>
        <v>19/04/2009 21:00</v>
      </c>
      <c r="C696">
        <v>4.8440000000000003</v>
      </c>
      <c r="D696">
        <v>223.1</v>
      </c>
      <c r="E696">
        <v>6316.5636846234838</v>
      </c>
      <c r="F696">
        <v>4.8940000000000001</v>
      </c>
      <c r="G696" s="3">
        <f t="shared" si="51"/>
        <v>89.358586511227628</v>
      </c>
      <c r="H696">
        <f t="shared" si="52"/>
        <v>71.4868692089821</v>
      </c>
      <c r="I696">
        <f t="shared" si="53"/>
        <v>44.679293255613814</v>
      </c>
      <c r="J696">
        <v>0</v>
      </c>
      <c r="K696">
        <v>0</v>
      </c>
    </row>
    <row r="697" spans="1:11" x14ac:dyDescent="0.25">
      <c r="A697" s="1">
        <f t="shared" si="54"/>
        <v>39922.916666664983</v>
      </c>
      <c r="B697" s="1" t="str">
        <f t="shared" si="50"/>
        <v>19/04/2009 22:00</v>
      </c>
      <c r="C697">
        <v>4.83</v>
      </c>
      <c r="D697">
        <v>227.5</v>
      </c>
      <c r="E697">
        <v>6441.139570828519</v>
      </c>
      <c r="F697">
        <v>4.88</v>
      </c>
      <c r="G697" s="3">
        <f t="shared" si="51"/>
        <v>94.585478640204116</v>
      </c>
      <c r="H697">
        <f t="shared" si="52"/>
        <v>75.668382912163295</v>
      </c>
      <c r="I697">
        <f t="shared" si="53"/>
        <v>47.292739320102058</v>
      </c>
      <c r="J697">
        <v>0</v>
      </c>
      <c r="K697">
        <v>0</v>
      </c>
    </row>
    <row r="698" spans="1:11" x14ac:dyDescent="0.25">
      <c r="A698" s="1">
        <f t="shared" si="54"/>
        <v>39922.958333331648</v>
      </c>
      <c r="B698" s="1" t="str">
        <f t="shared" si="50"/>
        <v>19/04/2009 23:00</v>
      </c>
      <c r="C698">
        <v>4.8360000000000003</v>
      </c>
      <c r="D698">
        <v>228.4</v>
      </c>
      <c r="E698">
        <v>6466.6210020977305</v>
      </c>
      <c r="F698">
        <v>4.8860000000000001</v>
      </c>
      <c r="G698" s="3">
        <f t="shared" si="51"/>
        <v>95.695775125504866</v>
      </c>
      <c r="H698">
        <f t="shared" si="52"/>
        <v>76.55662010040389</v>
      </c>
      <c r="I698">
        <f t="shared" si="53"/>
        <v>47.847887562752433</v>
      </c>
      <c r="J698">
        <v>0</v>
      </c>
      <c r="K698">
        <v>0</v>
      </c>
    </row>
    <row r="699" spans="1:11" x14ac:dyDescent="0.25">
      <c r="A699" s="1">
        <f t="shared" si="54"/>
        <v>39922.999999998312</v>
      </c>
      <c r="B699" s="1" t="str">
        <f t="shared" si="50"/>
        <v>20/04/2009 00:00</v>
      </c>
      <c r="C699">
        <v>4.8330000000000002</v>
      </c>
      <c r="D699">
        <v>228.6</v>
      </c>
      <c r="E699">
        <v>6472.2835423797778</v>
      </c>
      <c r="F699">
        <v>4.883</v>
      </c>
      <c r="G699" s="3">
        <f t="shared" si="51"/>
        <v>95.944413410076237</v>
      </c>
      <c r="H699">
        <f t="shared" si="52"/>
        <v>76.75553072806099</v>
      </c>
      <c r="I699">
        <f t="shared" si="53"/>
        <v>47.972206705038118</v>
      </c>
      <c r="J699">
        <v>0</v>
      </c>
      <c r="K699">
        <v>0</v>
      </c>
    </row>
    <row r="700" spans="1:11" x14ac:dyDescent="0.25">
      <c r="A700" s="1">
        <f t="shared" si="54"/>
        <v>39923.041666664976</v>
      </c>
      <c r="B700" s="1" t="str">
        <f t="shared" si="50"/>
        <v>20/04/2009 01:00</v>
      </c>
      <c r="C700">
        <v>4.8239999999999998</v>
      </c>
      <c r="D700">
        <v>228.7</v>
      </c>
      <c r="E700">
        <v>6475.114812520801</v>
      </c>
      <c r="F700">
        <v>4.8739999999999997</v>
      </c>
      <c r="G700" s="3">
        <f t="shared" si="51"/>
        <v>96.068992626788742</v>
      </c>
      <c r="H700">
        <f t="shared" si="52"/>
        <v>76.855194101430996</v>
      </c>
      <c r="I700">
        <f t="shared" si="53"/>
        <v>48.034496313394371</v>
      </c>
      <c r="J700">
        <v>0</v>
      </c>
      <c r="K700">
        <v>0</v>
      </c>
    </row>
    <row r="701" spans="1:11" x14ac:dyDescent="0.25">
      <c r="A701" s="1">
        <f t="shared" si="54"/>
        <v>39923.08333333164</v>
      </c>
      <c r="B701" s="1" t="str">
        <f t="shared" si="50"/>
        <v>20/04/2009 02:00</v>
      </c>
      <c r="C701">
        <v>4.827</v>
      </c>
      <c r="D701">
        <v>228.9</v>
      </c>
      <c r="E701">
        <v>6480.7773528028483</v>
      </c>
      <c r="F701">
        <v>4.8769999999999998</v>
      </c>
      <c r="G701" s="3">
        <f t="shared" si="51"/>
        <v>96.318671373519834</v>
      </c>
      <c r="H701">
        <f t="shared" si="52"/>
        <v>77.05493709881587</v>
      </c>
      <c r="I701">
        <f t="shared" si="53"/>
        <v>48.159335686759917</v>
      </c>
      <c r="J701">
        <v>0</v>
      </c>
      <c r="K701">
        <v>0</v>
      </c>
    </row>
    <row r="702" spans="1:11" x14ac:dyDescent="0.25">
      <c r="A702" s="1">
        <f t="shared" si="54"/>
        <v>39923.124999998305</v>
      </c>
      <c r="B702" s="1" t="str">
        <f t="shared" si="50"/>
        <v>20/04/2009 03:00</v>
      </c>
      <c r="C702">
        <v>4.8289999999999997</v>
      </c>
      <c r="D702">
        <v>229.1</v>
      </c>
      <c r="E702">
        <v>6486.4398930848947</v>
      </c>
      <c r="F702">
        <v>4.8789999999999996</v>
      </c>
      <c r="G702" s="3">
        <f t="shared" si="51"/>
        <v>96.56904408810388</v>
      </c>
      <c r="H702">
        <f t="shared" si="52"/>
        <v>77.255235270483112</v>
      </c>
      <c r="I702">
        <f t="shared" si="53"/>
        <v>48.28452204405194</v>
      </c>
      <c r="J702">
        <v>0</v>
      </c>
      <c r="K702">
        <v>0</v>
      </c>
    </row>
    <row r="703" spans="1:11" x14ac:dyDescent="0.25">
      <c r="A703" s="1">
        <f t="shared" si="54"/>
        <v>39923.166666664969</v>
      </c>
      <c r="B703" s="1" t="str">
        <f t="shared" si="50"/>
        <v>20/04/2009 04:00</v>
      </c>
      <c r="C703">
        <v>4.8289999999999997</v>
      </c>
      <c r="D703">
        <v>229.2</v>
      </c>
      <c r="E703">
        <v>6489.2711632259188</v>
      </c>
      <c r="F703">
        <v>4.8789999999999996</v>
      </c>
      <c r="G703" s="3">
        <f t="shared" si="51"/>
        <v>96.694490763831283</v>
      </c>
      <c r="H703">
        <f t="shared" si="52"/>
        <v>77.355592611065035</v>
      </c>
      <c r="I703">
        <f t="shared" si="53"/>
        <v>48.347245381915641</v>
      </c>
      <c r="J703">
        <v>0</v>
      </c>
      <c r="K703">
        <v>0</v>
      </c>
    </row>
    <row r="704" spans="1:11" x14ac:dyDescent="0.25">
      <c r="A704" s="1">
        <f t="shared" si="54"/>
        <v>39923.208333331633</v>
      </c>
      <c r="B704" s="1" t="str">
        <f t="shared" si="50"/>
        <v>20/04/2009 05:00</v>
      </c>
      <c r="C704">
        <v>4.8410000000000002</v>
      </c>
      <c r="D704">
        <v>229.9</v>
      </c>
      <c r="E704">
        <v>6509.090054213083</v>
      </c>
      <c r="F704">
        <v>4.891</v>
      </c>
      <c r="G704" s="3">
        <f t="shared" si="51"/>
        <v>97.577479716626073</v>
      </c>
      <c r="H704">
        <f t="shared" si="52"/>
        <v>78.061983773300867</v>
      </c>
      <c r="I704">
        <f t="shared" si="53"/>
        <v>48.788739858313036</v>
      </c>
      <c r="J704">
        <v>0</v>
      </c>
      <c r="K704">
        <v>0</v>
      </c>
    </row>
    <row r="705" spans="1:11" x14ac:dyDescent="0.25">
      <c r="A705" s="1">
        <f t="shared" si="54"/>
        <v>39923.249999998297</v>
      </c>
      <c r="B705" s="1" t="str">
        <f t="shared" si="50"/>
        <v>20/04/2009 06:00</v>
      </c>
      <c r="C705">
        <v>4.8460000000000001</v>
      </c>
      <c r="D705">
        <v>249.1</v>
      </c>
      <c r="E705">
        <v>7052.6939212896004</v>
      </c>
      <c r="F705">
        <v>4.8959999999999999</v>
      </c>
      <c r="G705" s="3">
        <f t="shared" si="51"/>
        <v>125.14079092016098</v>
      </c>
      <c r="H705">
        <f t="shared" si="52"/>
        <v>100.11263273612879</v>
      </c>
      <c r="I705">
        <f t="shared" si="53"/>
        <v>62.570395460080491</v>
      </c>
      <c r="J705">
        <v>0</v>
      </c>
      <c r="K705">
        <v>0</v>
      </c>
    </row>
    <row r="706" spans="1:11" x14ac:dyDescent="0.25">
      <c r="A706" s="1">
        <f t="shared" si="54"/>
        <v>39923.291666664962</v>
      </c>
      <c r="B706" s="1" t="str">
        <f t="shared" si="50"/>
        <v>20/04/2009 07:00</v>
      </c>
      <c r="C706">
        <v>4.8730000000000002</v>
      </c>
      <c r="D706">
        <v>250.9</v>
      </c>
      <c r="E706">
        <v>7103.6567838280234</v>
      </c>
      <c r="F706">
        <v>4.923</v>
      </c>
      <c r="G706" s="3">
        <f t="shared" si="51"/>
        <v>128.05705216752327</v>
      </c>
      <c r="H706">
        <f t="shared" si="52"/>
        <v>102.44564173401862</v>
      </c>
      <c r="I706">
        <f t="shared" si="53"/>
        <v>64.028526083761633</v>
      </c>
      <c r="J706">
        <v>0</v>
      </c>
      <c r="K706">
        <v>0</v>
      </c>
    </row>
    <row r="707" spans="1:11" x14ac:dyDescent="0.25">
      <c r="A707" s="1">
        <f t="shared" si="54"/>
        <v>39923.333333331626</v>
      </c>
      <c r="B707" s="1" t="str">
        <f t="shared" si="50"/>
        <v>20/04/2009 08:00</v>
      </c>
      <c r="C707">
        <v>4.915</v>
      </c>
      <c r="D707">
        <v>228.6</v>
      </c>
      <c r="E707">
        <v>6472.2835423797778</v>
      </c>
      <c r="F707">
        <v>4.9649999999999999</v>
      </c>
      <c r="G707" s="3">
        <f t="shared" si="51"/>
        <v>95.944413410076237</v>
      </c>
      <c r="H707">
        <f t="shared" si="52"/>
        <v>76.75553072806099</v>
      </c>
      <c r="I707">
        <f t="shared" si="53"/>
        <v>47.972206705038118</v>
      </c>
      <c r="J707">
        <v>0</v>
      </c>
      <c r="K707">
        <v>0</v>
      </c>
    </row>
    <row r="708" spans="1:11" x14ac:dyDescent="0.25">
      <c r="A708" s="1">
        <f t="shared" si="54"/>
        <v>39923.37499999829</v>
      </c>
      <c r="B708" s="1" t="str">
        <f t="shared" ref="B708:B771" si="55">TEXT(A708,"dd/mm/yyyy hh:mm")</f>
        <v>20/04/2009 09:00</v>
      </c>
      <c r="C708">
        <v>4.9050000000000002</v>
      </c>
      <c r="D708">
        <v>224.2</v>
      </c>
      <c r="E708">
        <v>6347.7076561747426</v>
      </c>
      <c r="F708">
        <v>4.9550000000000001</v>
      </c>
      <c r="G708" s="3">
        <f t="shared" ref="G708:G771" si="56">(0.00000000009279*(D708^5))-(0.000000195211847*(D708^4))+(0.00013551117509*(D708^3))-(0.034140477166229*(D708^2))+(3.67047552370924*(D708))-102.678321642888</f>
        <v>90.634086131647251</v>
      </c>
      <c r="H708">
        <f t="shared" ref="H708:H771" si="57">G708*0.8</f>
        <v>72.507268905317801</v>
      </c>
      <c r="I708">
        <f t="shared" ref="I708:I771" si="58">G708*0.5</f>
        <v>45.317043065823626</v>
      </c>
      <c r="J708">
        <v>0</v>
      </c>
      <c r="K708">
        <v>0</v>
      </c>
    </row>
    <row r="709" spans="1:11" x14ac:dyDescent="0.25">
      <c r="A709" s="1">
        <f t="shared" ref="A709:A772" si="59">A708+TIME(1,0,0)</f>
        <v>39923.416666664954</v>
      </c>
      <c r="B709" s="1" t="str">
        <f t="shared" si="55"/>
        <v>20/04/2009 10:00</v>
      </c>
      <c r="C709">
        <v>4.867</v>
      </c>
      <c r="D709">
        <v>223.8</v>
      </c>
      <c r="E709">
        <v>6336.382575610648</v>
      </c>
      <c r="F709">
        <v>4.9169999999999998</v>
      </c>
      <c r="G709" s="3">
        <f t="shared" si="56"/>
        <v>90.167866842902214</v>
      </c>
      <c r="H709">
        <f t="shared" si="57"/>
        <v>72.13429347432178</v>
      </c>
      <c r="I709">
        <f t="shared" si="58"/>
        <v>45.083933421451107</v>
      </c>
      <c r="J709">
        <v>0</v>
      </c>
      <c r="K709">
        <v>0</v>
      </c>
    </row>
    <row r="710" spans="1:11" x14ac:dyDescent="0.25">
      <c r="A710" s="1">
        <f t="shared" si="59"/>
        <v>39923.458333331619</v>
      </c>
      <c r="B710" s="1" t="str">
        <f t="shared" si="55"/>
        <v>20/04/2009 11:00</v>
      </c>
      <c r="C710">
        <v>4.8360000000000003</v>
      </c>
      <c r="D710">
        <v>217.2</v>
      </c>
      <c r="E710">
        <v>6149.5187463030952</v>
      </c>
      <c r="F710">
        <v>4.8860000000000001</v>
      </c>
      <c r="G710" s="3">
        <f t="shared" si="56"/>
        <v>82.869309468326293</v>
      </c>
      <c r="H710">
        <f t="shared" si="57"/>
        <v>66.29544757466104</v>
      </c>
      <c r="I710">
        <f t="shared" si="58"/>
        <v>41.434654734163146</v>
      </c>
      <c r="J710">
        <v>0</v>
      </c>
      <c r="K710">
        <v>0</v>
      </c>
    </row>
    <row r="711" spans="1:11" x14ac:dyDescent="0.25">
      <c r="A711" s="1">
        <f t="shared" si="59"/>
        <v>39923.499999998283</v>
      </c>
      <c r="B711" s="1" t="str">
        <f t="shared" si="55"/>
        <v>20/04/2009 12:00</v>
      </c>
      <c r="C711">
        <v>4.7910000000000004</v>
      </c>
      <c r="D711">
        <v>217.4</v>
      </c>
      <c r="E711">
        <v>6155.1812865851425</v>
      </c>
      <c r="F711">
        <v>4.8410000000000002</v>
      </c>
      <c r="G711" s="3">
        <f t="shared" si="56"/>
        <v>83.079633243027644</v>
      </c>
      <c r="H711">
        <f t="shared" si="57"/>
        <v>66.463706594422121</v>
      </c>
      <c r="I711">
        <f t="shared" si="58"/>
        <v>41.539816621513822</v>
      </c>
      <c r="J711">
        <v>0</v>
      </c>
      <c r="K711">
        <v>0</v>
      </c>
    </row>
    <row r="712" spans="1:11" x14ac:dyDescent="0.25">
      <c r="A712" s="1">
        <f t="shared" si="59"/>
        <v>39923.541666664947</v>
      </c>
      <c r="B712" s="1" t="str">
        <f t="shared" si="55"/>
        <v>20/04/2009 13:00</v>
      </c>
      <c r="C712">
        <v>4.7590000000000003</v>
      </c>
      <c r="D712">
        <v>244.6</v>
      </c>
      <c r="E712">
        <v>6925.2867649435411</v>
      </c>
      <c r="F712">
        <v>4.8090000000000002</v>
      </c>
      <c r="G712" s="3">
        <f t="shared" si="56"/>
        <v>118.09943996316557</v>
      </c>
      <c r="H712">
        <f t="shared" si="57"/>
        <v>94.479551970532455</v>
      </c>
      <c r="I712">
        <f t="shared" si="58"/>
        <v>59.049719981582783</v>
      </c>
      <c r="J712">
        <v>0</v>
      </c>
      <c r="K712">
        <v>0</v>
      </c>
    </row>
    <row r="713" spans="1:11" x14ac:dyDescent="0.25">
      <c r="A713" s="1">
        <f t="shared" si="59"/>
        <v>39923.583333331611</v>
      </c>
      <c r="B713" s="1" t="str">
        <f t="shared" si="55"/>
        <v>20/04/2009 14:00</v>
      </c>
      <c r="C713">
        <v>4.7679999999999998</v>
      </c>
      <c r="D713">
        <v>271.60000000000002</v>
      </c>
      <c r="E713">
        <v>7689.7297030198933</v>
      </c>
      <c r="F713">
        <v>4.8179999999999996</v>
      </c>
      <c r="G713" s="3">
        <f t="shared" si="56"/>
        <v>165.65257367728319</v>
      </c>
      <c r="H713">
        <f t="shared" si="57"/>
        <v>132.52205894182654</v>
      </c>
      <c r="I713">
        <f t="shared" si="58"/>
        <v>82.826286838641593</v>
      </c>
      <c r="J713">
        <v>0</v>
      </c>
      <c r="K713">
        <v>0</v>
      </c>
    </row>
    <row r="714" spans="1:11" x14ac:dyDescent="0.25">
      <c r="A714" s="1">
        <f t="shared" si="59"/>
        <v>39923.624999998276</v>
      </c>
      <c r="B714" s="1" t="str">
        <f t="shared" si="55"/>
        <v>20/04/2009 15:00</v>
      </c>
      <c r="C714">
        <v>4.8420000000000005</v>
      </c>
      <c r="D714">
        <v>271.5</v>
      </c>
      <c r="E714">
        <v>7686.8984328788692</v>
      </c>
      <c r="F714">
        <v>4.8920000000000003</v>
      </c>
      <c r="G714" s="3">
        <f t="shared" si="56"/>
        <v>165.45323244306317</v>
      </c>
      <c r="H714">
        <f t="shared" si="57"/>
        <v>132.36258595445054</v>
      </c>
      <c r="I714">
        <f t="shared" si="58"/>
        <v>82.726616221531586</v>
      </c>
      <c r="J714">
        <v>0</v>
      </c>
      <c r="K714">
        <v>0</v>
      </c>
    </row>
    <row r="715" spans="1:11" x14ac:dyDescent="0.25">
      <c r="A715" s="1">
        <f t="shared" si="59"/>
        <v>39923.66666666494</v>
      </c>
      <c r="B715" s="1" t="str">
        <f t="shared" si="55"/>
        <v>20/04/2009 16:00</v>
      </c>
      <c r="C715">
        <v>4.923</v>
      </c>
      <c r="D715">
        <v>271</v>
      </c>
      <c r="E715">
        <v>7672.7420821737524</v>
      </c>
      <c r="F715">
        <v>4.9729999999999999</v>
      </c>
      <c r="G715" s="3">
        <f t="shared" si="56"/>
        <v>164.45906712725449</v>
      </c>
      <c r="H715">
        <f t="shared" si="57"/>
        <v>131.56725370180359</v>
      </c>
      <c r="I715">
        <f t="shared" si="58"/>
        <v>82.229533563627243</v>
      </c>
      <c r="J715">
        <v>0</v>
      </c>
      <c r="K715">
        <v>0</v>
      </c>
    </row>
    <row r="716" spans="1:11" x14ac:dyDescent="0.25">
      <c r="A716" s="1">
        <f t="shared" si="59"/>
        <v>39923.708333331604</v>
      </c>
      <c r="B716" s="1" t="str">
        <f t="shared" si="55"/>
        <v>20/04/2009 17:00</v>
      </c>
      <c r="C716">
        <v>4.976</v>
      </c>
      <c r="D716">
        <v>285.89999999999998</v>
      </c>
      <c r="E716">
        <v>8094.6013331862569</v>
      </c>
      <c r="F716">
        <v>5.0259999999999998</v>
      </c>
      <c r="G716" s="3">
        <f t="shared" si="56"/>
        <v>195.87467031837335</v>
      </c>
      <c r="H716">
        <f t="shared" si="57"/>
        <v>156.69973625469868</v>
      </c>
      <c r="I716">
        <f t="shared" si="58"/>
        <v>97.937335159186674</v>
      </c>
      <c r="J716">
        <v>0</v>
      </c>
      <c r="K716">
        <v>0</v>
      </c>
    </row>
    <row r="717" spans="1:11" x14ac:dyDescent="0.25">
      <c r="A717" s="1">
        <f t="shared" si="59"/>
        <v>39923.749999998268</v>
      </c>
      <c r="B717" s="1" t="str">
        <f t="shared" si="55"/>
        <v>20/04/2009 18:00</v>
      </c>
      <c r="C717">
        <v>5.056</v>
      </c>
      <c r="D717">
        <v>285.7</v>
      </c>
      <c r="E717">
        <v>8088.9387929042105</v>
      </c>
      <c r="F717">
        <v>5.1059999999999999</v>
      </c>
      <c r="G717" s="3">
        <f t="shared" si="56"/>
        <v>195.42888084504901</v>
      </c>
      <c r="H717">
        <f t="shared" si="57"/>
        <v>156.34310467603922</v>
      </c>
      <c r="I717">
        <f t="shared" si="58"/>
        <v>97.714440422524504</v>
      </c>
      <c r="J717">
        <v>0</v>
      </c>
      <c r="K717">
        <v>0</v>
      </c>
    </row>
    <row r="718" spans="1:11" x14ac:dyDescent="0.25">
      <c r="A718" s="1">
        <f t="shared" si="59"/>
        <v>39923.791666664933</v>
      </c>
      <c r="B718" s="1" t="str">
        <f t="shared" si="55"/>
        <v>20/04/2009 19:00</v>
      </c>
      <c r="C718">
        <v>5.1289999999999996</v>
      </c>
      <c r="D718">
        <v>273.5</v>
      </c>
      <c r="E718">
        <v>7743.5238356993405</v>
      </c>
      <c r="F718">
        <v>5.1789999999999994</v>
      </c>
      <c r="G718" s="3">
        <f t="shared" si="56"/>
        <v>169.47216337752459</v>
      </c>
      <c r="H718">
        <f t="shared" si="57"/>
        <v>135.57773070201969</v>
      </c>
      <c r="I718">
        <f t="shared" si="58"/>
        <v>84.736081688762297</v>
      </c>
      <c r="J718">
        <v>0</v>
      </c>
      <c r="K718">
        <v>0</v>
      </c>
    </row>
    <row r="719" spans="1:11" x14ac:dyDescent="0.25">
      <c r="A719" s="1">
        <f t="shared" si="59"/>
        <v>39923.833333331597</v>
      </c>
      <c r="B719" s="1" t="str">
        <f t="shared" si="55"/>
        <v>20/04/2009 20:00</v>
      </c>
      <c r="C719">
        <v>5.181</v>
      </c>
      <c r="D719">
        <v>269.8</v>
      </c>
      <c r="E719">
        <v>7638.7668404814694</v>
      </c>
      <c r="F719">
        <v>5.2309999999999999</v>
      </c>
      <c r="G719" s="3">
        <f t="shared" si="56"/>
        <v>162.09037736120504</v>
      </c>
      <c r="H719">
        <f t="shared" si="57"/>
        <v>129.67230188896403</v>
      </c>
      <c r="I719">
        <f t="shared" si="58"/>
        <v>81.045188680602521</v>
      </c>
      <c r="J719">
        <v>0</v>
      </c>
      <c r="K719">
        <v>0</v>
      </c>
    </row>
    <row r="720" spans="1:11" x14ac:dyDescent="0.25">
      <c r="A720" s="1">
        <f t="shared" si="59"/>
        <v>39923.874999998261</v>
      </c>
      <c r="B720" s="1" t="str">
        <f t="shared" si="55"/>
        <v>20/04/2009 21:00</v>
      </c>
      <c r="C720">
        <v>5.2149999999999999</v>
      </c>
      <c r="D720">
        <v>250.4</v>
      </c>
      <c r="E720">
        <v>7089.5004331229056</v>
      </c>
      <c r="F720">
        <v>5.2649999999999997</v>
      </c>
      <c r="G720" s="3">
        <f t="shared" si="56"/>
        <v>127.24126860817174</v>
      </c>
      <c r="H720">
        <f t="shared" si="57"/>
        <v>101.79301488653739</v>
      </c>
      <c r="I720">
        <f t="shared" si="58"/>
        <v>63.620634304085868</v>
      </c>
      <c r="J720">
        <v>0</v>
      </c>
      <c r="K720">
        <v>0</v>
      </c>
    </row>
    <row r="721" spans="1:11" x14ac:dyDescent="0.25">
      <c r="A721" s="1">
        <f t="shared" si="59"/>
        <v>39923.916666664925</v>
      </c>
      <c r="B721" s="1" t="str">
        <f t="shared" si="55"/>
        <v>20/04/2009 22:00</v>
      </c>
      <c r="C721">
        <v>5.202</v>
      </c>
      <c r="D721">
        <v>244.9</v>
      </c>
      <c r="E721">
        <v>6933.7805753666116</v>
      </c>
      <c r="F721">
        <v>5.2519999999999998</v>
      </c>
      <c r="G721" s="3">
        <f t="shared" si="56"/>
        <v>118.55777670732382</v>
      </c>
      <c r="H721">
        <f t="shared" si="57"/>
        <v>94.846221365859066</v>
      </c>
      <c r="I721">
        <f t="shared" si="58"/>
        <v>59.278888353661912</v>
      </c>
      <c r="J721">
        <v>0</v>
      </c>
      <c r="K721">
        <v>0</v>
      </c>
    </row>
    <row r="722" spans="1:11" x14ac:dyDescent="0.25">
      <c r="A722" s="1">
        <f t="shared" si="59"/>
        <v>39923.95833333159</v>
      </c>
      <c r="B722" s="1" t="str">
        <f t="shared" si="55"/>
        <v>20/04/2009 23:00</v>
      </c>
      <c r="C722">
        <v>5.1720000000000006</v>
      </c>
      <c r="D722">
        <v>225.7</v>
      </c>
      <c r="E722">
        <v>6390.1767082900951</v>
      </c>
      <c r="F722">
        <v>5.2220000000000004</v>
      </c>
      <c r="G722" s="3">
        <f t="shared" si="56"/>
        <v>92.406902221279694</v>
      </c>
      <c r="H722">
        <f t="shared" si="57"/>
        <v>73.925521777023761</v>
      </c>
      <c r="I722">
        <f t="shared" si="58"/>
        <v>46.203451110639847</v>
      </c>
      <c r="J722">
        <v>0</v>
      </c>
      <c r="K722">
        <v>0</v>
      </c>
    </row>
    <row r="723" spans="1:11" x14ac:dyDescent="0.25">
      <c r="A723" s="1">
        <f t="shared" si="59"/>
        <v>39923.999999998254</v>
      </c>
      <c r="B723" s="1" t="str">
        <f t="shared" si="55"/>
        <v>21/04/2009 00:00</v>
      </c>
      <c r="C723">
        <v>5.1340000000000003</v>
      </c>
      <c r="D723">
        <v>223.7</v>
      </c>
      <c r="E723">
        <v>6333.5513054696248</v>
      </c>
      <c r="F723">
        <v>5.1840000000000002</v>
      </c>
      <c r="G723" s="3">
        <f t="shared" si="56"/>
        <v>90.051741032537308</v>
      </c>
      <c r="H723">
        <f t="shared" si="57"/>
        <v>72.041392826029849</v>
      </c>
      <c r="I723">
        <f t="shared" si="58"/>
        <v>45.025870516268654</v>
      </c>
      <c r="J723">
        <v>0</v>
      </c>
      <c r="K723">
        <v>0</v>
      </c>
    </row>
    <row r="724" spans="1:11" x14ac:dyDescent="0.25">
      <c r="A724" s="1">
        <f t="shared" si="59"/>
        <v>39924.041666664918</v>
      </c>
      <c r="B724" s="1" t="str">
        <f t="shared" si="55"/>
        <v>21/04/2009 01:00</v>
      </c>
      <c r="C724">
        <v>5.0720000000000001</v>
      </c>
      <c r="D724">
        <v>224.2</v>
      </c>
      <c r="E724">
        <v>6347.7076561747426</v>
      </c>
      <c r="F724">
        <v>5.1219999999999999</v>
      </c>
      <c r="G724" s="3">
        <f t="shared" si="56"/>
        <v>90.634086131647251</v>
      </c>
      <c r="H724">
        <f t="shared" si="57"/>
        <v>72.507268905317801</v>
      </c>
      <c r="I724">
        <f t="shared" si="58"/>
        <v>45.317043065823626</v>
      </c>
      <c r="J724">
        <v>0</v>
      </c>
      <c r="K724">
        <v>0</v>
      </c>
    </row>
    <row r="725" spans="1:11" x14ac:dyDescent="0.25">
      <c r="A725" s="1">
        <f t="shared" si="59"/>
        <v>39924.083333331582</v>
      </c>
      <c r="B725" s="1" t="str">
        <f t="shared" si="55"/>
        <v>21/04/2009 02:00</v>
      </c>
      <c r="C725">
        <v>5.032</v>
      </c>
      <c r="D725">
        <v>226.3</v>
      </c>
      <c r="E725">
        <v>6407.1643291362361</v>
      </c>
      <c r="F725">
        <v>5.0819999999999999</v>
      </c>
      <c r="G725" s="3">
        <f t="shared" si="56"/>
        <v>93.126878882236184</v>
      </c>
      <c r="H725">
        <f t="shared" si="57"/>
        <v>74.501503105788956</v>
      </c>
      <c r="I725">
        <f t="shared" si="58"/>
        <v>46.563439441118092</v>
      </c>
      <c r="J725">
        <v>0</v>
      </c>
      <c r="K725">
        <v>0</v>
      </c>
    </row>
    <row r="726" spans="1:11" x14ac:dyDescent="0.25">
      <c r="A726" s="1">
        <f t="shared" si="59"/>
        <v>39924.124999998246</v>
      </c>
      <c r="B726" s="1" t="str">
        <f t="shared" si="55"/>
        <v>21/04/2009 03:00</v>
      </c>
      <c r="C726">
        <v>5.0019999999999998</v>
      </c>
      <c r="D726">
        <v>228.4</v>
      </c>
      <c r="E726">
        <v>6466.6210020977305</v>
      </c>
      <c r="F726">
        <v>5.0519999999999996</v>
      </c>
      <c r="G726" s="3">
        <f t="shared" si="56"/>
        <v>95.695775125504866</v>
      </c>
      <c r="H726">
        <f t="shared" si="57"/>
        <v>76.55662010040389</v>
      </c>
      <c r="I726">
        <f t="shared" si="58"/>
        <v>47.847887562752433</v>
      </c>
      <c r="J726">
        <v>0</v>
      </c>
      <c r="K726">
        <v>0</v>
      </c>
    </row>
    <row r="727" spans="1:11" x14ac:dyDescent="0.25">
      <c r="A727" s="1">
        <f t="shared" si="59"/>
        <v>39924.166666664911</v>
      </c>
      <c r="B727" s="1" t="str">
        <f t="shared" si="55"/>
        <v>21/04/2009 04:00</v>
      </c>
      <c r="C727">
        <v>4.992</v>
      </c>
      <c r="D727">
        <v>229.3</v>
      </c>
      <c r="E727">
        <v>6492.102433366942</v>
      </c>
      <c r="F727">
        <v>5.0419999999999998</v>
      </c>
      <c r="G727" s="3">
        <f t="shared" si="56"/>
        <v>96.820111027683566</v>
      </c>
      <c r="H727">
        <f t="shared" si="57"/>
        <v>77.456088822146853</v>
      </c>
      <c r="I727">
        <f t="shared" si="58"/>
        <v>48.410055513841783</v>
      </c>
      <c r="J727">
        <v>0</v>
      </c>
      <c r="K727">
        <v>0</v>
      </c>
    </row>
    <row r="728" spans="1:11" x14ac:dyDescent="0.25">
      <c r="A728" s="1">
        <f t="shared" si="59"/>
        <v>39924.208333331575</v>
      </c>
      <c r="B728" s="1" t="str">
        <f t="shared" si="55"/>
        <v>21/04/2009 05:00</v>
      </c>
      <c r="C728">
        <v>4.9909999999999997</v>
      </c>
      <c r="D728">
        <v>247.6</v>
      </c>
      <c r="E728">
        <v>7010.224869174247</v>
      </c>
      <c r="F728">
        <v>5.0409999999999995</v>
      </c>
      <c r="G728" s="3">
        <f t="shared" si="56"/>
        <v>122.75408605869998</v>
      </c>
      <c r="H728">
        <f t="shared" si="57"/>
        <v>98.203268846959986</v>
      </c>
      <c r="I728">
        <f t="shared" si="58"/>
        <v>61.377043029349991</v>
      </c>
      <c r="J728">
        <v>0</v>
      </c>
      <c r="K728">
        <v>0</v>
      </c>
    </row>
    <row r="729" spans="1:11" x14ac:dyDescent="0.25">
      <c r="A729" s="1">
        <f t="shared" si="59"/>
        <v>39924.249999998239</v>
      </c>
      <c r="B729" s="1" t="str">
        <f t="shared" si="55"/>
        <v>21/04/2009 06:00</v>
      </c>
      <c r="C729">
        <v>5.0110000000000001</v>
      </c>
      <c r="D729">
        <v>254.8</v>
      </c>
      <c r="E729">
        <v>7214.0763193279408</v>
      </c>
      <c r="F729">
        <v>5.0609999999999999</v>
      </c>
      <c r="G729" s="3">
        <f t="shared" si="56"/>
        <v>134.5707270659756</v>
      </c>
      <c r="H729">
        <f t="shared" si="57"/>
        <v>107.65658165278049</v>
      </c>
      <c r="I729">
        <f t="shared" si="58"/>
        <v>67.285363532987802</v>
      </c>
      <c r="J729">
        <v>0</v>
      </c>
      <c r="K729">
        <v>0</v>
      </c>
    </row>
    <row r="730" spans="1:11" x14ac:dyDescent="0.25">
      <c r="A730" s="1">
        <f t="shared" si="59"/>
        <v>39924.291666664903</v>
      </c>
      <c r="B730" s="1" t="str">
        <f t="shared" si="55"/>
        <v>21/04/2009 07:00</v>
      </c>
      <c r="C730">
        <v>5.0489999999999995</v>
      </c>
      <c r="D730">
        <v>255</v>
      </c>
      <c r="E730">
        <v>7219.7388596099881</v>
      </c>
      <c r="F730">
        <v>5.0989999999999993</v>
      </c>
      <c r="G730" s="3">
        <f t="shared" si="56"/>
        <v>134.91194669262862</v>
      </c>
      <c r="H730">
        <f t="shared" si="57"/>
        <v>107.9295573541029</v>
      </c>
      <c r="I730">
        <f t="shared" si="58"/>
        <v>67.455973346314309</v>
      </c>
      <c r="J730">
        <v>0</v>
      </c>
      <c r="K730">
        <v>0</v>
      </c>
    </row>
    <row r="731" spans="1:11" x14ac:dyDescent="0.25">
      <c r="A731" s="1">
        <f t="shared" si="59"/>
        <v>39924.333333331568</v>
      </c>
      <c r="B731" s="1" t="str">
        <f t="shared" si="55"/>
        <v>21/04/2009 08:00</v>
      </c>
      <c r="C731">
        <v>5.0760000000000005</v>
      </c>
      <c r="D731">
        <v>251.1</v>
      </c>
      <c r="E731">
        <v>7109.3193241100707</v>
      </c>
      <c r="F731">
        <v>5.1260000000000003</v>
      </c>
      <c r="G731" s="3">
        <f t="shared" si="56"/>
        <v>128.38459513964247</v>
      </c>
      <c r="H731">
        <f t="shared" si="57"/>
        <v>102.70767611171398</v>
      </c>
      <c r="I731">
        <f t="shared" si="58"/>
        <v>64.192297569821235</v>
      </c>
      <c r="J731">
        <v>0</v>
      </c>
      <c r="K731">
        <v>0</v>
      </c>
    </row>
    <row r="732" spans="1:11" x14ac:dyDescent="0.25">
      <c r="A732" s="1">
        <f t="shared" si="59"/>
        <v>39924.374999998232</v>
      </c>
      <c r="B732" s="1" t="str">
        <f t="shared" si="55"/>
        <v>21/04/2009 09:00</v>
      </c>
      <c r="C732">
        <v>5.0760000000000005</v>
      </c>
      <c r="D732">
        <v>251.4</v>
      </c>
      <c r="E732">
        <v>7117.8131345331412</v>
      </c>
      <c r="F732">
        <v>5.1260000000000003</v>
      </c>
      <c r="G732" s="3">
        <f t="shared" si="56"/>
        <v>128.87722667001609</v>
      </c>
      <c r="H732">
        <f t="shared" si="57"/>
        <v>103.10178133601288</v>
      </c>
      <c r="I732">
        <f t="shared" si="58"/>
        <v>64.438613335008043</v>
      </c>
      <c r="J732">
        <v>0</v>
      </c>
      <c r="K732">
        <v>0</v>
      </c>
    </row>
    <row r="733" spans="1:11" x14ac:dyDescent="0.25">
      <c r="A733" s="1">
        <f t="shared" si="59"/>
        <v>39924.416666664896</v>
      </c>
      <c r="B733" s="1" t="str">
        <f t="shared" si="55"/>
        <v>21/04/2009 10:00</v>
      </c>
      <c r="C733">
        <v>5.0789999999999997</v>
      </c>
      <c r="D733">
        <v>251.7</v>
      </c>
      <c r="E733">
        <v>7126.3069449562117</v>
      </c>
      <c r="F733">
        <v>5.1289999999999996</v>
      </c>
      <c r="G733" s="3">
        <f t="shared" si="56"/>
        <v>129.37143838326509</v>
      </c>
      <c r="H733">
        <f t="shared" si="57"/>
        <v>103.49715070661208</v>
      </c>
      <c r="I733">
        <f t="shared" si="58"/>
        <v>64.685719191632543</v>
      </c>
      <c r="J733">
        <v>0</v>
      </c>
      <c r="K733">
        <v>0</v>
      </c>
    </row>
    <row r="734" spans="1:11" x14ac:dyDescent="0.25">
      <c r="A734" s="1">
        <f t="shared" si="59"/>
        <v>39924.45833333156</v>
      </c>
      <c r="B734" s="1" t="str">
        <f t="shared" si="55"/>
        <v>21/04/2009 11:00</v>
      </c>
      <c r="C734">
        <v>5.0860000000000003</v>
      </c>
      <c r="D734">
        <v>252.7</v>
      </c>
      <c r="E734">
        <v>7154.6196463664473</v>
      </c>
      <c r="F734">
        <v>5.1360000000000001</v>
      </c>
      <c r="G734" s="3">
        <f t="shared" si="56"/>
        <v>131.03021851109318</v>
      </c>
      <c r="H734">
        <f t="shared" si="57"/>
        <v>104.82417480887455</v>
      </c>
      <c r="I734">
        <f t="shared" si="58"/>
        <v>65.515109255546591</v>
      </c>
      <c r="J734">
        <v>0</v>
      </c>
      <c r="K734">
        <v>0</v>
      </c>
    </row>
    <row r="735" spans="1:11" x14ac:dyDescent="0.25">
      <c r="A735" s="1">
        <f t="shared" si="59"/>
        <v>39924.499999998225</v>
      </c>
      <c r="B735" s="1" t="str">
        <f t="shared" si="55"/>
        <v>21/04/2009 12:00</v>
      </c>
      <c r="C735">
        <v>5.0830000000000002</v>
      </c>
      <c r="D735">
        <v>253.2</v>
      </c>
      <c r="E735">
        <v>7168.7759970715642</v>
      </c>
      <c r="F735">
        <v>5.133</v>
      </c>
      <c r="G735" s="3">
        <f t="shared" si="56"/>
        <v>131.86618670898477</v>
      </c>
      <c r="H735">
        <f t="shared" si="57"/>
        <v>105.49294936718782</v>
      </c>
      <c r="I735">
        <f t="shared" si="58"/>
        <v>65.933093354492385</v>
      </c>
      <c r="J735">
        <v>0</v>
      </c>
      <c r="K735">
        <v>0</v>
      </c>
    </row>
    <row r="736" spans="1:11" x14ac:dyDescent="0.25">
      <c r="A736" s="1">
        <f t="shared" si="59"/>
        <v>39924.541666664889</v>
      </c>
      <c r="B736" s="1" t="str">
        <f t="shared" si="55"/>
        <v>21/04/2009 13:00</v>
      </c>
      <c r="C736">
        <v>5.0830000000000002</v>
      </c>
      <c r="D736">
        <v>252.5</v>
      </c>
      <c r="E736">
        <v>7148.9571060844</v>
      </c>
      <c r="F736">
        <v>5.133</v>
      </c>
      <c r="G736" s="3">
        <f t="shared" si="56"/>
        <v>130.69705887015428</v>
      </c>
      <c r="H736">
        <f t="shared" si="57"/>
        <v>104.55764709612343</v>
      </c>
      <c r="I736">
        <f t="shared" si="58"/>
        <v>65.34852943507714</v>
      </c>
      <c r="J736">
        <v>0</v>
      </c>
      <c r="K736">
        <v>0</v>
      </c>
    </row>
    <row r="737" spans="1:11" x14ac:dyDescent="0.25">
      <c r="A737" s="1">
        <f t="shared" si="59"/>
        <v>39924.583333331553</v>
      </c>
      <c r="B737" s="1" t="str">
        <f t="shared" si="55"/>
        <v>21/04/2009 14:00</v>
      </c>
      <c r="C737">
        <v>5.08</v>
      </c>
      <c r="D737">
        <v>257.60000000000002</v>
      </c>
      <c r="E737">
        <v>7293.3518832766003</v>
      </c>
      <c r="F737">
        <v>5.13</v>
      </c>
      <c r="G737" s="3">
        <f t="shared" si="56"/>
        <v>139.41143779243785</v>
      </c>
      <c r="H737">
        <f t="shared" si="57"/>
        <v>111.52915023395029</v>
      </c>
      <c r="I737">
        <f t="shared" si="58"/>
        <v>69.705718896218926</v>
      </c>
      <c r="J737">
        <v>0</v>
      </c>
      <c r="K737">
        <v>0</v>
      </c>
    </row>
    <row r="738" spans="1:11" x14ac:dyDescent="0.25">
      <c r="A738" s="1">
        <f t="shared" si="59"/>
        <v>39924.624999998217</v>
      </c>
      <c r="B738" s="1" t="str">
        <f t="shared" si="55"/>
        <v>21/04/2009 15:00</v>
      </c>
      <c r="C738">
        <v>5.085</v>
      </c>
      <c r="D738">
        <v>257.39999999999998</v>
      </c>
      <c r="E738">
        <v>7287.6893429945521</v>
      </c>
      <c r="F738">
        <v>5.1349999999999998</v>
      </c>
      <c r="G738" s="3">
        <f t="shared" si="56"/>
        <v>139.06113185266614</v>
      </c>
      <c r="H738">
        <f t="shared" si="57"/>
        <v>111.24890548213291</v>
      </c>
      <c r="I738">
        <f t="shared" si="58"/>
        <v>69.530565926333068</v>
      </c>
      <c r="J738">
        <v>0</v>
      </c>
      <c r="K738">
        <v>0</v>
      </c>
    </row>
    <row r="739" spans="1:11" x14ac:dyDescent="0.25">
      <c r="A739" s="1">
        <f t="shared" si="59"/>
        <v>39924.666666664882</v>
      </c>
      <c r="B739" s="1" t="str">
        <f t="shared" si="55"/>
        <v>21/04/2009 16:00</v>
      </c>
      <c r="C739">
        <v>5.109</v>
      </c>
      <c r="D739">
        <v>257.2</v>
      </c>
      <c r="E739">
        <v>7282.0268027125057</v>
      </c>
      <c r="F739">
        <v>5.1589999999999998</v>
      </c>
      <c r="G739" s="3">
        <f t="shared" si="56"/>
        <v>138.71152378076604</v>
      </c>
      <c r="H739">
        <f t="shared" si="57"/>
        <v>110.96921902461284</v>
      </c>
      <c r="I739">
        <f t="shared" si="58"/>
        <v>69.355761890383022</v>
      </c>
      <c r="J739">
        <v>0</v>
      </c>
      <c r="K739">
        <v>0</v>
      </c>
    </row>
    <row r="740" spans="1:11" x14ac:dyDescent="0.25">
      <c r="A740" s="1">
        <f t="shared" si="59"/>
        <v>39924.708333331546</v>
      </c>
      <c r="B740" s="1" t="str">
        <f t="shared" si="55"/>
        <v>21/04/2009 17:00</v>
      </c>
      <c r="C740">
        <v>5.12</v>
      </c>
      <c r="D740">
        <v>269.8</v>
      </c>
      <c r="E740">
        <v>7638.7668404814694</v>
      </c>
      <c r="F740">
        <v>5.17</v>
      </c>
      <c r="G740" s="3">
        <f t="shared" si="56"/>
        <v>162.09037736120504</v>
      </c>
      <c r="H740">
        <f t="shared" si="57"/>
        <v>129.67230188896403</v>
      </c>
      <c r="I740">
        <f t="shared" si="58"/>
        <v>81.045188680602521</v>
      </c>
      <c r="J740">
        <v>0</v>
      </c>
      <c r="K740">
        <v>0</v>
      </c>
    </row>
    <row r="741" spans="1:11" x14ac:dyDescent="0.25">
      <c r="A741" s="1">
        <f t="shared" si="59"/>
        <v>39924.74999999821</v>
      </c>
      <c r="B741" s="1" t="str">
        <f t="shared" si="55"/>
        <v>21/04/2009 18:00</v>
      </c>
      <c r="C741">
        <v>5.1630000000000003</v>
      </c>
      <c r="D741">
        <v>272.39999999999998</v>
      </c>
      <c r="E741">
        <v>7712.3798641480817</v>
      </c>
      <c r="F741">
        <v>5.2130000000000001</v>
      </c>
      <c r="G741" s="3">
        <f t="shared" si="56"/>
        <v>167.25339341285749</v>
      </c>
      <c r="H741">
        <f t="shared" si="57"/>
        <v>133.802714730286</v>
      </c>
      <c r="I741">
        <f t="shared" si="58"/>
        <v>83.626696706428746</v>
      </c>
      <c r="J741">
        <v>0</v>
      </c>
      <c r="K741">
        <v>0</v>
      </c>
    </row>
    <row r="742" spans="1:11" x14ac:dyDescent="0.25">
      <c r="A742" s="1">
        <f t="shared" si="59"/>
        <v>39924.791666664874</v>
      </c>
      <c r="B742" s="1" t="str">
        <f t="shared" si="55"/>
        <v>21/04/2009 19:00</v>
      </c>
      <c r="C742">
        <v>5.21</v>
      </c>
      <c r="D742">
        <v>271.39999999999998</v>
      </c>
      <c r="E742">
        <v>7684.067162737846</v>
      </c>
      <c r="F742">
        <v>5.26</v>
      </c>
      <c r="G742" s="3">
        <f t="shared" si="56"/>
        <v>165.25406053474356</v>
      </c>
      <c r="H742">
        <f t="shared" si="57"/>
        <v>132.20324842779485</v>
      </c>
      <c r="I742">
        <f t="shared" si="58"/>
        <v>82.627030267371779</v>
      </c>
      <c r="J742">
        <v>0</v>
      </c>
      <c r="K742">
        <v>0</v>
      </c>
    </row>
    <row r="743" spans="1:11" x14ac:dyDescent="0.25">
      <c r="A743" s="1">
        <f t="shared" si="59"/>
        <v>39924.833333331539</v>
      </c>
      <c r="B743" s="1" t="str">
        <f t="shared" si="55"/>
        <v>21/04/2009 20:00</v>
      </c>
      <c r="C743">
        <v>5.2539999999999996</v>
      </c>
      <c r="D743">
        <v>275.2</v>
      </c>
      <c r="E743">
        <v>7791.6554280967403</v>
      </c>
      <c r="F743">
        <v>5.3039999999999994</v>
      </c>
      <c r="G743" s="3">
        <f t="shared" si="56"/>
        <v>172.94120670449959</v>
      </c>
      <c r="H743">
        <f t="shared" si="57"/>
        <v>138.35296536359968</v>
      </c>
      <c r="I743">
        <f t="shared" si="58"/>
        <v>86.470603352249796</v>
      </c>
      <c r="J743">
        <v>0</v>
      </c>
      <c r="K743">
        <v>0</v>
      </c>
    </row>
    <row r="744" spans="1:11" x14ac:dyDescent="0.25">
      <c r="A744" s="1">
        <f t="shared" si="59"/>
        <v>39924.874999998203</v>
      </c>
      <c r="B744" s="1" t="str">
        <f t="shared" si="55"/>
        <v>21/04/2009 21:00</v>
      </c>
      <c r="C744">
        <v>5.2949999999999999</v>
      </c>
      <c r="D744">
        <v>276.10000000000002</v>
      </c>
      <c r="E744">
        <v>7817.1368593659518</v>
      </c>
      <c r="F744">
        <v>5.3449999999999998</v>
      </c>
      <c r="G744" s="3">
        <f t="shared" si="56"/>
        <v>174.79736352051296</v>
      </c>
      <c r="H744">
        <f t="shared" si="57"/>
        <v>139.83789081641038</v>
      </c>
      <c r="I744">
        <f t="shared" si="58"/>
        <v>87.39868176025648</v>
      </c>
      <c r="J744">
        <v>0</v>
      </c>
      <c r="K744">
        <v>0</v>
      </c>
    </row>
    <row r="745" spans="1:11" x14ac:dyDescent="0.25">
      <c r="A745" s="1">
        <f t="shared" si="59"/>
        <v>39924.916666664867</v>
      </c>
      <c r="B745" s="1" t="str">
        <f t="shared" si="55"/>
        <v>21/04/2009 22:00</v>
      </c>
      <c r="C745">
        <v>5.319</v>
      </c>
      <c r="D745">
        <v>275.60000000000002</v>
      </c>
      <c r="E745">
        <v>7802.9805086608339</v>
      </c>
      <c r="F745">
        <v>5.3689999999999998</v>
      </c>
      <c r="G745" s="3">
        <f t="shared" si="56"/>
        <v>173.76449350601129</v>
      </c>
      <c r="H745">
        <f t="shared" si="57"/>
        <v>139.01159480480905</v>
      </c>
      <c r="I745">
        <f t="shared" si="58"/>
        <v>86.882246753005646</v>
      </c>
      <c r="J745">
        <v>0</v>
      </c>
      <c r="K745">
        <v>0</v>
      </c>
    </row>
    <row r="746" spans="1:11" x14ac:dyDescent="0.25">
      <c r="A746" s="1">
        <f t="shared" si="59"/>
        <v>39924.958333331531</v>
      </c>
      <c r="B746" s="1" t="str">
        <f t="shared" si="55"/>
        <v>21/04/2009 23:00</v>
      </c>
      <c r="C746">
        <v>5.3410000000000002</v>
      </c>
      <c r="D746">
        <v>273.60000000000002</v>
      </c>
      <c r="E746">
        <v>7746.3551058403636</v>
      </c>
      <c r="F746">
        <v>5.391</v>
      </c>
      <c r="G746" s="3">
        <f t="shared" si="56"/>
        <v>169.67488069702395</v>
      </c>
      <c r="H746">
        <f t="shared" si="57"/>
        <v>135.73990455761916</v>
      </c>
      <c r="I746">
        <f t="shared" si="58"/>
        <v>84.837440348511976</v>
      </c>
      <c r="J746">
        <v>0</v>
      </c>
      <c r="K746">
        <v>0</v>
      </c>
    </row>
    <row r="747" spans="1:11" x14ac:dyDescent="0.25">
      <c r="A747" s="1">
        <f t="shared" si="59"/>
        <v>39924.999999998196</v>
      </c>
      <c r="B747" s="1" t="str">
        <f t="shared" si="55"/>
        <v>22/04/2009 00:00</v>
      </c>
      <c r="C747">
        <v>5.3540000000000001</v>
      </c>
      <c r="D747">
        <v>271.3</v>
      </c>
      <c r="E747">
        <v>7681.2358925968229</v>
      </c>
      <c r="F747">
        <v>5.4039999999999999</v>
      </c>
      <c r="G747" s="3">
        <f t="shared" si="56"/>
        <v>165.05505800078768</v>
      </c>
      <c r="H747">
        <f t="shared" si="57"/>
        <v>132.04404640063015</v>
      </c>
      <c r="I747">
        <f t="shared" si="58"/>
        <v>82.527529000393841</v>
      </c>
      <c r="J747">
        <v>0</v>
      </c>
      <c r="K747">
        <v>0</v>
      </c>
    </row>
    <row r="748" spans="1:11" x14ac:dyDescent="0.25">
      <c r="A748" s="1">
        <f t="shared" si="59"/>
        <v>39925.04166666486</v>
      </c>
      <c r="B748" s="1" t="str">
        <f t="shared" si="55"/>
        <v>22/04/2009 01:00</v>
      </c>
      <c r="C748">
        <v>5.3580000000000005</v>
      </c>
      <c r="D748">
        <v>272</v>
      </c>
      <c r="E748">
        <v>7701.054783583987</v>
      </c>
      <c r="F748">
        <v>5.4080000000000004</v>
      </c>
      <c r="G748" s="3">
        <f t="shared" si="56"/>
        <v>166.45163089804444</v>
      </c>
      <c r="H748">
        <f t="shared" si="57"/>
        <v>133.16130471843556</v>
      </c>
      <c r="I748">
        <f t="shared" si="58"/>
        <v>83.225815449022221</v>
      </c>
      <c r="J748">
        <v>0</v>
      </c>
      <c r="K748">
        <v>0</v>
      </c>
    </row>
    <row r="749" spans="1:11" x14ac:dyDescent="0.25">
      <c r="A749" s="1">
        <f t="shared" si="59"/>
        <v>39925.083333331524</v>
      </c>
      <c r="B749" s="1" t="str">
        <f t="shared" si="55"/>
        <v>22/04/2009 02:00</v>
      </c>
      <c r="C749">
        <v>5.3610000000000007</v>
      </c>
      <c r="D749">
        <v>275.60000000000002</v>
      </c>
      <c r="E749">
        <v>7802.9805086608339</v>
      </c>
      <c r="F749">
        <v>5.4110000000000005</v>
      </c>
      <c r="G749" s="3">
        <f t="shared" si="56"/>
        <v>173.76449350601129</v>
      </c>
      <c r="H749">
        <f t="shared" si="57"/>
        <v>139.01159480480905</v>
      </c>
      <c r="I749">
        <f t="shared" si="58"/>
        <v>86.882246753005646</v>
      </c>
      <c r="J749">
        <v>0</v>
      </c>
      <c r="K749">
        <v>0</v>
      </c>
    </row>
    <row r="750" spans="1:11" x14ac:dyDescent="0.25">
      <c r="A750" s="1">
        <f t="shared" si="59"/>
        <v>39925.124999998188</v>
      </c>
      <c r="B750" s="1" t="str">
        <f t="shared" si="55"/>
        <v>22/04/2009 03:00</v>
      </c>
      <c r="C750">
        <v>5.375</v>
      </c>
      <c r="D750">
        <v>272.10000000000002</v>
      </c>
      <c r="E750">
        <v>7703.8860537250102</v>
      </c>
      <c r="F750">
        <v>5.4249999999999998</v>
      </c>
      <c r="G750" s="3">
        <f t="shared" si="56"/>
        <v>166.65181802897624</v>
      </c>
      <c r="H750">
        <f t="shared" si="57"/>
        <v>133.321454423181</v>
      </c>
      <c r="I750">
        <f t="shared" si="58"/>
        <v>83.325909014488118</v>
      </c>
      <c r="J750">
        <v>0</v>
      </c>
      <c r="K750">
        <v>0</v>
      </c>
    </row>
    <row r="751" spans="1:11" x14ac:dyDescent="0.25">
      <c r="A751" s="1">
        <f t="shared" si="59"/>
        <v>39925.166666664853</v>
      </c>
      <c r="B751" s="1" t="str">
        <f t="shared" si="55"/>
        <v>22/04/2009 04:00</v>
      </c>
      <c r="C751">
        <v>5.3979999999999997</v>
      </c>
      <c r="D751">
        <v>251</v>
      </c>
      <c r="E751">
        <v>7106.4880539690466</v>
      </c>
      <c r="F751">
        <v>5.4479999999999995</v>
      </c>
      <c r="G751" s="3">
        <f t="shared" si="56"/>
        <v>128.22073584055229</v>
      </c>
      <c r="H751">
        <f t="shared" si="57"/>
        <v>102.57658867244184</v>
      </c>
      <c r="I751">
        <f t="shared" si="58"/>
        <v>64.110367920276147</v>
      </c>
      <c r="J751">
        <v>0</v>
      </c>
      <c r="K751">
        <v>0</v>
      </c>
    </row>
    <row r="752" spans="1:11" x14ac:dyDescent="0.25">
      <c r="A752" s="1">
        <f t="shared" si="59"/>
        <v>39925.208333331517</v>
      </c>
      <c r="B752" s="1" t="str">
        <f t="shared" si="55"/>
        <v>22/04/2009 05:00</v>
      </c>
      <c r="C752">
        <v>5.3900000000000006</v>
      </c>
      <c r="D752">
        <v>248.4</v>
      </c>
      <c r="E752">
        <v>7032.8750303024353</v>
      </c>
      <c r="F752">
        <v>5.44</v>
      </c>
      <c r="G752" s="3">
        <f t="shared" si="56"/>
        <v>124.02207070853993</v>
      </c>
      <c r="H752">
        <f t="shared" si="57"/>
        <v>99.217656566831948</v>
      </c>
      <c r="I752">
        <f t="shared" si="58"/>
        <v>62.011035354269964</v>
      </c>
      <c r="J752">
        <v>0</v>
      </c>
      <c r="K752">
        <v>0</v>
      </c>
    </row>
    <row r="753" spans="1:11" x14ac:dyDescent="0.25">
      <c r="A753" s="1">
        <f t="shared" si="59"/>
        <v>39925.249999998181</v>
      </c>
      <c r="B753" s="1" t="str">
        <f t="shared" si="55"/>
        <v>22/04/2009 06:00</v>
      </c>
      <c r="C753">
        <v>5.3819999999999997</v>
      </c>
      <c r="D753">
        <v>247.1</v>
      </c>
      <c r="E753">
        <v>6996.0685184691292</v>
      </c>
      <c r="F753">
        <v>5.4319999999999995</v>
      </c>
      <c r="G753" s="3">
        <f t="shared" si="56"/>
        <v>121.96731312820694</v>
      </c>
      <c r="H753">
        <f t="shared" si="57"/>
        <v>97.573850502565563</v>
      </c>
      <c r="I753">
        <f t="shared" si="58"/>
        <v>60.98365656410347</v>
      </c>
      <c r="J753">
        <v>0</v>
      </c>
      <c r="K753">
        <v>0</v>
      </c>
    </row>
    <row r="754" spans="1:11" x14ac:dyDescent="0.25">
      <c r="A754" s="1">
        <f t="shared" si="59"/>
        <v>39925.291666664845</v>
      </c>
      <c r="B754" s="1" t="str">
        <f t="shared" si="55"/>
        <v>22/04/2009 07:00</v>
      </c>
      <c r="C754">
        <v>5.3520000000000003</v>
      </c>
      <c r="D754">
        <v>247.1</v>
      </c>
      <c r="E754">
        <v>6996.0685184691292</v>
      </c>
      <c r="F754">
        <v>5.4020000000000001</v>
      </c>
      <c r="G754" s="3">
        <f t="shared" si="56"/>
        <v>121.96731312820694</v>
      </c>
      <c r="H754">
        <f t="shared" si="57"/>
        <v>97.573850502565563</v>
      </c>
      <c r="I754">
        <f t="shared" si="58"/>
        <v>60.98365656410347</v>
      </c>
      <c r="J754">
        <v>0</v>
      </c>
      <c r="K754">
        <v>0</v>
      </c>
    </row>
    <row r="755" spans="1:11" x14ac:dyDescent="0.25">
      <c r="A755" s="1">
        <f t="shared" si="59"/>
        <v>39925.333333331509</v>
      </c>
      <c r="B755" s="1" t="str">
        <f t="shared" si="55"/>
        <v>22/04/2009 08:00</v>
      </c>
      <c r="C755">
        <v>5.3319999999999999</v>
      </c>
      <c r="D755">
        <v>254.5</v>
      </c>
      <c r="E755">
        <v>7205.5825089048703</v>
      </c>
      <c r="F755">
        <v>5.3819999999999997</v>
      </c>
      <c r="G755" s="3">
        <f t="shared" si="56"/>
        <v>134.06021039378678</v>
      </c>
      <c r="H755">
        <f t="shared" si="57"/>
        <v>107.24816831502943</v>
      </c>
      <c r="I755">
        <f t="shared" si="58"/>
        <v>67.030105196893388</v>
      </c>
      <c r="J755">
        <v>0</v>
      </c>
      <c r="K755">
        <v>0</v>
      </c>
    </row>
    <row r="756" spans="1:11" x14ac:dyDescent="0.25">
      <c r="A756" s="1">
        <f t="shared" si="59"/>
        <v>39925.374999998174</v>
      </c>
      <c r="B756" s="1" t="str">
        <f t="shared" si="55"/>
        <v>22/04/2009 09:00</v>
      </c>
      <c r="C756">
        <v>5.3279999999999994</v>
      </c>
      <c r="D756">
        <v>263.2</v>
      </c>
      <c r="E756">
        <v>7451.9030111739166</v>
      </c>
      <c r="F756">
        <v>5.3779999999999992</v>
      </c>
      <c r="G756" s="3">
        <f t="shared" si="56"/>
        <v>149.50247365932697</v>
      </c>
      <c r="H756">
        <f t="shared" si="57"/>
        <v>119.60197892746157</v>
      </c>
      <c r="I756">
        <f t="shared" si="58"/>
        <v>74.751236829663483</v>
      </c>
      <c r="J756">
        <v>0</v>
      </c>
      <c r="K756">
        <v>0</v>
      </c>
    </row>
    <row r="757" spans="1:11" x14ac:dyDescent="0.25">
      <c r="A757" s="1">
        <f t="shared" si="59"/>
        <v>39925.416666664838</v>
      </c>
      <c r="B757" s="1" t="str">
        <f t="shared" si="55"/>
        <v>22/04/2009 10:00</v>
      </c>
      <c r="C757">
        <v>5.33</v>
      </c>
      <c r="D757">
        <v>265</v>
      </c>
      <c r="E757">
        <v>7502.8658737123405</v>
      </c>
      <c r="F757">
        <v>5.38</v>
      </c>
      <c r="G757" s="3">
        <f t="shared" si="56"/>
        <v>152.8613531564603</v>
      </c>
      <c r="H757">
        <f t="shared" si="57"/>
        <v>122.28908252516824</v>
      </c>
      <c r="I757">
        <f t="shared" si="58"/>
        <v>76.430676578230148</v>
      </c>
      <c r="J757">
        <v>0</v>
      </c>
      <c r="K757">
        <v>0</v>
      </c>
    </row>
    <row r="758" spans="1:11" x14ac:dyDescent="0.25">
      <c r="A758" s="1">
        <f t="shared" si="59"/>
        <v>39925.458333331502</v>
      </c>
      <c r="B758" s="1" t="str">
        <f t="shared" si="55"/>
        <v>22/04/2009 11:00</v>
      </c>
      <c r="C758">
        <v>5.3380000000000001</v>
      </c>
      <c r="D758">
        <v>274.89999999999998</v>
      </c>
      <c r="E758">
        <v>7783.1616176736698</v>
      </c>
      <c r="F758">
        <v>5.3879999999999999</v>
      </c>
      <c r="G758" s="3">
        <f t="shared" si="56"/>
        <v>172.32549928699055</v>
      </c>
      <c r="H758">
        <f t="shared" si="57"/>
        <v>137.86039942959243</v>
      </c>
      <c r="I758">
        <f t="shared" si="58"/>
        <v>86.162749643495275</v>
      </c>
      <c r="J758">
        <v>0</v>
      </c>
      <c r="K758">
        <v>0</v>
      </c>
    </row>
    <row r="759" spans="1:11" x14ac:dyDescent="0.25">
      <c r="A759" s="1">
        <f t="shared" si="59"/>
        <v>39925.499999998166</v>
      </c>
      <c r="B759" s="1" t="str">
        <f t="shared" si="55"/>
        <v>22/04/2009 12:00</v>
      </c>
      <c r="C759">
        <v>5.3490000000000002</v>
      </c>
      <c r="D759">
        <v>276.89999999999998</v>
      </c>
      <c r="E759">
        <v>7839.7870204941401</v>
      </c>
      <c r="F759">
        <v>5.399</v>
      </c>
      <c r="G759" s="3">
        <f t="shared" si="56"/>
        <v>176.45863236521214</v>
      </c>
      <c r="H759">
        <f t="shared" si="57"/>
        <v>141.16690589216972</v>
      </c>
      <c r="I759">
        <f t="shared" si="58"/>
        <v>88.22931618260607</v>
      </c>
      <c r="J759">
        <v>0</v>
      </c>
      <c r="K759">
        <v>0</v>
      </c>
    </row>
    <row r="760" spans="1:11" x14ac:dyDescent="0.25">
      <c r="A760" s="1">
        <f t="shared" si="59"/>
        <v>39925.541666664831</v>
      </c>
      <c r="B760" s="1" t="str">
        <f t="shared" si="55"/>
        <v>22/04/2009 13:00</v>
      </c>
      <c r="C760">
        <v>5.3650000000000002</v>
      </c>
      <c r="D760">
        <v>276.8</v>
      </c>
      <c r="E760">
        <v>7836.9557503531159</v>
      </c>
      <c r="F760">
        <v>5.415</v>
      </c>
      <c r="G760" s="3">
        <f t="shared" si="56"/>
        <v>176.25039053347317</v>
      </c>
      <c r="H760">
        <f t="shared" si="57"/>
        <v>141.00031242677855</v>
      </c>
      <c r="I760">
        <f t="shared" si="58"/>
        <v>88.125195266736583</v>
      </c>
      <c r="J760">
        <v>0</v>
      </c>
      <c r="K760">
        <v>0</v>
      </c>
    </row>
    <row r="761" spans="1:11" x14ac:dyDescent="0.25">
      <c r="A761" s="1">
        <f t="shared" si="59"/>
        <v>39925.583333331495</v>
      </c>
      <c r="B761" s="1" t="str">
        <f t="shared" si="55"/>
        <v>22/04/2009 14:00</v>
      </c>
      <c r="C761">
        <v>5.3740000000000006</v>
      </c>
      <c r="D761">
        <v>276.8</v>
      </c>
      <c r="E761">
        <v>7836.9557503531159</v>
      </c>
      <c r="F761">
        <v>5.4240000000000004</v>
      </c>
      <c r="G761" s="3">
        <f t="shared" si="56"/>
        <v>176.25039053347317</v>
      </c>
      <c r="H761">
        <f t="shared" si="57"/>
        <v>141.00031242677855</v>
      </c>
      <c r="I761">
        <f t="shared" si="58"/>
        <v>88.125195266736583</v>
      </c>
      <c r="J761">
        <v>0</v>
      </c>
      <c r="K761">
        <v>0</v>
      </c>
    </row>
    <row r="762" spans="1:11" x14ac:dyDescent="0.25">
      <c r="A762" s="1">
        <f t="shared" si="59"/>
        <v>39925.624999998159</v>
      </c>
      <c r="B762" s="1" t="str">
        <f t="shared" si="55"/>
        <v>22/04/2009 15:00</v>
      </c>
      <c r="C762">
        <v>5.3959999999999999</v>
      </c>
      <c r="D762">
        <v>279.2</v>
      </c>
      <c r="E762">
        <v>7904.9062337376809</v>
      </c>
      <c r="F762">
        <v>5.4459999999999997</v>
      </c>
      <c r="G762" s="3">
        <f t="shared" si="56"/>
        <v>181.29402085935115</v>
      </c>
      <c r="H762">
        <f t="shared" si="57"/>
        <v>145.03521668748093</v>
      </c>
      <c r="I762">
        <f t="shared" si="58"/>
        <v>90.647010429675575</v>
      </c>
      <c r="J762">
        <v>0</v>
      </c>
      <c r="K762">
        <v>0</v>
      </c>
    </row>
    <row r="763" spans="1:11" x14ac:dyDescent="0.25">
      <c r="A763" s="1">
        <f t="shared" si="59"/>
        <v>39925.666666664823</v>
      </c>
      <c r="B763" s="1" t="str">
        <f t="shared" si="55"/>
        <v>22/04/2009 16:00</v>
      </c>
      <c r="C763">
        <v>5.423</v>
      </c>
      <c r="D763">
        <v>282.2</v>
      </c>
      <c r="E763">
        <v>7989.8443379683868</v>
      </c>
      <c r="F763">
        <v>5.4729999999999999</v>
      </c>
      <c r="G763" s="3">
        <f t="shared" si="56"/>
        <v>187.73218573675538</v>
      </c>
      <c r="H763">
        <f t="shared" si="57"/>
        <v>150.18574858940431</v>
      </c>
      <c r="I763">
        <f t="shared" si="58"/>
        <v>93.866092868377692</v>
      </c>
      <c r="J763">
        <v>0</v>
      </c>
      <c r="K763">
        <v>0</v>
      </c>
    </row>
    <row r="764" spans="1:11" x14ac:dyDescent="0.25">
      <c r="A764" s="1">
        <f t="shared" si="59"/>
        <v>39925.708333331488</v>
      </c>
      <c r="B764" s="1" t="str">
        <f t="shared" si="55"/>
        <v>22/04/2009 17:00</v>
      </c>
      <c r="C764">
        <v>5.4670000000000005</v>
      </c>
      <c r="D764">
        <v>279</v>
      </c>
      <c r="E764">
        <v>7899.2436934556335</v>
      </c>
      <c r="F764">
        <v>5.5170000000000003</v>
      </c>
      <c r="G764" s="3">
        <f t="shared" si="56"/>
        <v>180.87007460350858</v>
      </c>
      <c r="H764">
        <f t="shared" si="57"/>
        <v>144.69605968280686</v>
      </c>
      <c r="I764">
        <f t="shared" si="58"/>
        <v>90.435037301754292</v>
      </c>
      <c r="J764">
        <v>0</v>
      </c>
      <c r="K764">
        <v>0</v>
      </c>
    </row>
    <row r="765" spans="1:11" x14ac:dyDescent="0.25">
      <c r="A765" s="1">
        <f t="shared" si="59"/>
        <v>39925.749999998152</v>
      </c>
      <c r="B765" s="1" t="str">
        <f t="shared" si="55"/>
        <v>22/04/2009 18:00</v>
      </c>
      <c r="C765">
        <v>5.4930000000000003</v>
      </c>
      <c r="D765">
        <v>278.5</v>
      </c>
      <c r="E765">
        <v>7885.0873427505167</v>
      </c>
      <c r="F765">
        <v>5.5430000000000001</v>
      </c>
      <c r="G765" s="3">
        <f t="shared" si="56"/>
        <v>179.81310146322792</v>
      </c>
      <c r="H765">
        <f t="shared" si="57"/>
        <v>143.85048117058236</v>
      </c>
      <c r="I765">
        <f t="shared" si="58"/>
        <v>89.906550731613962</v>
      </c>
      <c r="J765">
        <v>0</v>
      </c>
      <c r="K765">
        <v>0</v>
      </c>
    </row>
    <row r="766" spans="1:11" x14ac:dyDescent="0.25">
      <c r="A766" s="1">
        <f t="shared" si="59"/>
        <v>39925.791666664816</v>
      </c>
      <c r="B766" s="1" t="str">
        <f t="shared" si="55"/>
        <v>22/04/2009 19:00</v>
      </c>
      <c r="C766">
        <v>5.516</v>
      </c>
      <c r="D766">
        <v>278.89999999999998</v>
      </c>
      <c r="E766">
        <v>7896.4124233146104</v>
      </c>
      <c r="F766">
        <v>5.5659999999999998</v>
      </c>
      <c r="G766" s="3">
        <f t="shared" si="56"/>
        <v>180.65834928301697</v>
      </c>
      <c r="H766">
        <f t="shared" si="57"/>
        <v>144.52667942641358</v>
      </c>
      <c r="I766">
        <f t="shared" si="58"/>
        <v>90.329174641508487</v>
      </c>
      <c r="J766">
        <v>0</v>
      </c>
      <c r="K766">
        <v>0</v>
      </c>
    </row>
    <row r="767" spans="1:11" x14ac:dyDescent="0.25">
      <c r="A767" s="1">
        <f t="shared" si="59"/>
        <v>39925.83333333148</v>
      </c>
      <c r="B767" s="1" t="str">
        <f t="shared" si="55"/>
        <v>22/04/2009 20:00</v>
      </c>
      <c r="C767">
        <v>5.5440000000000005</v>
      </c>
      <c r="D767">
        <v>278.89999999999998</v>
      </c>
      <c r="E767">
        <v>7896.4124233146104</v>
      </c>
      <c r="F767">
        <v>5.5940000000000003</v>
      </c>
      <c r="G767" s="3">
        <f t="shared" si="56"/>
        <v>180.65834928301697</v>
      </c>
      <c r="H767">
        <f t="shared" si="57"/>
        <v>144.52667942641358</v>
      </c>
      <c r="I767">
        <f t="shared" si="58"/>
        <v>90.329174641508487</v>
      </c>
      <c r="J767">
        <v>0</v>
      </c>
      <c r="K767">
        <v>0</v>
      </c>
    </row>
    <row r="768" spans="1:11" x14ac:dyDescent="0.25">
      <c r="A768" s="1">
        <f t="shared" si="59"/>
        <v>39925.874999998145</v>
      </c>
      <c r="B768" s="1" t="str">
        <f t="shared" si="55"/>
        <v>22/04/2009 21:00</v>
      </c>
      <c r="C768">
        <v>5.5630000000000006</v>
      </c>
      <c r="D768">
        <v>278.2</v>
      </c>
      <c r="E768">
        <v>7876.5935323274462</v>
      </c>
      <c r="F768">
        <v>5.6130000000000004</v>
      </c>
      <c r="G768" s="3">
        <f t="shared" si="56"/>
        <v>179.18090341776147</v>
      </c>
      <c r="H768">
        <f t="shared" si="57"/>
        <v>143.34472273420917</v>
      </c>
      <c r="I768">
        <f t="shared" si="58"/>
        <v>89.590451708880735</v>
      </c>
      <c r="J768">
        <v>0</v>
      </c>
      <c r="K768">
        <v>0</v>
      </c>
    </row>
    <row r="769" spans="1:11" x14ac:dyDescent="0.25">
      <c r="A769" s="1">
        <f t="shared" si="59"/>
        <v>39925.916666664809</v>
      </c>
      <c r="B769" s="1" t="str">
        <f t="shared" si="55"/>
        <v>22/04/2009 22:00</v>
      </c>
      <c r="C769">
        <v>5.5739999999999998</v>
      </c>
      <c r="D769">
        <v>258.10000000000002</v>
      </c>
      <c r="E769">
        <v>7307.5082339817181</v>
      </c>
      <c r="F769">
        <v>5.6239999999999997</v>
      </c>
      <c r="G769" s="3">
        <f t="shared" si="56"/>
        <v>140.29025453674276</v>
      </c>
      <c r="H769">
        <f t="shared" si="57"/>
        <v>112.23220362939422</v>
      </c>
      <c r="I769">
        <f t="shared" si="58"/>
        <v>70.145127268371382</v>
      </c>
      <c r="J769">
        <v>0</v>
      </c>
      <c r="K769">
        <v>0</v>
      </c>
    </row>
    <row r="770" spans="1:11" x14ac:dyDescent="0.25">
      <c r="A770" s="1">
        <f t="shared" si="59"/>
        <v>39925.958333331473</v>
      </c>
      <c r="B770" s="1" t="str">
        <f t="shared" si="55"/>
        <v>22/04/2009 23:00</v>
      </c>
      <c r="C770">
        <v>5.548</v>
      </c>
      <c r="D770">
        <v>242.9</v>
      </c>
      <c r="E770">
        <v>6877.1551725461413</v>
      </c>
      <c r="F770">
        <v>5.5979999999999999</v>
      </c>
      <c r="G770" s="3">
        <f t="shared" si="56"/>
        <v>115.53211942533906</v>
      </c>
      <c r="H770">
        <f t="shared" si="57"/>
        <v>92.425695540271249</v>
      </c>
      <c r="I770">
        <f t="shared" si="58"/>
        <v>57.766059712669531</v>
      </c>
      <c r="J770">
        <v>0</v>
      </c>
      <c r="K770">
        <v>0</v>
      </c>
    </row>
    <row r="771" spans="1:11" x14ac:dyDescent="0.25">
      <c r="A771" s="1">
        <f t="shared" si="59"/>
        <v>39925.999999998137</v>
      </c>
      <c r="B771" s="1" t="str">
        <f t="shared" si="55"/>
        <v>23/04/2009 00:00</v>
      </c>
      <c r="C771">
        <v>5.4980000000000002</v>
      </c>
      <c r="D771">
        <v>239.3</v>
      </c>
      <c r="E771">
        <v>6775.2294474692944</v>
      </c>
      <c r="F771">
        <v>5.548</v>
      </c>
      <c r="G771" s="3">
        <f t="shared" si="56"/>
        <v>110.26328808233168</v>
      </c>
      <c r="H771">
        <f t="shared" si="57"/>
        <v>88.21063046586535</v>
      </c>
      <c r="I771">
        <f t="shared" si="58"/>
        <v>55.131644041165842</v>
      </c>
      <c r="J771">
        <v>0</v>
      </c>
      <c r="K771">
        <v>0</v>
      </c>
    </row>
    <row r="772" spans="1:11" x14ac:dyDescent="0.25">
      <c r="A772" s="1">
        <f t="shared" si="59"/>
        <v>39926.041666664802</v>
      </c>
      <c r="B772" s="1" t="str">
        <f t="shared" ref="B772:B835" si="60">TEXT(A772,"dd/mm/yyyy hh:mm")</f>
        <v>23/04/2009 01:00</v>
      </c>
      <c r="C772">
        <v>5.4350000000000005</v>
      </c>
      <c r="D772">
        <v>233.4</v>
      </c>
      <c r="E772">
        <v>6608.1845091489067</v>
      </c>
      <c r="F772">
        <v>5.4850000000000003</v>
      </c>
      <c r="G772" s="3">
        <f t="shared" ref="G772:G835" si="61">(0.00000000009279*(D772^5))-(0.000000195211847*(D772^4))+(0.00013551117509*(D772^3))-(0.034140477166229*(D772^2))+(3.67047552370924*(D772))-102.678321642888</f>
        <v>102.1203651095249</v>
      </c>
      <c r="H772">
        <f t="shared" ref="H772:H835" si="62">G772*0.8</f>
        <v>81.696292087619923</v>
      </c>
      <c r="I772">
        <f t="shared" ref="I772:I835" si="63">G772*0.5</f>
        <v>51.060182554762449</v>
      </c>
      <c r="J772">
        <v>0</v>
      </c>
      <c r="K772">
        <v>0</v>
      </c>
    </row>
    <row r="773" spans="1:11" x14ac:dyDescent="0.25">
      <c r="A773" s="1">
        <f t="shared" ref="A773:A836" si="64">A772+TIME(1,0,0)</f>
        <v>39926.083333331466</v>
      </c>
      <c r="B773" s="1" t="str">
        <f t="shared" si="60"/>
        <v>23/04/2009 02:00</v>
      </c>
      <c r="C773">
        <v>5.37</v>
      </c>
      <c r="D773">
        <v>238.6</v>
      </c>
      <c r="E773">
        <v>6755.4105564821302</v>
      </c>
      <c r="F773">
        <v>5.42</v>
      </c>
      <c r="G773" s="3">
        <f t="shared" si="61"/>
        <v>109.26525222374337</v>
      </c>
      <c r="H773">
        <f t="shared" si="62"/>
        <v>87.412201778994699</v>
      </c>
      <c r="I773">
        <f t="shared" si="63"/>
        <v>54.632626111871687</v>
      </c>
      <c r="J773">
        <v>0</v>
      </c>
      <c r="K773">
        <v>0</v>
      </c>
    </row>
    <row r="774" spans="1:11" x14ac:dyDescent="0.25">
      <c r="A774" s="1">
        <f t="shared" si="64"/>
        <v>39926.12499999813</v>
      </c>
      <c r="B774" s="1" t="str">
        <f t="shared" si="60"/>
        <v>23/04/2009 03:00</v>
      </c>
      <c r="C774">
        <v>5.306</v>
      </c>
      <c r="D774">
        <v>256.2</v>
      </c>
      <c r="E774">
        <v>7253.7141013022701</v>
      </c>
      <c r="F774">
        <v>5.3559999999999999</v>
      </c>
      <c r="G774" s="3">
        <f t="shared" si="61"/>
        <v>136.97395800822986</v>
      </c>
      <c r="H774">
        <f t="shared" si="62"/>
        <v>109.57916640658389</v>
      </c>
      <c r="I774">
        <f t="shared" si="63"/>
        <v>68.486979004114929</v>
      </c>
      <c r="J774">
        <v>0</v>
      </c>
      <c r="K774">
        <v>0</v>
      </c>
    </row>
    <row r="775" spans="1:11" x14ac:dyDescent="0.25">
      <c r="A775" s="1">
        <f t="shared" si="64"/>
        <v>39926.166666664794</v>
      </c>
      <c r="B775" s="1" t="str">
        <f t="shared" si="60"/>
        <v>23/04/2009 04:00</v>
      </c>
      <c r="C775">
        <v>5.3179999999999996</v>
      </c>
      <c r="D775">
        <v>264.39999999999998</v>
      </c>
      <c r="E775">
        <v>7485.8782528661995</v>
      </c>
      <c r="F775">
        <v>5.3679999999999994</v>
      </c>
      <c r="G775" s="3">
        <f t="shared" si="61"/>
        <v>151.73551958696251</v>
      </c>
      <c r="H775">
        <f t="shared" si="62"/>
        <v>121.38841566957001</v>
      </c>
      <c r="I775">
        <f t="shared" si="63"/>
        <v>75.867759793481255</v>
      </c>
      <c r="J775">
        <v>0</v>
      </c>
      <c r="K775">
        <v>0</v>
      </c>
    </row>
    <row r="776" spans="1:11" x14ac:dyDescent="0.25">
      <c r="A776" s="1">
        <f t="shared" si="64"/>
        <v>39926.208333331459</v>
      </c>
      <c r="B776" s="1" t="str">
        <f t="shared" si="60"/>
        <v>23/04/2009 05:00</v>
      </c>
      <c r="C776">
        <v>5.3460000000000001</v>
      </c>
      <c r="D776">
        <v>282.89999999999998</v>
      </c>
      <c r="E776">
        <v>8009.6632289555509</v>
      </c>
      <c r="F776">
        <v>5.3959999999999999</v>
      </c>
      <c r="G776" s="3">
        <f t="shared" si="61"/>
        <v>189.25562293622013</v>
      </c>
      <c r="H776">
        <f t="shared" si="62"/>
        <v>151.40449834897612</v>
      </c>
      <c r="I776">
        <f t="shared" si="63"/>
        <v>94.627811468110067</v>
      </c>
      <c r="J776">
        <v>0</v>
      </c>
      <c r="K776">
        <v>0</v>
      </c>
    </row>
    <row r="777" spans="1:11" x14ac:dyDescent="0.25">
      <c r="A777" s="1">
        <f t="shared" si="64"/>
        <v>39926.249999998123</v>
      </c>
      <c r="B777" s="1" t="str">
        <f t="shared" si="60"/>
        <v>23/04/2009 06:00</v>
      </c>
      <c r="C777">
        <v>5.407</v>
      </c>
      <c r="D777">
        <v>278.89999999999998</v>
      </c>
      <c r="E777">
        <v>7896.4124233146104</v>
      </c>
      <c r="F777">
        <v>5.4569999999999999</v>
      </c>
      <c r="G777" s="3">
        <f t="shared" si="61"/>
        <v>180.65834928301697</v>
      </c>
      <c r="H777">
        <f t="shared" si="62"/>
        <v>144.52667942641358</v>
      </c>
      <c r="I777">
        <f t="shared" si="63"/>
        <v>90.329174641508487</v>
      </c>
      <c r="J777">
        <v>0</v>
      </c>
      <c r="K777">
        <v>0</v>
      </c>
    </row>
    <row r="778" spans="1:11" x14ac:dyDescent="0.25">
      <c r="A778" s="1">
        <f t="shared" si="64"/>
        <v>39926.291666664787</v>
      </c>
      <c r="B778" s="1" t="str">
        <f t="shared" si="60"/>
        <v>23/04/2009 07:00</v>
      </c>
      <c r="C778">
        <v>5.4589999999999996</v>
      </c>
      <c r="D778">
        <v>277.8</v>
      </c>
      <c r="E778">
        <v>7865.2684517633515</v>
      </c>
      <c r="F778">
        <v>5.5089999999999995</v>
      </c>
      <c r="G778" s="3">
        <f t="shared" si="61"/>
        <v>178.34029284608326</v>
      </c>
      <c r="H778">
        <f t="shared" si="62"/>
        <v>142.67223427686662</v>
      </c>
      <c r="I778">
        <f t="shared" si="63"/>
        <v>89.170146423041629</v>
      </c>
      <c r="J778">
        <v>0</v>
      </c>
      <c r="K778">
        <v>0</v>
      </c>
    </row>
    <row r="779" spans="1:11" x14ac:dyDescent="0.25">
      <c r="A779" s="1">
        <f t="shared" si="64"/>
        <v>39926.333333331451</v>
      </c>
      <c r="B779" s="1" t="str">
        <f t="shared" si="60"/>
        <v>23/04/2009 08:00</v>
      </c>
      <c r="C779">
        <v>5.4809999999999999</v>
      </c>
      <c r="D779">
        <v>287.8</v>
      </c>
      <c r="E779">
        <v>8148.395465865704</v>
      </c>
      <c r="F779">
        <v>5.5309999999999997</v>
      </c>
      <c r="G779" s="3">
        <f t="shared" si="61"/>
        <v>200.14164199366817</v>
      </c>
      <c r="H779">
        <f t="shared" si="62"/>
        <v>160.11331359493454</v>
      </c>
      <c r="I779">
        <f t="shared" si="63"/>
        <v>100.07082099683409</v>
      </c>
      <c r="J779">
        <v>0</v>
      </c>
      <c r="K779">
        <v>0</v>
      </c>
    </row>
    <row r="780" spans="1:11" x14ac:dyDescent="0.25">
      <c r="A780" s="1">
        <f t="shared" si="64"/>
        <v>39926.374999998116</v>
      </c>
      <c r="B780" s="1" t="str">
        <f t="shared" si="60"/>
        <v>23/04/2009 09:00</v>
      </c>
      <c r="C780">
        <v>5.524</v>
      </c>
      <c r="D780">
        <v>285.60000000000002</v>
      </c>
      <c r="E780">
        <v>8086.1075227631864</v>
      </c>
      <c r="F780">
        <v>5.5739999999999998</v>
      </c>
      <c r="G780" s="3">
        <f t="shared" si="61"/>
        <v>195.20622728729748</v>
      </c>
      <c r="H780">
        <f t="shared" si="62"/>
        <v>156.16498182983798</v>
      </c>
      <c r="I780">
        <f t="shared" si="63"/>
        <v>97.60311364364874</v>
      </c>
      <c r="J780">
        <v>0</v>
      </c>
      <c r="K780">
        <v>0</v>
      </c>
    </row>
    <row r="781" spans="1:11" x14ac:dyDescent="0.25">
      <c r="A781" s="1">
        <f t="shared" si="64"/>
        <v>39926.41666666478</v>
      </c>
      <c r="B781" s="1" t="str">
        <f t="shared" si="60"/>
        <v>23/04/2009 10:00</v>
      </c>
      <c r="C781">
        <v>5.5549999999999997</v>
      </c>
      <c r="D781">
        <v>297.2</v>
      </c>
      <c r="E781">
        <v>8414.5348591219154</v>
      </c>
      <c r="F781">
        <v>5.6049999999999995</v>
      </c>
      <c r="G781" s="3">
        <f t="shared" si="61"/>
        <v>222.08756099798327</v>
      </c>
      <c r="H781">
        <f t="shared" si="62"/>
        <v>177.67004879838663</v>
      </c>
      <c r="I781">
        <f t="shared" si="63"/>
        <v>111.04378049899164</v>
      </c>
      <c r="J781">
        <v>0</v>
      </c>
      <c r="K781">
        <v>0</v>
      </c>
    </row>
    <row r="782" spans="1:11" x14ac:dyDescent="0.25">
      <c r="A782" s="1">
        <f t="shared" si="64"/>
        <v>39926.458333331444</v>
      </c>
      <c r="B782" s="1" t="str">
        <f t="shared" si="60"/>
        <v>23/04/2009 11:00</v>
      </c>
      <c r="C782">
        <v>5.59</v>
      </c>
      <c r="D782">
        <v>292.8</v>
      </c>
      <c r="E782">
        <v>8289.9589729168802</v>
      </c>
      <c r="F782">
        <v>5.64</v>
      </c>
      <c r="G782" s="3">
        <f t="shared" si="61"/>
        <v>211.64391940724252</v>
      </c>
      <c r="H782">
        <f t="shared" si="62"/>
        <v>169.31513552579403</v>
      </c>
      <c r="I782">
        <f t="shared" si="63"/>
        <v>105.82195970362126</v>
      </c>
      <c r="J782">
        <v>0</v>
      </c>
      <c r="K782">
        <v>0</v>
      </c>
    </row>
    <row r="783" spans="1:11" x14ac:dyDescent="0.25">
      <c r="A783" s="1">
        <f t="shared" si="64"/>
        <v>39926.499999998108</v>
      </c>
      <c r="B783" s="1" t="str">
        <f t="shared" si="60"/>
        <v>23/04/2009 12:00</v>
      </c>
      <c r="C783">
        <v>5.6159999999999997</v>
      </c>
      <c r="D783">
        <v>292.7</v>
      </c>
      <c r="E783">
        <v>8287.127702775857</v>
      </c>
      <c r="F783">
        <v>5.6659999999999995</v>
      </c>
      <c r="G783" s="3">
        <f t="shared" si="61"/>
        <v>211.41003353063391</v>
      </c>
      <c r="H783">
        <f t="shared" si="62"/>
        <v>169.12802682450715</v>
      </c>
      <c r="I783">
        <f t="shared" si="63"/>
        <v>105.70501676531696</v>
      </c>
      <c r="J783">
        <v>0</v>
      </c>
      <c r="K783">
        <v>0</v>
      </c>
    </row>
    <row r="784" spans="1:11" x14ac:dyDescent="0.25">
      <c r="A784" s="1">
        <f t="shared" si="64"/>
        <v>39926.541666664772</v>
      </c>
      <c r="B784" s="1" t="str">
        <f t="shared" si="60"/>
        <v>23/04/2009 13:00</v>
      </c>
      <c r="C784">
        <v>5.6270000000000007</v>
      </c>
      <c r="D784">
        <v>291.2</v>
      </c>
      <c r="E784">
        <v>8244.6586506605036</v>
      </c>
      <c r="F784">
        <v>5.6770000000000005</v>
      </c>
      <c r="G784" s="3">
        <f t="shared" si="61"/>
        <v>207.92044769192424</v>
      </c>
      <c r="H784">
        <f t="shared" si="62"/>
        <v>166.33635815353941</v>
      </c>
      <c r="I784">
        <f t="shared" si="63"/>
        <v>103.96022384596212</v>
      </c>
      <c r="J784">
        <v>0</v>
      </c>
      <c r="K784">
        <v>0</v>
      </c>
    </row>
    <row r="785" spans="1:11" x14ac:dyDescent="0.25">
      <c r="A785" s="1">
        <f t="shared" si="64"/>
        <v>39926.583333331437</v>
      </c>
      <c r="B785" s="1" t="str">
        <f t="shared" si="60"/>
        <v>23/04/2009 14:00</v>
      </c>
      <c r="C785">
        <v>5.633</v>
      </c>
      <c r="D785">
        <v>292.3</v>
      </c>
      <c r="E785">
        <v>8275.8026222117624</v>
      </c>
      <c r="F785">
        <v>5.6829999999999998</v>
      </c>
      <c r="G785" s="3">
        <f t="shared" si="61"/>
        <v>210.47604559339837</v>
      </c>
      <c r="H785">
        <f t="shared" si="62"/>
        <v>168.38083647471871</v>
      </c>
      <c r="I785">
        <f t="shared" si="63"/>
        <v>105.23802279669918</v>
      </c>
      <c r="J785">
        <v>0</v>
      </c>
      <c r="K785">
        <v>0</v>
      </c>
    </row>
    <row r="786" spans="1:11" x14ac:dyDescent="0.25">
      <c r="A786" s="1">
        <f t="shared" si="64"/>
        <v>39926.624999998101</v>
      </c>
      <c r="B786" s="1" t="str">
        <f t="shared" si="60"/>
        <v>23/04/2009 15:00</v>
      </c>
      <c r="C786">
        <v>5.6520000000000001</v>
      </c>
      <c r="D786">
        <v>291.8</v>
      </c>
      <c r="E786">
        <v>8261.6462715066446</v>
      </c>
      <c r="F786">
        <v>5.702</v>
      </c>
      <c r="G786" s="3">
        <f t="shared" si="61"/>
        <v>209.31206676639457</v>
      </c>
      <c r="H786">
        <f t="shared" si="62"/>
        <v>167.44965341311567</v>
      </c>
      <c r="I786">
        <f t="shared" si="63"/>
        <v>104.65603338319728</v>
      </c>
      <c r="J786">
        <v>0</v>
      </c>
      <c r="K786">
        <v>0</v>
      </c>
    </row>
    <row r="787" spans="1:11" x14ac:dyDescent="0.25">
      <c r="A787" s="1">
        <f t="shared" si="64"/>
        <v>39926.666666664765</v>
      </c>
      <c r="B787" s="1" t="str">
        <f t="shared" si="60"/>
        <v>23/04/2009 16:00</v>
      </c>
      <c r="C787">
        <v>5.6609999999999996</v>
      </c>
      <c r="D787">
        <v>301.8</v>
      </c>
      <c r="E787">
        <v>8544.773285608997</v>
      </c>
      <c r="F787">
        <v>5.7109999999999994</v>
      </c>
      <c r="G787" s="3">
        <f t="shared" si="61"/>
        <v>233.3197129447374</v>
      </c>
      <c r="H787">
        <f t="shared" si="62"/>
        <v>186.65577035578994</v>
      </c>
      <c r="I787">
        <f t="shared" si="63"/>
        <v>116.6598564723687</v>
      </c>
      <c r="J787">
        <v>0</v>
      </c>
      <c r="K787">
        <v>0</v>
      </c>
    </row>
    <row r="788" spans="1:11" x14ac:dyDescent="0.25">
      <c r="A788" s="1">
        <f t="shared" si="64"/>
        <v>39926.708333331429</v>
      </c>
      <c r="B788" s="1" t="str">
        <f t="shared" si="60"/>
        <v>23/04/2009 17:00</v>
      </c>
      <c r="C788">
        <v>5.6970000000000001</v>
      </c>
      <c r="D788">
        <v>305.89999999999998</v>
      </c>
      <c r="E788">
        <v>8660.8553613909626</v>
      </c>
      <c r="F788">
        <v>5.7469999999999999</v>
      </c>
      <c r="G788" s="3">
        <f t="shared" si="61"/>
        <v>243.594291397332</v>
      </c>
      <c r="H788">
        <f t="shared" si="62"/>
        <v>194.87543311786561</v>
      </c>
      <c r="I788">
        <f t="shared" si="63"/>
        <v>121.797145698666</v>
      </c>
      <c r="J788">
        <v>0</v>
      </c>
      <c r="K788">
        <v>0</v>
      </c>
    </row>
    <row r="789" spans="1:11" x14ac:dyDescent="0.25">
      <c r="A789" s="1">
        <f t="shared" si="64"/>
        <v>39926.749999998094</v>
      </c>
      <c r="B789" s="1" t="str">
        <f t="shared" si="60"/>
        <v>23/04/2009 18:00</v>
      </c>
      <c r="C789">
        <v>5.7330000000000005</v>
      </c>
      <c r="D789">
        <v>307.39999999999998</v>
      </c>
      <c r="E789">
        <v>8703.3244135063142</v>
      </c>
      <c r="F789">
        <v>5.7830000000000004</v>
      </c>
      <c r="G789" s="3">
        <f t="shared" si="61"/>
        <v>247.41392840004849</v>
      </c>
      <c r="H789">
        <f t="shared" si="62"/>
        <v>197.93114272003879</v>
      </c>
      <c r="I789">
        <f t="shared" si="63"/>
        <v>123.70696420002425</v>
      </c>
      <c r="J789">
        <v>0</v>
      </c>
      <c r="K789">
        <v>0</v>
      </c>
    </row>
    <row r="790" spans="1:11" x14ac:dyDescent="0.25">
      <c r="A790" s="1">
        <f t="shared" si="64"/>
        <v>39926.791666664758</v>
      </c>
      <c r="B790" s="1" t="str">
        <f t="shared" si="60"/>
        <v>23/04/2009 19:00</v>
      </c>
      <c r="C790">
        <v>5.78</v>
      </c>
      <c r="D790">
        <v>307.3</v>
      </c>
      <c r="E790">
        <v>8700.493143365291</v>
      </c>
      <c r="F790">
        <v>5.83</v>
      </c>
      <c r="G790" s="3">
        <f t="shared" si="61"/>
        <v>247.1582878569798</v>
      </c>
      <c r="H790">
        <f t="shared" si="62"/>
        <v>197.72663028558384</v>
      </c>
      <c r="I790">
        <f t="shared" si="63"/>
        <v>123.5791439284899</v>
      </c>
      <c r="J790">
        <v>0</v>
      </c>
      <c r="K790">
        <v>0</v>
      </c>
    </row>
    <row r="791" spans="1:11" x14ac:dyDescent="0.25">
      <c r="A791" s="1">
        <f t="shared" si="64"/>
        <v>39926.833333331422</v>
      </c>
      <c r="B791" s="1" t="str">
        <f t="shared" si="60"/>
        <v>23/04/2009 20:00</v>
      </c>
      <c r="C791">
        <v>5.8209999999999997</v>
      </c>
      <c r="D791">
        <v>306.3</v>
      </c>
      <c r="E791">
        <v>8672.1804419550554</v>
      </c>
      <c r="F791">
        <v>5.8709999999999996</v>
      </c>
      <c r="G791" s="3">
        <f t="shared" si="61"/>
        <v>244.6097171070119</v>
      </c>
      <c r="H791">
        <f t="shared" si="62"/>
        <v>195.68777368560953</v>
      </c>
      <c r="I791">
        <f t="shared" si="63"/>
        <v>122.30485855350595</v>
      </c>
      <c r="J791">
        <v>0</v>
      </c>
      <c r="K791">
        <v>0</v>
      </c>
    </row>
    <row r="792" spans="1:11" x14ac:dyDescent="0.25">
      <c r="A792" s="1">
        <f t="shared" si="64"/>
        <v>39926.874999998086</v>
      </c>
      <c r="B792" s="1" t="str">
        <f t="shared" si="60"/>
        <v>23/04/2009 21:00</v>
      </c>
      <c r="C792">
        <v>5.8559999999999999</v>
      </c>
      <c r="D792">
        <v>305.5</v>
      </c>
      <c r="E792">
        <v>8649.530280826868</v>
      </c>
      <c r="F792">
        <v>5.9059999999999997</v>
      </c>
      <c r="G792" s="3">
        <f t="shared" si="61"/>
        <v>242.581162441629</v>
      </c>
      <c r="H792">
        <f t="shared" si="62"/>
        <v>194.06492995330322</v>
      </c>
      <c r="I792">
        <f t="shared" si="63"/>
        <v>121.2905812208145</v>
      </c>
      <c r="J792">
        <v>0</v>
      </c>
      <c r="K792">
        <v>0</v>
      </c>
    </row>
    <row r="793" spans="1:11" x14ac:dyDescent="0.25">
      <c r="A793" s="1">
        <f t="shared" si="64"/>
        <v>39926.916666664751</v>
      </c>
      <c r="B793" s="1" t="str">
        <f t="shared" si="60"/>
        <v>23/04/2009 22:00</v>
      </c>
      <c r="C793">
        <v>5.8770000000000007</v>
      </c>
      <c r="D793">
        <v>302.89999999999998</v>
      </c>
      <c r="E793">
        <v>8575.9172571602558</v>
      </c>
      <c r="F793">
        <v>5.9270000000000005</v>
      </c>
      <c r="G793" s="3">
        <f t="shared" si="61"/>
        <v>236.05224150828988</v>
      </c>
      <c r="H793">
        <f t="shared" si="62"/>
        <v>188.84179320663191</v>
      </c>
      <c r="I793">
        <f t="shared" si="63"/>
        <v>118.02612075414494</v>
      </c>
      <c r="J793">
        <v>0</v>
      </c>
      <c r="K793">
        <v>0</v>
      </c>
    </row>
    <row r="794" spans="1:11" x14ac:dyDescent="0.25">
      <c r="A794" s="1">
        <f t="shared" si="64"/>
        <v>39926.958333331415</v>
      </c>
      <c r="B794" s="1" t="str">
        <f t="shared" si="60"/>
        <v>23/04/2009 23:00</v>
      </c>
      <c r="C794">
        <v>5.8949999999999996</v>
      </c>
      <c r="D794">
        <v>307.7</v>
      </c>
      <c r="E794">
        <v>8711.8182239293856</v>
      </c>
      <c r="F794">
        <v>5.9449999999999994</v>
      </c>
      <c r="G794" s="3">
        <f t="shared" si="61"/>
        <v>248.18170190060371</v>
      </c>
      <c r="H794">
        <f t="shared" si="62"/>
        <v>198.54536152048297</v>
      </c>
      <c r="I794">
        <f t="shared" si="63"/>
        <v>124.09085095030186</v>
      </c>
      <c r="J794">
        <v>0</v>
      </c>
      <c r="K794">
        <v>0</v>
      </c>
    </row>
    <row r="795" spans="1:11" x14ac:dyDescent="0.25">
      <c r="A795" s="1">
        <f t="shared" si="64"/>
        <v>39926.999999998079</v>
      </c>
      <c r="B795" s="1" t="str">
        <f t="shared" si="60"/>
        <v>24/04/2009 00:00</v>
      </c>
      <c r="C795">
        <v>5.9009999999999998</v>
      </c>
      <c r="D795">
        <v>307.39999999999998</v>
      </c>
      <c r="E795">
        <v>8703.3244135063142</v>
      </c>
      <c r="F795">
        <v>5.9509999999999996</v>
      </c>
      <c r="G795" s="3">
        <f t="shared" si="61"/>
        <v>247.41392840004849</v>
      </c>
      <c r="H795">
        <f t="shared" si="62"/>
        <v>197.93114272003879</v>
      </c>
      <c r="I795">
        <f t="shared" si="63"/>
        <v>123.70696420002425</v>
      </c>
      <c r="J795">
        <v>0</v>
      </c>
      <c r="K795">
        <v>0</v>
      </c>
    </row>
    <row r="796" spans="1:11" x14ac:dyDescent="0.25">
      <c r="A796" s="1">
        <f t="shared" si="64"/>
        <v>39927.041666664743</v>
      </c>
      <c r="B796" s="1" t="str">
        <f t="shared" si="60"/>
        <v>24/04/2009 01:00</v>
      </c>
      <c r="C796">
        <v>5.9190000000000005</v>
      </c>
      <c r="D796">
        <v>304.5</v>
      </c>
      <c r="E796">
        <v>8621.2175794166324</v>
      </c>
      <c r="F796">
        <v>5.9690000000000003</v>
      </c>
      <c r="G796" s="3">
        <f t="shared" si="61"/>
        <v>240.05842979790216</v>
      </c>
      <c r="H796">
        <f t="shared" si="62"/>
        <v>192.04674383832173</v>
      </c>
      <c r="I796">
        <f t="shared" si="63"/>
        <v>120.02921489895108</v>
      </c>
      <c r="J796">
        <v>0</v>
      </c>
      <c r="K796">
        <v>0</v>
      </c>
    </row>
    <row r="797" spans="1:11" x14ac:dyDescent="0.25">
      <c r="A797" s="1">
        <f t="shared" si="64"/>
        <v>39927.083333331408</v>
      </c>
      <c r="B797" s="1" t="str">
        <f t="shared" si="60"/>
        <v>24/04/2009 02:00</v>
      </c>
      <c r="C797">
        <v>5.9169999999999998</v>
      </c>
      <c r="D797">
        <v>305.2</v>
      </c>
      <c r="E797">
        <v>8641.0364704037966</v>
      </c>
      <c r="F797">
        <v>5.9669999999999996</v>
      </c>
      <c r="G797" s="3">
        <f t="shared" si="61"/>
        <v>241.82282677759579</v>
      </c>
      <c r="H797">
        <f t="shared" si="62"/>
        <v>193.45826142207665</v>
      </c>
      <c r="I797">
        <f t="shared" si="63"/>
        <v>120.9114133887979</v>
      </c>
      <c r="J797">
        <v>0</v>
      </c>
      <c r="K797">
        <v>0</v>
      </c>
    </row>
    <row r="798" spans="1:11" x14ac:dyDescent="0.25">
      <c r="A798" s="1">
        <f t="shared" si="64"/>
        <v>39927.124999998072</v>
      </c>
      <c r="B798" s="1" t="str">
        <f t="shared" si="60"/>
        <v>24/04/2009 03:00</v>
      </c>
      <c r="C798">
        <v>5.9160000000000004</v>
      </c>
      <c r="D798">
        <v>304.60000000000002</v>
      </c>
      <c r="E798">
        <v>8624.0488495576556</v>
      </c>
      <c r="F798">
        <v>5.9660000000000002</v>
      </c>
      <c r="G798" s="3">
        <f t="shared" si="61"/>
        <v>240.31005252210642</v>
      </c>
      <c r="H798">
        <f t="shared" si="62"/>
        <v>192.24804201768515</v>
      </c>
      <c r="I798">
        <f t="shared" si="63"/>
        <v>120.15502626105321</v>
      </c>
      <c r="J798">
        <v>0</v>
      </c>
      <c r="K798">
        <v>0</v>
      </c>
    </row>
    <row r="799" spans="1:11" x14ac:dyDescent="0.25">
      <c r="A799" s="1">
        <f t="shared" si="64"/>
        <v>39927.166666664736</v>
      </c>
      <c r="B799" s="1" t="str">
        <f t="shared" si="60"/>
        <v>24/04/2009 04:00</v>
      </c>
      <c r="C799">
        <v>5.92</v>
      </c>
      <c r="D799">
        <v>305.5</v>
      </c>
      <c r="E799">
        <v>8649.530280826868</v>
      </c>
      <c r="F799">
        <v>5.97</v>
      </c>
      <c r="G799" s="3">
        <f t="shared" si="61"/>
        <v>242.581162441629</v>
      </c>
      <c r="H799">
        <f t="shared" si="62"/>
        <v>194.06492995330322</v>
      </c>
      <c r="I799">
        <f t="shared" si="63"/>
        <v>121.2905812208145</v>
      </c>
      <c r="J799">
        <v>0</v>
      </c>
      <c r="K799">
        <v>0</v>
      </c>
    </row>
    <row r="800" spans="1:11" x14ac:dyDescent="0.25">
      <c r="A800" s="1">
        <f t="shared" si="64"/>
        <v>39927.2083333314</v>
      </c>
      <c r="B800" s="1" t="str">
        <f t="shared" si="60"/>
        <v>24/04/2009 05:00</v>
      </c>
      <c r="C800">
        <v>5.9390000000000001</v>
      </c>
      <c r="D800">
        <v>310</v>
      </c>
      <c r="E800">
        <v>8776.9374371729264</v>
      </c>
      <c r="F800">
        <v>5.9889999999999999</v>
      </c>
      <c r="G800" s="3">
        <f t="shared" si="61"/>
        <v>254.11014273468939</v>
      </c>
      <c r="H800">
        <f t="shared" si="62"/>
        <v>203.28811418775152</v>
      </c>
      <c r="I800">
        <f t="shared" si="63"/>
        <v>127.05507136734469</v>
      </c>
      <c r="J800">
        <v>0</v>
      </c>
      <c r="K800">
        <v>0</v>
      </c>
    </row>
    <row r="801" spans="1:11" x14ac:dyDescent="0.25">
      <c r="A801" s="1">
        <f t="shared" si="64"/>
        <v>39927.249999998065</v>
      </c>
      <c r="B801" s="1" t="str">
        <f t="shared" si="60"/>
        <v>24/04/2009 06:00</v>
      </c>
      <c r="C801">
        <v>5.9830000000000005</v>
      </c>
      <c r="D801">
        <v>312.89999999999998</v>
      </c>
      <c r="E801">
        <v>8859.0442712626082</v>
      </c>
      <c r="F801">
        <v>6.0330000000000004</v>
      </c>
      <c r="G801" s="3">
        <f t="shared" si="61"/>
        <v>261.69006066870111</v>
      </c>
      <c r="H801">
        <f t="shared" si="62"/>
        <v>209.35204853496089</v>
      </c>
      <c r="I801">
        <f t="shared" si="63"/>
        <v>130.84503033435055</v>
      </c>
      <c r="J801">
        <v>0</v>
      </c>
      <c r="K801">
        <v>0</v>
      </c>
    </row>
    <row r="802" spans="1:11" x14ac:dyDescent="0.25">
      <c r="A802" s="1">
        <f t="shared" si="64"/>
        <v>39927.291666664729</v>
      </c>
      <c r="B802" s="1" t="str">
        <f t="shared" si="60"/>
        <v>24/04/2009 07:00</v>
      </c>
      <c r="C802">
        <v>6.0140000000000002</v>
      </c>
      <c r="D802">
        <v>316.8</v>
      </c>
      <c r="E802">
        <v>8969.4638067625256</v>
      </c>
      <c r="F802">
        <v>6.0640000000000001</v>
      </c>
      <c r="G802" s="3">
        <f t="shared" si="61"/>
        <v>272.06398584350836</v>
      </c>
      <c r="H802">
        <f t="shared" si="62"/>
        <v>217.65118867480669</v>
      </c>
      <c r="I802">
        <f t="shared" si="63"/>
        <v>136.03199292175418</v>
      </c>
      <c r="J802">
        <v>0</v>
      </c>
      <c r="K802">
        <v>0</v>
      </c>
    </row>
    <row r="803" spans="1:11" x14ac:dyDescent="0.25">
      <c r="A803" s="1">
        <f t="shared" si="64"/>
        <v>39927.333333331393</v>
      </c>
      <c r="B803" s="1" t="str">
        <f t="shared" si="60"/>
        <v>24/04/2009 08:00</v>
      </c>
      <c r="C803">
        <v>6.0449999999999999</v>
      </c>
      <c r="D803">
        <v>322.5</v>
      </c>
      <c r="E803">
        <v>9130.8462048008678</v>
      </c>
      <c r="F803">
        <v>6.0949999999999998</v>
      </c>
      <c r="G803" s="3">
        <f t="shared" si="61"/>
        <v>287.58513331200197</v>
      </c>
      <c r="H803">
        <f t="shared" si="62"/>
        <v>230.06810664960159</v>
      </c>
      <c r="I803">
        <f t="shared" si="63"/>
        <v>143.79256665600099</v>
      </c>
      <c r="J803">
        <v>0</v>
      </c>
      <c r="K803">
        <v>0</v>
      </c>
    </row>
    <row r="804" spans="1:11" x14ac:dyDescent="0.25">
      <c r="A804" s="1">
        <f t="shared" si="64"/>
        <v>39927.374999998057</v>
      </c>
      <c r="B804" s="1" t="str">
        <f t="shared" si="60"/>
        <v>24/04/2009 09:00</v>
      </c>
      <c r="C804">
        <v>6.0910000000000002</v>
      </c>
      <c r="D804">
        <v>321.2</v>
      </c>
      <c r="E804">
        <v>9094.0396929675608</v>
      </c>
      <c r="F804">
        <v>6.141</v>
      </c>
      <c r="G804" s="3">
        <f t="shared" si="61"/>
        <v>284.00857202737029</v>
      </c>
      <c r="H804">
        <f t="shared" si="62"/>
        <v>227.20685762189623</v>
      </c>
      <c r="I804">
        <f t="shared" si="63"/>
        <v>142.00428601368515</v>
      </c>
      <c r="J804">
        <v>0</v>
      </c>
      <c r="K804">
        <v>0</v>
      </c>
    </row>
    <row r="805" spans="1:11" x14ac:dyDescent="0.25">
      <c r="A805" s="1">
        <f t="shared" si="64"/>
        <v>39927.416666664722</v>
      </c>
      <c r="B805" s="1" t="str">
        <f t="shared" si="60"/>
        <v>24/04/2009 10:00</v>
      </c>
      <c r="C805">
        <v>6.1150000000000002</v>
      </c>
      <c r="D805">
        <v>329.4</v>
      </c>
      <c r="E805">
        <v>9326.2038445314902</v>
      </c>
      <c r="F805">
        <v>6.165</v>
      </c>
      <c r="G805" s="3">
        <f t="shared" si="61"/>
        <v>306.91683913381598</v>
      </c>
      <c r="H805">
        <f t="shared" si="62"/>
        <v>245.53347130705279</v>
      </c>
      <c r="I805">
        <f t="shared" si="63"/>
        <v>153.45841956690799</v>
      </c>
      <c r="J805">
        <v>0</v>
      </c>
      <c r="K805">
        <v>0</v>
      </c>
    </row>
    <row r="806" spans="1:11" x14ac:dyDescent="0.25">
      <c r="A806" s="1">
        <f t="shared" si="64"/>
        <v>39927.458333331386</v>
      </c>
      <c r="B806" s="1" t="str">
        <f t="shared" si="60"/>
        <v>24/04/2009 11:00</v>
      </c>
      <c r="C806">
        <v>6.141</v>
      </c>
      <c r="D806">
        <v>333.5</v>
      </c>
      <c r="E806">
        <v>9442.285920313454</v>
      </c>
      <c r="F806">
        <v>6.1909999999999998</v>
      </c>
      <c r="G806" s="3">
        <f t="shared" si="61"/>
        <v>318.67012547116246</v>
      </c>
      <c r="H806">
        <f t="shared" si="62"/>
        <v>254.93610037692997</v>
      </c>
      <c r="I806">
        <f t="shared" si="63"/>
        <v>159.33506273558123</v>
      </c>
      <c r="J806">
        <v>0</v>
      </c>
      <c r="K806">
        <v>0</v>
      </c>
    </row>
    <row r="807" spans="1:11" x14ac:dyDescent="0.25">
      <c r="A807" s="1">
        <f t="shared" si="64"/>
        <v>39927.49999999805</v>
      </c>
      <c r="B807" s="1" t="str">
        <f t="shared" si="60"/>
        <v>24/04/2009 12:00</v>
      </c>
      <c r="C807">
        <v>6.1840000000000002</v>
      </c>
      <c r="D807">
        <v>333.3</v>
      </c>
      <c r="E807">
        <v>9436.6233800314076</v>
      </c>
      <c r="F807">
        <v>6.234</v>
      </c>
      <c r="G807" s="3">
        <f t="shared" si="61"/>
        <v>318.09236569056611</v>
      </c>
      <c r="H807">
        <f t="shared" si="62"/>
        <v>254.4738925524529</v>
      </c>
      <c r="I807">
        <f t="shared" si="63"/>
        <v>159.04618284528306</v>
      </c>
      <c r="J807">
        <v>0</v>
      </c>
      <c r="K807">
        <v>0</v>
      </c>
    </row>
    <row r="808" spans="1:11" x14ac:dyDescent="0.25">
      <c r="A808" s="1">
        <f t="shared" si="64"/>
        <v>39927.541666664714</v>
      </c>
      <c r="B808" s="1" t="str">
        <f t="shared" si="60"/>
        <v>24/04/2009 13:00</v>
      </c>
      <c r="C808">
        <v>6.2010000000000005</v>
      </c>
      <c r="D808">
        <v>336.7</v>
      </c>
      <c r="E808">
        <v>9532.8865648262072</v>
      </c>
      <c r="F808">
        <v>6.2510000000000003</v>
      </c>
      <c r="G808" s="3">
        <f t="shared" si="61"/>
        <v>327.97433747762216</v>
      </c>
      <c r="H808">
        <f t="shared" si="62"/>
        <v>262.37946998209776</v>
      </c>
      <c r="I808">
        <f t="shared" si="63"/>
        <v>163.98716873881108</v>
      </c>
      <c r="J808">
        <v>0</v>
      </c>
      <c r="K808">
        <v>0</v>
      </c>
    </row>
    <row r="809" spans="1:11" x14ac:dyDescent="0.25">
      <c r="A809" s="1">
        <f t="shared" si="64"/>
        <v>39927.583333331379</v>
      </c>
      <c r="B809" s="1" t="str">
        <f t="shared" si="60"/>
        <v>24/04/2009 14:00</v>
      </c>
      <c r="C809">
        <v>6.2119999999999997</v>
      </c>
      <c r="D809">
        <v>339.5</v>
      </c>
      <c r="E809">
        <v>9612.1621287748658</v>
      </c>
      <c r="F809">
        <v>6.2619999999999996</v>
      </c>
      <c r="G809" s="3">
        <f t="shared" si="61"/>
        <v>336.20595833475863</v>
      </c>
      <c r="H809">
        <f t="shared" si="62"/>
        <v>268.96476666780694</v>
      </c>
      <c r="I809">
        <f t="shared" si="63"/>
        <v>168.10297916737932</v>
      </c>
      <c r="J809">
        <v>0</v>
      </c>
      <c r="K809">
        <v>0</v>
      </c>
    </row>
    <row r="810" spans="1:11" x14ac:dyDescent="0.25">
      <c r="A810" s="1">
        <f t="shared" si="64"/>
        <v>39927.624999998043</v>
      </c>
      <c r="B810" s="1" t="str">
        <f t="shared" si="60"/>
        <v>24/04/2009 15:00</v>
      </c>
      <c r="C810">
        <v>6.2409999999999997</v>
      </c>
      <c r="D810">
        <v>339.2</v>
      </c>
      <c r="E810">
        <v>9603.6683183517962</v>
      </c>
      <c r="F810">
        <v>6.2909999999999995</v>
      </c>
      <c r="G810" s="3">
        <f t="shared" si="61"/>
        <v>335.32005694409122</v>
      </c>
      <c r="H810">
        <f t="shared" si="62"/>
        <v>268.25604555527298</v>
      </c>
      <c r="I810">
        <f t="shared" si="63"/>
        <v>167.66002847204561</v>
      </c>
      <c r="J810">
        <v>0</v>
      </c>
      <c r="K810">
        <v>0</v>
      </c>
    </row>
    <row r="811" spans="1:11" x14ac:dyDescent="0.25">
      <c r="A811" s="1">
        <f t="shared" si="64"/>
        <v>39927.666666664707</v>
      </c>
      <c r="B811" s="1" t="str">
        <f t="shared" si="60"/>
        <v>24/04/2009 16:00</v>
      </c>
      <c r="C811">
        <v>6.2629999999999999</v>
      </c>
      <c r="D811">
        <v>338.4</v>
      </c>
      <c r="E811">
        <v>9581.018157223607</v>
      </c>
      <c r="F811">
        <v>6.3129999999999997</v>
      </c>
      <c r="G811" s="3">
        <f t="shared" si="61"/>
        <v>332.96224490553277</v>
      </c>
      <c r="H811">
        <f t="shared" si="62"/>
        <v>266.36979592442623</v>
      </c>
      <c r="I811">
        <f t="shared" si="63"/>
        <v>166.48112245276639</v>
      </c>
      <c r="J811">
        <v>0</v>
      </c>
      <c r="K811">
        <v>0</v>
      </c>
    </row>
    <row r="812" spans="1:11" x14ac:dyDescent="0.25">
      <c r="A812" s="1">
        <f t="shared" si="64"/>
        <v>39927.708333331371</v>
      </c>
      <c r="B812" s="1" t="str">
        <f t="shared" si="60"/>
        <v>24/04/2009 17:00</v>
      </c>
      <c r="C812">
        <v>6.282</v>
      </c>
      <c r="D812">
        <v>337.2</v>
      </c>
      <c r="E812">
        <v>9547.042915531325</v>
      </c>
      <c r="F812">
        <v>6.3319999999999999</v>
      </c>
      <c r="G812" s="3">
        <f t="shared" si="61"/>
        <v>329.4381737621818</v>
      </c>
      <c r="H812">
        <f t="shared" si="62"/>
        <v>263.55053900974548</v>
      </c>
      <c r="I812">
        <f t="shared" si="63"/>
        <v>164.7190868810909</v>
      </c>
      <c r="J812">
        <v>0</v>
      </c>
      <c r="K812">
        <v>0</v>
      </c>
    </row>
    <row r="813" spans="1:11" x14ac:dyDescent="0.25">
      <c r="A813" s="1">
        <f t="shared" si="64"/>
        <v>39927.749999998035</v>
      </c>
      <c r="B813" s="1" t="str">
        <f t="shared" si="60"/>
        <v>24/04/2009 18:00</v>
      </c>
      <c r="C813">
        <v>6.2989999999999995</v>
      </c>
      <c r="D813">
        <v>336.6</v>
      </c>
      <c r="E813">
        <v>9530.055294685184</v>
      </c>
      <c r="F813">
        <v>6.3489999999999993</v>
      </c>
      <c r="G813" s="3">
        <f t="shared" si="61"/>
        <v>327.68189215906364</v>
      </c>
      <c r="H813">
        <f t="shared" si="62"/>
        <v>262.14551372725094</v>
      </c>
      <c r="I813">
        <f t="shared" si="63"/>
        <v>163.84094607953182</v>
      </c>
      <c r="J813">
        <v>0</v>
      </c>
      <c r="K813">
        <v>0</v>
      </c>
    </row>
    <row r="814" spans="1:11" x14ac:dyDescent="0.25">
      <c r="A814" s="1">
        <f t="shared" si="64"/>
        <v>39927.7916666647</v>
      </c>
      <c r="B814" s="1" t="str">
        <f t="shared" si="60"/>
        <v>24/04/2009 19:00</v>
      </c>
      <c r="C814">
        <v>6.33</v>
      </c>
      <c r="D814">
        <v>335.9</v>
      </c>
      <c r="E814">
        <v>9510.2364036980198</v>
      </c>
      <c r="F814">
        <v>6.38</v>
      </c>
      <c r="G814" s="3">
        <f t="shared" si="61"/>
        <v>325.63779584240638</v>
      </c>
      <c r="H814">
        <f t="shared" si="62"/>
        <v>260.51023667392514</v>
      </c>
      <c r="I814">
        <f t="shared" si="63"/>
        <v>162.81889792120319</v>
      </c>
      <c r="J814">
        <v>0</v>
      </c>
      <c r="K814">
        <v>0</v>
      </c>
    </row>
    <row r="815" spans="1:11" x14ac:dyDescent="0.25">
      <c r="A815" s="1">
        <f t="shared" si="64"/>
        <v>39927.833333331364</v>
      </c>
      <c r="B815" s="1" t="str">
        <f t="shared" si="60"/>
        <v>24/04/2009 20:00</v>
      </c>
      <c r="C815">
        <v>6.3550000000000004</v>
      </c>
      <c r="D815">
        <v>334.5</v>
      </c>
      <c r="E815">
        <v>9470.5986217236896</v>
      </c>
      <c r="F815">
        <v>6.4050000000000002</v>
      </c>
      <c r="G815" s="3">
        <f t="shared" si="61"/>
        <v>321.56560585209081</v>
      </c>
      <c r="H815">
        <f t="shared" si="62"/>
        <v>257.25248468167268</v>
      </c>
      <c r="I815">
        <f t="shared" si="63"/>
        <v>160.78280292604541</v>
      </c>
      <c r="J815">
        <v>0</v>
      </c>
      <c r="K815">
        <v>0</v>
      </c>
    </row>
    <row r="816" spans="1:11" x14ac:dyDescent="0.25">
      <c r="A816" s="1">
        <f t="shared" si="64"/>
        <v>39927.874999998028</v>
      </c>
      <c r="B816" s="1" t="str">
        <f t="shared" si="60"/>
        <v>24/04/2009 21:00</v>
      </c>
      <c r="C816">
        <v>6.3770000000000007</v>
      </c>
      <c r="D816">
        <v>334.7</v>
      </c>
      <c r="E816">
        <v>9476.2611620057378</v>
      </c>
      <c r="F816">
        <v>6.4270000000000005</v>
      </c>
      <c r="G816" s="3">
        <f t="shared" si="61"/>
        <v>322.14603090613036</v>
      </c>
      <c r="H816">
        <f t="shared" si="62"/>
        <v>257.71682472490431</v>
      </c>
      <c r="I816">
        <f t="shared" si="63"/>
        <v>161.07301545306518</v>
      </c>
      <c r="J816">
        <v>0</v>
      </c>
      <c r="K816">
        <v>0</v>
      </c>
    </row>
    <row r="817" spans="1:11" x14ac:dyDescent="0.25">
      <c r="A817" s="1">
        <f t="shared" si="64"/>
        <v>39927.916666664692</v>
      </c>
      <c r="B817" s="1" t="str">
        <f t="shared" si="60"/>
        <v>24/04/2009 22:00</v>
      </c>
      <c r="C817">
        <v>6.3930000000000007</v>
      </c>
      <c r="D817">
        <v>330.1</v>
      </c>
      <c r="E817">
        <v>9346.0227355186544</v>
      </c>
      <c r="F817">
        <v>6.4430000000000005</v>
      </c>
      <c r="G817" s="3">
        <f t="shared" si="61"/>
        <v>308.90982159351984</v>
      </c>
      <c r="H817">
        <f t="shared" si="62"/>
        <v>247.12785727481588</v>
      </c>
      <c r="I817">
        <f t="shared" si="63"/>
        <v>154.45491079675992</v>
      </c>
      <c r="J817">
        <v>0</v>
      </c>
      <c r="K817">
        <v>0</v>
      </c>
    </row>
    <row r="818" spans="1:11" x14ac:dyDescent="0.25">
      <c r="A818" s="1">
        <f t="shared" si="64"/>
        <v>39927.958333331357</v>
      </c>
      <c r="B818" s="1" t="str">
        <f t="shared" si="60"/>
        <v>24/04/2009 23:00</v>
      </c>
      <c r="C818">
        <v>6.3949999999999996</v>
      </c>
      <c r="D818">
        <v>330.5</v>
      </c>
      <c r="E818">
        <v>9357.347816082749</v>
      </c>
      <c r="F818">
        <v>6.4449999999999994</v>
      </c>
      <c r="G818" s="3">
        <f t="shared" si="61"/>
        <v>310.05122515496942</v>
      </c>
      <c r="H818">
        <f t="shared" si="62"/>
        <v>248.04098012397554</v>
      </c>
      <c r="I818">
        <f t="shared" si="63"/>
        <v>155.02561257748471</v>
      </c>
      <c r="J818">
        <v>0</v>
      </c>
      <c r="K818">
        <v>0</v>
      </c>
    </row>
    <row r="819" spans="1:11" x14ac:dyDescent="0.25">
      <c r="A819" s="1">
        <f t="shared" si="64"/>
        <v>39927.999999998021</v>
      </c>
      <c r="B819" s="1" t="str">
        <f t="shared" si="60"/>
        <v>25/04/2009 00:00</v>
      </c>
      <c r="C819">
        <v>6.3970000000000002</v>
      </c>
      <c r="D819">
        <v>330.9</v>
      </c>
      <c r="E819">
        <v>9368.6728966468436</v>
      </c>
      <c r="F819">
        <v>6.4470000000000001</v>
      </c>
      <c r="G819" s="3">
        <f t="shared" si="61"/>
        <v>311.19447779087113</v>
      </c>
      <c r="H819">
        <f t="shared" si="62"/>
        <v>248.95558223269691</v>
      </c>
      <c r="I819">
        <f t="shared" si="63"/>
        <v>155.59723889543557</v>
      </c>
      <c r="J819">
        <v>0</v>
      </c>
      <c r="K819">
        <v>0</v>
      </c>
    </row>
    <row r="820" spans="1:11" x14ac:dyDescent="0.25">
      <c r="A820" s="1">
        <f t="shared" si="64"/>
        <v>39928.041666664685</v>
      </c>
      <c r="B820" s="1" t="str">
        <f t="shared" si="60"/>
        <v>25/04/2009 01:00</v>
      </c>
      <c r="C820">
        <v>6.399</v>
      </c>
      <c r="D820">
        <v>334.9</v>
      </c>
      <c r="E820">
        <v>9481.9237022877842</v>
      </c>
      <c r="F820">
        <v>6.4489999999999998</v>
      </c>
      <c r="G820" s="3">
        <f t="shared" si="61"/>
        <v>322.72689650634447</v>
      </c>
      <c r="H820">
        <f t="shared" si="62"/>
        <v>258.18151720507558</v>
      </c>
      <c r="I820">
        <f t="shared" si="63"/>
        <v>161.36344825317224</v>
      </c>
      <c r="J820">
        <v>0</v>
      </c>
      <c r="K820">
        <v>0</v>
      </c>
    </row>
    <row r="821" spans="1:11" x14ac:dyDescent="0.25">
      <c r="A821" s="1">
        <f t="shared" si="64"/>
        <v>39928.083333331349</v>
      </c>
      <c r="B821" s="1" t="str">
        <f t="shared" si="60"/>
        <v>25/04/2009 02:00</v>
      </c>
      <c r="C821">
        <v>6.415</v>
      </c>
      <c r="D821">
        <v>334.7</v>
      </c>
      <c r="E821">
        <v>9476.2611620057378</v>
      </c>
      <c r="F821">
        <v>6.4649999999999999</v>
      </c>
      <c r="G821" s="3">
        <f t="shared" si="61"/>
        <v>322.14603090613036</v>
      </c>
      <c r="H821">
        <f t="shared" si="62"/>
        <v>257.71682472490431</v>
      </c>
      <c r="I821">
        <f t="shared" si="63"/>
        <v>161.07301545306518</v>
      </c>
      <c r="J821">
        <v>0</v>
      </c>
      <c r="K821">
        <v>0</v>
      </c>
    </row>
    <row r="822" spans="1:11" x14ac:dyDescent="0.25">
      <c r="A822" s="1">
        <f t="shared" si="64"/>
        <v>39928.124999998014</v>
      </c>
      <c r="B822" s="1" t="str">
        <f t="shared" si="60"/>
        <v>25/04/2009 03:00</v>
      </c>
      <c r="C822">
        <v>6.4020000000000001</v>
      </c>
      <c r="D822">
        <v>334.6</v>
      </c>
      <c r="E822">
        <v>9473.4298918647128</v>
      </c>
      <c r="F822">
        <v>6.452</v>
      </c>
      <c r="G822" s="3">
        <f t="shared" si="61"/>
        <v>321.85576324517683</v>
      </c>
      <c r="H822">
        <f t="shared" si="62"/>
        <v>257.48461059614147</v>
      </c>
      <c r="I822">
        <f t="shared" si="63"/>
        <v>160.92788162258842</v>
      </c>
      <c r="J822">
        <v>0</v>
      </c>
      <c r="K822">
        <v>0</v>
      </c>
    </row>
    <row r="823" spans="1:11" x14ac:dyDescent="0.25">
      <c r="A823" s="1">
        <f t="shared" si="64"/>
        <v>39928.166666664678</v>
      </c>
      <c r="B823" s="1" t="str">
        <f t="shared" si="60"/>
        <v>25/04/2009 04:00</v>
      </c>
      <c r="C823">
        <v>6.4020000000000001</v>
      </c>
      <c r="D823">
        <v>334.3</v>
      </c>
      <c r="E823">
        <v>9464.9360814416432</v>
      </c>
      <c r="F823">
        <v>6.452</v>
      </c>
      <c r="G823" s="3">
        <f t="shared" si="61"/>
        <v>320.98562239424018</v>
      </c>
      <c r="H823">
        <f t="shared" si="62"/>
        <v>256.78849791539216</v>
      </c>
      <c r="I823">
        <f t="shared" si="63"/>
        <v>160.49281119712009</v>
      </c>
      <c r="J823">
        <v>0</v>
      </c>
      <c r="K823">
        <v>0</v>
      </c>
    </row>
    <row r="824" spans="1:11" x14ac:dyDescent="0.25">
      <c r="A824" s="1">
        <f t="shared" si="64"/>
        <v>39928.208333331342</v>
      </c>
      <c r="B824" s="1" t="str">
        <f t="shared" si="60"/>
        <v>25/04/2009 05:00</v>
      </c>
      <c r="C824">
        <v>6.41</v>
      </c>
      <c r="D824">
        <v>334.7</v>
      </c>
      <c r="E824">
        <v>9476.2611620057378</v>
      </c>
      <c r="F824">
        <v>6.46</v>
      </c>
      <c r="G824" s="3">
        <f t="shared" si="61"/>
        <v>322.14603090613036</v>
      </c>
      <c r="H824">
        <f t="shared" si="62"/>
        <v>257.71682472490431</v>
      </c>
      <c r="I824">
        <f t="shared" si="63"/>
        <v>161.07301545306518</v>
      </c>
      <c r="J824">
        <v>0</v>
      </c>
      <c r="K824">
        <v>0</v>
      </c>
    </row>
    <row r="825" spans="1:11" x14ac:dyDescent="0.25">
      <c r="A825" s="1">
        <f t="shared" si="64"/>
        <v>39928.249999998006</v>
      </c>
      <c r="B825" s="1" t="str">
        <f t="shared" si="60"/>
        <v>25/04/2009 06:00</v>
      </c>
      <c r="C825">
        <v>6.4359999999999999</v>
      </c>
      <c r="D825">
        <v>333.7</v>
      </c>
      <c r="E825">
        <v>9447.9484605955022</v>
      </c>
      <c r="F825">
        <v>6.4859999999999998</v>
      </c>
      <c r="G825" s="3">
        <f t="shared" si="61"/>
        <v>319.24833207489837</v>
      </c>
      <c r="H825">
        <f t="shared" si="62"/>
        <v>255.39866565991872</v>
      </c>
      <c r="I825">
        <f t="shared" si="63"/>
        <v>159.62416603744919</v>
      </c>
      <c r="J825">
        <v>0</v>
      </c>
      <c r="K825">
        <v>0</v>
      </c>
    </row>
    <row r="826" spans="1:11" x14ac:dyDescent="0.25">
      <c r="A826" s="1">
        <f t="shared" si="64"/>
        <v>39928.291666664671</v>
      </c>
      <c r="B826" s="1" t="str">
        <f t="shared" si="60"/>
        <v>25/04/2009 07:00</v>
      </c>
      <c r="C826">
        <v>6.4540000000000006</v>
      </c>
      <c r="D826">
        <v>333</v>
      </c>
      <c r="E826">
        <v>9428.129569608338</v>
      </c>
      <c r="F826">
        <v>6.5040000000000004</v>
      </c>
      <c r="G826" s="3">
        <f t="shared" si="61"/>
        <v>317.22656608924831</v>
      </c>
      <c r="H826">
        <f t="shared" si="62"/>
        <v>253.78125287139866</v>
      </c>
      <c r="I826">
        <f t="shared" si="63"/>
        <v>158.61328304462415</v>
      </c>
      <c r="J826">
        <v>0</v>
      </c>
      <c r="K826">
        <v>0</v>
      </c>
    </row>
    <row r="827" spans="1:11" x14ac:dyDescent="0.25">
      <c r="A827" s="1">
        <f t="shared" si="64"/>
        <v>39928.333333331335</v>
      </c>
      <c r="B827" s="1" t="str">
        <f t="shared" si="60"/>
        <v>25/04/2009 08:00</v>
      </c>
      <c r="C827">
        <v>6.4610000000000003</v>
      </c>
      <c r="D827">
        <v>331.9</v>
      </c>
      <c r="E827">
        <v>9396.9855980570792</v>
      </c>
      <c r="F827">
        <v>6.5110000000000001</v>
      </c>
      <c r="G827" s="3">
        <f t="shared" si="61"/>
        <v>314.06064549969005</v>
      </c>
      <c r="H827">
        <f t="shared" si="62"/>
        <v>251.24851639975205</v>
      </c>
      <c r="I827">
        <f t="shared" si="63"/>
        <v>157.03032274984503</v>
      </c>
      <c r="J827">
        <v>0</v>
      </c>
      <c r="K827">
        <v>0</v>
      </c>
    </row>
    <row r="828" spans="1:11" x14ac:dyDescent="0.25">
      <c r="A828" s="1">
        <f t="shared" si="64"/>
        <v>39928.374999997999</v>
      </c>
      <c r="B828" s="1" t="str">
        <f t="shared" si="60"/>
        <v>25/04/2009 09:00</v>
      </c>
      <c r="C828">
        <v>6.4610000000000003</v>
      </c>
      <c r="D828">
        <v>332.2</v>
      </c>
      <c r="E828">
        <v>9405.4794084801488</v>
      </c>
      <c r="F828">
        <v>6.5110000000000001</v>
      </c>
      <c r="G828" s="3">
        <f t="shared" si="61"/>
        <v>314.92272029051514</v>
      </c>
      <c r="H828">
        <f t="shared" si="62"/>
        <v>251.93817623241213</v>
      </c>
      <c r="I828">
        <f t="shared" si="63"/>
        <v>157.46136014525757</v>
      </c>
      <c r="J828">
        <v>0</v>
      </c>
      <c r="K828">
        <v>0</v>
      </c>
    </row>
    <row r="829" spans="1:11" x14ac:dyDescent="0.25">
      <c r="A829" s="1">
        <f t="shared" si="64"/>
        <v>39928.416666664663</v>
      </c>
      <c r="B829" s="1" t="str">
        <f t="shared" si="60"/>
        <v>25/04/2009 10:00</v>
      </c>
      <c r="C829">
        <v>6.4689999999999994</v>
      </c>
      <c r="D829">
        <v>331.8</v>
      </c>
      <c r="E829">
        <v>9394.1543279160542</v>
      </c>
      <c r="F829">
        <v>6.5189999999999992</v>
      </c>
      <c r="G829" s="3">
        <f t="shared" si="61"/>
        <v>313.7735146171533</v>
      </c>
      <c r="H829">
        <f t="shared" si="62"/>
        <v>251.01881169372265</v>
      </c>
      <c r="I829">
        <f t="shared" si="63"/>
        <v>156.88675730857665</v>
      </c>
      <c r="J829">
        <v>0</v>
      </c>
      <c r="K829">
        <v>0</v>
      </c>
    </row>
    <row r="830" spans="1:11" x14ac:dyDescent="0.25">
      <c r="A830" s="1">
        <f t="shared" si="64"/>
        <v>39928.458333331328</v>
      </c>
      <c r="B830" s="1" t="str">
        <f t="shared" si="60"/>
        <v>25/04/2009 11:00</v>
      </c>
      <c r="C830">
        <v>6.468</v>
      </c>
      <c r="D830">
        <v>317</v>
      </c>
      <c r="E830">
        <v>8975.1263470445738</v>
      </c>
      <c r="F830">
        <v>6.5179999999999998</v>
      </c>
      <c r="G830" s="3">
        <f t="shared" si="61"/>
        <v>272.60145052623102</v>
      </c>
      <c r="H830">
        <f t="shared" si="62"/>
        <v>218.08116042098482</v>
      </c>
      <c r="I830">
        <f t="shared" si="63"/>
        <v>136.30072526311551</v>
      </c>
      <c r="J830">
        <v>0</v>
      </c>
      <c r="K830">
        <v>0</v>
      </c>
    </row>
    <row r="831" spans="1:11" x14ac:dyDescent="0.25">
      <c r="A831" s="1">
        <f t="shared" si="64"/>
        <v>39928.499999997992</v>
      </c>
      <c r="B831" s="1" t="str">
        <f t="shared" si="60"/>
        <v>25/04/2009 12:00</v>
      </c>
      <c r="C831">
        <v>6.4399999999999995</v>
      </c>
      <c r="D831">
        <v>311.2</v>
      </c>
      <c r="E831">
        <v>8810.9126788652084</v>
      </c>
      <c r="F831">
        <v>6.4899999999999993</v>
      </c>
      <c r="G831" s="3">
        <f t="shared" si="61"/>
        <v>257.23259083875155</v>
      </c>
      <c r="H831">
        <f t="shared" si="62"/>
        <v>205.78607267100125</v>
      </c>
      <c r="I831">
        <f t="shared" si="63"/>
        <v>128.61629541937577</v>
      </c>
      <c r="J831">
        <v>0</v>
      </c>
      <c r="K831">
        <v>0</v>
      </c>
    </row>
    <row r="832" spans="1:11" x14ac:dyDescent="0.25">
      <c r="A832" s="1">
        <f t="shared" si="64"/>
        <v>39928.541666664656</v>
      </c>
      <c r="B832" s="1" t="str">
        <f t="shared" si="60"/>
        <v>25/04/2009 13:00</v>
      </c>
      <c r="C832">
        <v>6.4</v>
      </c>
      <c r="D832">
        <v>307.3</v>
      </c>
      <c r="E832">
        <v>8700.493143365291</v>
      </c>
      <c r="F832">
        <v>6.45</v>
      </c>
      <c r="G832" s="3">
        <f t="shared" si="61"/>
        <v>247.1582878569798</v>
      </c>
      <c r="H832">
        <f t="shared" si="62"/>
        <v>197.72663028558384</v>
      </c>
      <c r="I832">
        <f t="shared" si="63"/>
        <v>123.5791439284899</v>
      </c>
      <c r="J832">
        <v>0</v>
      </c>
      <c r="K832">
        <v>0</v>
      </c>
    </row>
    <row r="833" spans="1:11" x14ac:dyDescent="0.25">
      <c r="A833" s="1">
        <f t="shared" si="64"/>
        <v>39928.58333333132</v>
      </c>
      <c r="B833" s="1" t="str">
        <f t="shared" si="60"/>
        <v>25/04/2009 14:00</v>
      </c>
      <c r="C833">
        <v>6.3469999999999995</v>
      </c>
      <c r="D833">
        <v>306.8</v>
      </c>
      <c r="E833">
        <v>8686.3367926601732</v>
      </c>
      <c r="F833">
        <v>6.3969999999999994</v>
      </c>
      <c r="G833" s="3">
        <f t="shared" si="61"/>
        <v>245.88221936103426</v>
      </c>
      <c r="H833">
        <f t="shared" si="62"/>
        <v>196.70577548882741</v>
      </c>
      <c r="I833">
        <f t="shared" si="63"/>
        <v>122.94110968051713</v>
      </c>
      <c r="J833">
        <v>0</v>
      </c>
      <c r="K833">
        <v>0</v>
      </c>
    </row>
    <row r="834" spans="1:11" x14ac:dyDescent="0.25">
      <c r="A834" s="1">
        <f t="shared" si="64"/>
        <v>39928.624999997985</v>
      </c>
      <c r="B834" s="1" t="str">
        <f t="shared" si="60"/>
        <v>25/04/2009 15:00</v>
      </c>
      <c r="C834">
        <v>6.3040000000000003</v>
      </c>
      <c r="D834">
        <v>306.89999999999998</v>
      </c>
      <c r="E834">
        <v>8689.1680628011982</v>
      </c>
      <c r="F834">
        <v>6.3540000000000001</v>
      </c>
      <c r="G834" s="3">
        <f t="shared" si="61"/>
        <v>246.1371481621093</v>
      </c>
      <c r="H834">
        <f t="shared" si="62"/>
        <v>196.90971852968744</v>
      </c>
      <c r="I834">
        <f t="shared" si="63"/>
        <v>123.06857408105465</v>
      </c>
      <c r="J834">
        <v>0</v>
      </c>
      <c r="K834">
        <v>0</v>
      </c>
    </row>
    <row r="835" spans="1:11" x14ac:dyDescent="0.25">
      <c r="A835" s="1">
        <f t="shared" si="64"/>
        <v>39928.666666664649</v>
      </c>
      <c r="B835" s="1" t="str">
        <f t="shared" si="60"/>
        <v>25/04/2009 16:00</v>
      </c>
      <c r="C835">
        <v>6.274</v>
      </c>
      <c r="D835">
        <v>306.39999999999998</v>
      </c>
      <c r="E835">
        <v>8675.0117120960804</v>
      </c>
      <c r="F835">
        <v>6.3239999999999998</v>
      </c>
      <c r="G835" s="3">
        <f t="shared" si="61"/>
        <v>244.8639316575541</v>
      </c>
      <c r="H835">
        <f t="shared" si="62"/>
        <v>195.8911453260433</v>
      </c>
      <c r="I835">
        <f t="shared" si="63"/>
        <v>122.43196582877705</v>
      </c>
      <c r="J835">
        <v>0</v>
      </c>
      <c r="K835">
        <v>0</v>
      </c>
    </row>
    <row r="836" spans="1:11" x14ac:dyDescent="0.25">
      <c r="A836" s="1">
        <f t="shared" si="64"/>
        <v>39928.708333331313</v>
      </c>
      <c r="B836" s="1" t="str">
        <f t="shared" ref="B836:B899" si="65">TEXT(A836,"dd/mm/yyyy hh:mm")</f>
        <v>25/04/2009 17:00</v>
      </c>
      <c r="C836">
        <v>6.2490000000000006</v>
      </c>
      <c r="D836">
        <v>291.10000000000002</v>
      </c>
      <c r="E836">
        <v>8241.8273805194804</v>
      </c>
      <c r="F836">
        <v>6.2990000000000004</v>
      </c>
      <c r="G836" s="3">
        <f t="shared" ref="G836:G899" si="66">(0.00000000009279*(D836^5))-(0.000000195211847*(D836^4))+(0.00013551117509*(D836^3))-(0.034140477166229*(D836^2))+(3.67047552370924*(D836))-102.678321642888</f>
        <v>207.68905909272715</v>
      </c>
      <c r="H836">
        <f t="shared" ref="H836:H899" si="67">G836*0.8</f>
        <v>166.15124727418174</v>
      </c>
      <c r="I836">
        <f t="shared" ref="I836:I899" si="68">G836*0.5</f>
        <v>103.84452954636357</v>
      </c>
      <c r="J836">
        <v>0</v>
      </c>
      <c r="K836">
        <v>0</v>
      </c>
    </row>
    <row r="837" spans="1:11" x14ac:dyDescent="0.25">
      <c r="A837" s="1">
        <f t="shared" ref="A837:A900" si="69">A836+TIME(1,0,0)</f>
        <v>39928.749999997977</v>
      </c>
      <c r="B837" s="1" t="str">
        <f t="shared" si="65"/>
        <v>25/04/2009 18:00</v>
      </c>
      <c r="C837">
        <v>6.1950000000000003</v>
      </c>
      <c r="D837">
        <v>288.39999999999998</v>
      </c>
      <c r="E837">
        <v>8165.383086711845</v>
      </c>
      <c r="F837">
        <v>6.2450000000000001</v>
      </c>
      <c r="G837" s="3">
        <f t="shared" si="66"/>
        <v>201.50107695721843</v>
      </c>
      <c r="H837">
        <f t="shared" si="67"/>
        <v>161.20086156577474</v>
      </c>
      <c r="I837">
        <f t="shared" si="68"/>
        <v>100.75053847860922</v>
      </c>
      <c r="J837">
        <v>0</v>
      </c>
      <c r="K837">
        <v>0</v>
      </c>
    </row>
    <row r="838" spans="1:11" x14ac:dyDescent="0.25">
      <c r="A838" s="1">
        <f t="shared" si="69"/>
        <v>39928.791666664642</v>
      </c>
      <c r="B838" s="1" t="str">
        <f t="shared" si="65"/>
        <v>25/04/2009 19:00</v>
      </c>
      <c r="C838">
        <v>6.1609999999999996</v>
      </c>
      <c r="D838">
        <v>288.8</v>
      </c>
      <c r="E838">
        <v>8176.7081672759396</v>
      </c>
      <c r="F838">
        <v>6.2109999999999994</v>
      </c>
      <c r="G838" s="3">
        <f t="shared" si="66"/>
        <v>202.41054467699226</v>
      </c>
      <c r="H838">
        <f t="shared" si="67"/>
        <v>161.92843574159383</v>
      </c>
      <c r="I838">
        <f t="shared" si="68"/>
        <v>101.20527233849613</v>
      </c>
      <c r="J838">
        <v>0</v>
      </c>
      <c r="K838">
        <v>0</v>
      </c>
    </row>
    <row r="839" spans="1:11" x14ac:dyDescent="0.25">
      <c r="A839" s="1">
        <f t="shared" si="69"/>
        <v>39928.833333331306</v>
      </c>
      <c r="B839" s="1" t="str">
        <f t="shared" si="65"/>
        <v>25/04/2009 20:00</v>
      </c>
      <c r="C839">
        <v>6.1390000000000002</v>
      </c>
      <c r="D839">
        <v>293.10000000000002</v>
      </c>
      <c r="E839">
        <v>8298.4527833399516</v>
      </c>
      <c r="F839">
        <v>6.1890000000000001</v>
      </c>
      <c r="G839" s="3">
        <f t="shared" si="66"/>
        <v>212.34650907754647</v>
      </c>
      <c r="H839">
        <f t="shared" si="67"/>
        <v>169.87720726203719</v>
      </c>
      <c r="I839">
        <f t="shared" si="68"/>
        <v>106.17325453877324</v>
      </c>
      <c r="J839">
        <v>0</v>
      </c>
      <c r="K839">
        <v>0</v>
      </c>
    </row>
    <row r="840" spans="1:11" x14ac:dyDescent="0.25">
      <c r="A840" s="1">
        <f t="shared" si="69"/>
        <v>39928.87499999797</v>
      </c>
      <c r="B840" s="1" t="str">
        <f t="shared" si="65"/>
        <v>25/04/2009 21:00</v>
      </c>
      <c r="C840">
        <v>6.1240000000000006</v>
      </c>
      <c r="D840">
        <v>292.2</v>
      </c>
      <c r="E840">
        <v>8272.9713520707392</v>
      </c>
      <c r="F840">
        <v>6.1740000000000004</v>
      </c>
      <c r="G840" s="3">
        <f t="shared" si="66"/>
        <v>210.24293790636037</v>
      </c>
      <c r="H840">
        <f t="shared" si="67"/>
        <v>168.19435032508829</v>
      </c>
      <c r="I840">
        <f t="shared" si="68"/>
        <v>105.12146895318018</v>
      </c>
      <c r="J840">
        <v>0</v>
      </c>
      <c r="K840">
        <v>0</v>
      </c>
    </row>
    <row r="841" spans="1:11" x14ac:dyDescent="0.25">
      <c r="A841" s="1">
        <f t="shared" si="69"/>
        <v>39928.916666664634</v>
      </c>
      <c r="B841" s="1" t="str">
        <f t="shared" si="65"/>
        <v>25/04/2009 22:00</v>
      </c>
      <c r="C841">
        <v>6.1129999999999995</v>
      </c>
      <c r="D841">
        <v>291</v>
      </c>
      <c r="E841">
        <v>8238.9961103784572</v>
      </c>
      <c r="F841">
        <v>6.1629999999999994</v>
      </c>
      <c r="G841" s="3">
        <f t="shared" si="66"/>
        <v>207.45782725145935</v>
      </c>
      <c r="H841">
        <f t="shared" si="67"/>
        <v>165.96626180116749</v>
      </c>
      <c r="I841">
        <f t="shared" si="68"/>
        <v>103.72891362572967</v>
      </c>
      <c r="J841">
        <v>0</v>
      </c>
      <c r="K841">
        <v>0</v>
      </c>
    </row>
    <row r="842" spans="1:11" x14ac:dyDescent="0.25">
      <c r="A842" s="1">
        <f t="shared" si="69"/>
        <v>39928.958333331298</v>
      </c>
      <c r="B842" s="1" t="str">
        <f t="shared" si="65"/>
        <v>25/04/2009 23:00</v>
      </c>
      <c r="C842">
        <v>6.0809999999999995</v>
      </c>
      <c r="D842">
        <v>288.2</v>
      </c>
      <c r="E842">
        <v>8159.7205464297986</v>
      </c>
      <c r="F842">
        <v>6.1309999999999993</v>
      </c>
      <c r="G842" s="3">
        <f t="shared" si="66"/>
        <v>201.0472958213725</v>
      </c>
      <c r="H842">
        <f t="shared" si="67"/>
        <v>160.83783665709802</v>
      </c>
      <c r="I842">
        <f t="shared" si="68"/>
        <v>100.52364791068625</v>
      </c>
      <c r="J842">
        <v>0</v>
      </c>
      <c r="K842">
        <v>0</v>
      </c>
    </row>
    <row r="843" spans="1:11" x14ac:dyDescent="0.25">
      <c r="A843" s="1">
        <f t="shared" si="69"/>
        <v>39928.999999997963</v>
      </c>
      <c r="B843" s="1" t="str">
        <f t="shared" si="65"/>
        <v>26/04/2009 00:00</v>
      </c>
      <c r="C843">
        <v>6.0540000000000003</v>
      </c>
      <c r="D843">
        <v>283.2</v>
      </c>
      <c r="E843">
        <v>8018.1570393786224</v>
      </c>
      <c r="F843">
        <v>6.1040000000000001</v>
      </c>
      <c r="G843" s="3">
        <f t="shared" si="66"/>
        <v>189.91096700650499</v>
      </c>
      <c r="H843">
        <f t="shared" si="67"/>
        <v>151.92877360520399</v>
      </c>
      <c r="I843">
        <f t="shared" si="68"/>
        <v>94.955483503252495</v>
      </c>
      <c r="J843">
        <v>0</v>
      </c>
      <c r="K843">
        <v>0</v>
      </c>
    </row>
    <row r="844" spans="1:11" x14ac:dyDescent="0.25">
      <c r="A844" s="1">
        <f t="shared" si="69"/>
        <v>39929.041666664627</v>
      </c>
      <c r="B844" s="1" t="str">
        <f t="shared" si="65"/>
        <v>26/04/2009 01:00</v>
      </c>
      <c r="C844">
        <v>6.02</v>
      </c>
      <c r="D844">
        <v>282.5</v>
      </c>
      <c r="E844">
        <v>7998.3381483914573</v>
      </c>
      <c r="F844">
        <v>6.0699999999999994</v>
      </c>
      <c r="G844" s="3">
        <f t="shared" si="66"/>
        <v>188.38410949783227</v>
      </c>
      <c r="H844">
        <f t="shared" si="67"/>
        <v>150.70728759826582</v>
      </c>
      <c r="I844">
        <f t="shared" si="68"/>
        <v>94.192054748916135</v>
      </c>
      <c r="J844">
        <v>0</v>
      </c>
      <c r="K844">
        <v>0</v>
      </c>
    </row>
    <row r="845" spans="1:11" x14ac:dyDescent="0.25">
      <c r="A845" s="1">
        <f t="shared" si="69"/>
        <v>39929.083333331291</v>
      </c>
      <c r="B845" s="1" t="str">
        <f t="shared" si="65"/>
        <v>26/04/2009 02:00</v>
      </c>
      <c r="C845">
        <v>5.9790000000000001</v>
      </c>
      <c r="D845">
        <v>286.89999999999998</v>
      </c>
      <c r="E845">
        <v>8122.9140345964925</v>
      </c>
      <c r="F845">
        <v>6.0289999999999999</v>
      </c>
      <c r="G845" s="3">
        <f t="shared" si="66"/>
        <v>198.11324624798092</v>
      </c>
      <c r="H845">
        <f t="shared" si="67"/>
        <v>158.49059699838475</v>
      </c>
      <c r="I845">
        <f t="shared" si="68"/>
        <v>99.056623123990462</v>
      </c>
      <c r="J845">
        <v>0</v>
      </c>
      <c r="K845">
        <v>0</v>
      </c>
    </row>
    <row r="846" spans="1:11" x14ac:dyDescent="0.25">
      <c r="A846" s="1">
        <f t="shared" si="69"/>
        <v>39929.124999997955</v>
      </c>
      <c r="B846" s="1" t="str">
        <f t="shared" si="65"/>
        <v>26/04/2009 03:00</v>
      </c>
      <c r="C846">
        <v>5.9420000000000002</v>
      </c>
      <c r="D846">
        <v>288.39999999999998</v>
      </c>
      <c r="E846">
        <v>8165.383086711845</v>
      </c>
      <c r="F846">
        <v>5.992</v>
      </c>
      <c r="G846" s="3">
        <f t="shared" si="66"/>
        <v>201.50107695721843</v>
      </c>
      <c r="H846">
        <f t="shared" si="67"/>
        <v>161.20086156577474</v>
      </c>
      <c r="I846">
        <f t="shared" si="68"/>
        <v>100.75053847860922</v>
      </c>
      <c r="J846">
        <v>0</v>
      </c>
      <c r="K846">
        <v>0</v>
      </c>
    </row>
    <row r="847" spans="1:11" x14ac:dyDescent="0.25">
      <c r="A847" s="1">
        <f t="shared" si="69"/>
        <v>39929.16666666462</v>
      </c>
      <c r="B847" s="1" t="str">
        <f t="shared" si="65"/>
        <v>26/04/2009 04:00</v>
      </c>
      <c r="C847">
        <v>5.9269999999999996</v>
      </c>
      <c r="D847">
        <v>299.39999999999998</v>
      </c>
      <c r="E847">
        <v>8476.822802224433</v>
      </c>
      <c r="F847">
        <v>5.9769999999999994</v>
      </c>
      <c r="G847" s="3">
        <f t="shared" si="66"/>
        <v>227.41995236265623</v>
      </c>
      <c r="H847">
        <f t="shared" si="67"/>
        <v>181.93596189012499</v>
      </c>
      <c r="I847">
        <f t="shared" si="68"/>
        <v>113.70997618132812</v>
      </c>
      <c r="J847">
        <v>0</v>
      </c>
      <c r="K847">
        <v>0</v>
      </c>
    </row>
    <row r="848" spans="1:11" x14ac:dyDescent="0.25">
      <c r="A848" s="1">
        <f t="shared" si="69"/>
        <v>39929.208333331284</v>
      </c>
      <c r="B848" s="1" t="str">
        <f t="shared" si="65"/>
        <v>26/04/2009 05:00</v>
      </c>
      <c r="C848">
        <v>5.9340000000000002</v>
      </c>
      <c r="D848">
        <v>300.7</v>
      </c>
      <c r="E848">
        <v>8513.6293140577382</v>
      </c>
      <c r="F848">
        <v>5.984</v>
      </c>
      <c r="G848" s="3">
        <f t="shared" si="66"/>
        <v>230.60503207352534</v>
      </c>
      <c r="H848">
        <f t="shared" si="67"/>
        <v>184.48402565882029</v>
      </c>
      <c r="I848">
        <f t="shared" si="68"/>
        <v>115.30251603676267</v>
      </c>
      <c r="J848">
        <v>0</v>
      </c>
      <c r="K848">
        <v>0</v>
      </c>
    </row>
    <row r="849" spans="1:11" x14ac:dyDescent="0.25">
      <c r="A849" s="1">
        <f t="shared" si="69"/>
        <v>39929.249999997948</v>
      </c>
      <c r="B849" s="1" t="str">
        <f t="shared" si="65"/>
        <v>26/04/2009 06:00</v>
      </c>
      <c r="C849">
        <v>5.952</v>
      </c>
      <c r="D849">
        <v>300.5</v>
      </c>
      <c r="E849">
        <v>8507.9667737756918</v>
      </c>
      <c r="F849">
        <v>6.0019999999999998</v>
      </c>
      <c r="G849" s="3">
        <f t="shared" si="66"/>
        <v>230.11338096366492</v>
      </c>
      <c r="H849">
        <f t="shared" si="67"/>
        <v>184.09070477093195</v>
      </c>
      <c r="I849">
        <f t="shared" si="68"/>
        <v>115.05669048183246</v>
      </c>
      <c r="J849">
        <v>0</v>
      </c>
      <c r="K849">
        <v>0</v>
      </c>
    </row>
    <row r="850" spans="1:11" x14ac:dyDescent="0.25">
      <c r="A850" s="1">
        <f t="shared" si="69"/>
        <v>39929.291666664612</v>
      </c>
      <c r="B850" s="1" t="str">
        <f t="shared" si="65"/>
        <v>26/04/2009 07:00</v>
      </c>
      <c r="C850">
        <v>5.9729999999999999</v>
      </c>
      <c r="D850">
        <v>300.2</v>
      </c>
      <c r="E850">
        <v>8499.4729633526204</v>
      </c>
      <c r="F850">
        <v>6.0229999999999997</v>
      </c>
      <c r="G850" s="3">
        <f t="shared" si="66"/>
        <v>229.37701986110395</v>
      </c>
      <c r="H850">
        <f t="shared" si="67"/>
        <v>183.50161588888318</v>
      </c>
      <c r="I850">
        <f t="shared" si="68"/>
        <v>114.68850993055197</v>
      </c>
      <c r="J850">
        <v>0</v>
      </c>
      <c r="K850">
        <v>0</v>
      </c>
    </row>
    <row r="851" spans="1:11" x14ac:dyDescent="0.25">
      <c r="A851" s="1">
        <f t="shared" si="69"/>
        <v>39929.333333331277</v>
      </c>
      <c r="B851" s="1" t="str">
        <f t="shared" si="65"/>
        <v>26/04/2009 08:00</v>
      </c>
      <c r="C851">
        <v>5.9990000000000006</v>
      </c>
      <c r="D851">
        <v>305.39999999999998</v>
      </c>
      <c r="E851">
        <v>8646.6990106858448</v>
      </c>
      <c r="F851">
        <v>6.0490000000000004</v>
      </c>
      <c r="G851" s="3">
        <f t="shared" si="66"/>
        <v>242.32823981280038</v>
      </c>
      <c r="H851">
        <f t="shared" si="67"/>
        <v>193.86259185024031</v>
      </c>
      <c r="I851">
        <f t="shared" si="68"/>
        <v>121.16411990640019</v>
      </c>
      <c r="J851">
        <v>0</v>
      </c>
      <c r="K851">
        <v>0</v>
      </c>
    </row>
    <row r="852" spans="1:11" x14ac:dyDescent="0.25">
      <c r="A852" s="1">
        <f t="shared" si="69"/>
        <v>39929.374999997941</v>
      </c>
      <c r="B852" s="1" t="str">
        <f t="shared" si="65"/>
        <v>26/04/2009 09:00</v>
      </c>
      <c r="C852">
        <v>6.0110000000000001</v>
      </c>
      <c r="D852">
        <v>306.7</v>
      </c>
      <c r="E852">
        <v>8683.50552251915</v>
      </c>
      <c r="F852">
        <v>6.0609999999999999</v>
      </c>
      <c r="G852" s="3">
        <f t="shared" si="66"/>
        <v>245.62743320989037</v>
      </c>
      <c r="H852">
        <f t="shared" si="67"/>
        <v>196.50194656791231</v>
      </c>
      <c r="I852">
        <f t="shared" si="68"/>
        <v>122.81371660494518</v>
      </c>
      <c r="J852">
        <v>0</v>
      </c>
      <c r="K852">
        <v>0</v>
      </c>
    </row>
    <row r="853" spans="1:11" x14ac:dyDescent="0.25">
      <c r="A853" s="1">
        <f t="shared" si="69"/>
        <v>39929.416666664605</v>
      </c>
      <c r="B853" s="1" t="str">
        <f t="shared" si="65"/>
        <v>26/04/2009 10:00</v>
      </c>
      <c r="C853">
        <v>6.03</v>
      </c>
      <c r="D853">
        <v>306.3</v>
      </c>
      <c r="E853">
        <v>8672.1804419550554</v>
      </c>
      <c r="F853">
        <v>6.08</v>
      </c>
      <c r="G853" s="3">
        <f t="shared" si="66"/>
        <v>244.6097171070119</v>
      </c>
      <c r="H853">
        <f t="shared" si="67"/>
        <v>195.68777368560953</v>
      </c>
      <c r="I853">
        <f t="shared" si="68"/>
        <v>122.30485855350595</v>
      </c>
      <c r="J853">
        <v>0</v>
      </c>
      <c r="K853">
        <v>0</v>
      </c>
    </row>
    <row r="854" spans="1:11" x14ac:dyDescent="0.25">
      <c r="A854" s="1">
        <f t="shared" si="69"/>
        <v>39929.458333331269</v>
      </c>
      <c r="B854" s="1" t="str">
        <f t="shared" si="65"/>
        <v>26/04/2009 11:00</v>
      </c>
      <c r="C854">
        <v>6.0350000000000001</v>
      </c>
      <c r="D854">
        <v>306.5</v>
      </c>
      <c r="E854">
        <v>8677.8429822371036</v>
      </c>
      <c r="F854">
        <v>6.085</v>
      </c>
      <c r="G854" s="3">
        <f t="shared" si="66"/>
        <v>245.11828925812577</v>
      </c>
      <c r="H854">
        <f t="shared" si="67"/>
        <v>196.09463140650064</v>
      </c>
      <c r="I854">
        <f t="shared" si="68"/>
        <v>122.55914462906289</v>
      </c>
      <c r="J854">
        <v>0</v>
      </c>
      <c r="K854">
        <v>0</v>
      </c>
    </row>
    <row r="855" spans="1:11" x14ac:dyDescent="0.25">
      <c r="A855" s="1">
        <f t="shared" si="69"/>
        <v>39929.499999997934</v>
      </c>
      <c r="B855" s="1" t="str">
        <f t="shared" si="65"/>
        <v>26/04/2009 12:00</v>
      </c>
      <c r="C855">
        <v>6.0250000000000004</v>
      </c>
      <c r="D855">
        <v>306.10000000000002</v>
      </c>
      <c r="E855">
        <v>8666.517901673009</v>
      </c>
      <c r="F855">
        <v>6.0750000000000002</v>
      </c>
      <c r="G855" s="3">
        <f t="shared" si="66"/>
        <v>244.10171755470768</v>
      </c>
      <c r="H855">
        <f t="shared" si="67"/>
        <v>195.28137404376616</v>
      </c>
      <c r="I855">
        <f t="shared" si="68"/>
        <v>122.05085877735384</v>
      </c>
      <c r="J855">
        <v>0</v>
      </c>
      <c r="K855">
        <v>0</v>
      </c>
    </row>
    <row r="856" spans="1:11" x14ac:dyDescent="0.25">
      <c r="A856" s="1">
        <f t="shared" si="69"/>
        <v>39929.541666664598</v>
      </c>
      <c r="B856" s="1" t="str">
        <f t="shared" si="65"/>
        <v>26/04/2009 13:00</v>
      </c>
      <c r="C856">
        <v>6.024</v>
      </c>
      <c r="D856">
        <v>302.10000000000002</v>
      </c>
      <c r="E856">
        <v>8553.2670960320684</v>
      </c>
      <c r="F856">
        <v>6.0739999999999998</v>
      </c>
      <c r="G856" s="3">
        <f t="shared" si="66"/>
        <v>234.06318324646784</v>
      </c>
      <c r="H856">
        <f t="shared" si="67"/>
        <v>187.25054659717429</v>
      </c>
      <c r="I856">
        <f t="shared" si="68"/>
        <v>117.03159162323392</v>
      </c>
      <c r="J856">
        <v>0</v>
      </c>
      <c r="K856">
        <v>0</v>
      </c>
    </row>
    <row r="857" spans="1:11" x14ac:dyDescent="0.25">
      <c r="A857" s="1">
        <f t="shared" si="69"/>
        <v>39929.583333331262</v>
      </c>
      <c r="B857" s="1" t="str">
        <f t="shared" si="65"/>
        <v>26/04/2009 14:00</v>
      </c>
      <c r="C857">
        <v>6.0039999999999996</v>
      </c>
      <c r="D857">
        <v>299.2</v>
      </c>
      <c r="E857">
        <v>8471.1602619423866</v>
      </c>
      <c r="F857">
        <v>6.0539999999999994</v>
      </c>
      <c r="G857" s="3">
        <f t="shared" si="66"/>
        <v>226.93218082642514</v>
      </c>
      <c r="H857">
        <f t="shared" si="67"/>
        <v>181.54574466114013</v>
      </c>
      <c r="I857">
        <f t="shared" si="68"/>
        <v>113.46609041321257</v>
      </c>
      <c r="J857">
        <v>0</v>
      </c>
      <c r="K857">
        <v>0</v>
      </c>
    </row>
    <row r="858" spans="1:11" x14ac:dyDescent="0.25">
      <c r="A858" s="1">
        <f t="shared" si="69"/>
        <v>39929.624999997926</v>
      </c>
      <c r="B858" s="1" t="str">
        <f t="shared" si="65"/>
        <v>26/04/2009 15:00</v>
      </c>
      <c r="C858">
        <v>5.99</v>
      </c>
      <c r="D858">
        <v>296.8</v>
      </c>
      <c r="E858">
        <v>8403.2097785578208</v>
      </c>
      <c r="F858">
        <v>6.04</v>
      </c>
      <c r="G858" s="3">
        <f t="shared" si="66"/>
        <v>221.12589485183415</v>
      </c>
      <c r="H858">
        <f t="shared" si="67"/>
        <v>176.90071588146733</v>
      </c>
      <c r="I858">
        <f t="shared" si="68"/>
        <v>110.56294742591707</v>
      </c>
      <c r="J858">
        <v>0</v>
      </c>
      <c r="K858">
        <v>0</v>
      </c>
    </row>
    <row r="859" spans="1:11" x14ac:dyDescent="0.25">
      <c r="A859" s="1">
        <f t="shared" si="69"/>
        <v>39929.666666664591</v>
      </c>
      <c r="B859" s="1" t="str">
        <f t="shared" si="65"/>
        <v>26/04/2009 16:00</v>
      </c>
      <c r="C859">
        <v>5.95</v>
      </c>
      <c r="D859">
        <v>298.89999999999998</v>
      </c>
      <c r="E859">
        <v>8462.6664515193152</v>
      </c>
      <c r="F859">
        <v>6</v>
      </c>
      <c r="G859" s="3">
        <f t="shared" si="66"/>
        <v>226.20164797091618</v>
      </c>
      <c r="H859">
        <f t="shared" si="67"/>
        <v>180.96131837673295</v>
      </c>
      <c r="I859">
        <f t="shared" si="68"/>
        <v>113.10082398545809</v>
      </c>
      <c r="J859">
        <v>0</v>
      </c>
      <c r="K859">
        <v>0</v>
      </c>
    </row>
    <row r="860" spans="1:11" x14ac:dyDescent="0.25">
      <c r="A860" s="1">
        <f t="shared" si="69"/>
        <v>39929.708333331255</v>
      </c>
      <c r="B860" s="1" t="str">
        <f t="shared" si="65"/>
        <v>26/04/2009 17:00</v>
      </c>
      <c r="C860">
        <v>5.9320000000000004</v>
      </c>
      <c r="D860">
        <v>300</v>
      </c>
      <c r="E860">
        <v>8493.810423070574</v>
      </c>
      <c r="F860">
        <v>5.9820000000000002</v>
      </c>
      <c r="G860" s="3">
        <f t="shared" si="66"/>
        <v>228.88685723927418</v>
      </c>
      <c r="H860">
        <f t="shared" si="67"/>
        <v>183.10948579141936</v>
      </c>
      <c r="I860">
        <f t="shared" si="68"/>
        <v>114.44342861963709</v>
      </c>
      <c r="J860">
        <v>0</v>
      </c>
      <c r="K860">
        <v>0</v>
      </c>
    </row>
    <row r="861" spans="1:11" x14ac:dyDescent="0.25">
      <c r="A861" s="1">
        <f t="shared" si="69"/>
        <v>39929.749999997919</v>
      </c>
      <c r="B861" s="1" t="str">
        <f t="shared" si="65"/>
        <v>26/04/2009 18:00</v>
      </c>
      <c r="C861">
        <v>5.9160000000000004</v>
      </c>
      <c r="D861">
        <v>300.7</v>
      </c>
      <c r="E861">
        <v>8513.6293140577382</v>
      </c>
      <c r="F861">
        <v>5.9660000000000002</v>
      </c>
      <c r="G861" s="3">
        <f t="shared" si="66"/>
        <v>230.60503207352534</v>
      </c>
      <c r="H861">
        <f t="shared" si="67"/>
        <v>184.48402565882029</v>
      </c>
      <c r="I861">
        <f t="shared" si="68"/>
        <v>115.30251603676267</v>
      </c>
      <c r="J861">
        <v>0</v>
      </c>
      <c r="K861">
        <v>0</v>
      </c>
    </row>
    <row r="862" spans="1:11" x14ac:dyDescent="0.25">
      <c r="A862" s="1">
        <f t="shared" si="69"/>
        <v>39929.791666664583</v>
      </c>
      <c r="B862" s="1" t="str">
        <f t="shared" si="65"/>
        <v>26/04/2009 19:00</v>
      </c>
      <c r="C862">
        <v>5.9169999999999998</v>
      </c>
      <c r="D862">
        <v>299.39999999999998</v>
      </c>
      <c r="E862">
        <v>8476.822802224433</v>
      </c>
      <c r="F862">
        <v>5.9669999999999996</v>
      </c>
      <c r="G862" s="3">
        <f t="shared" si="66"/>
        <v>227.41995236265623</v>
      </c>
      <c r="H862">
        <f t="shared" si="67"/>
        <v>181.93596189012499</v>
      </c>
      <c r="I862">
        <f t="shared" si="68"/>
        <v>113.70997618132812</v>
      </c>
      <c r="J862">
        <v>0</v>
      </c>
      <c r="K862">
        <v>0</v>
      </c>
    </row>
    <row r="863" spans="1:11" x14ac:dyDescent="0.25">
      <c r="A863" s="1">
        <f t="shared" si="69"/>
        <v>39929.833333331248</v>
      </c>
      <c r="B863" s="1" t="str">
        <f t="shared" si="65"/>
        <v>26/04/2009 20:00</v>
      </c>
      <c r="C863">
        <v>5.923</v>
      </c>
      <c r="D863">
        <v>298.8</v>
      </c>
      <c r="E863">
        <v>8459.835181378292</v>
      </c>
      <c r="F863">
        <v>5.9729999999999999</v>
      </c>
      <c r="G863" s="3">
        <f t="shared" si="66"/>
        <v>225.95843723267743</v>
      </c>
      <c r="H863">
        <f t="shared" si="67"/>
        <v>180.76674978614196</v>
      </c>
      <c r="I863">
        <f t="shared" si="68"/>
        <v>112.97921861633871</v>
      </c>
      <c r="J863">
        <v>0</v>
      </c>
      <c r="K863">
        <v>0</v>
      </c>
    </row>
    <row r="864" spans="1:11" x14ac:dyDescent="0.25">
      <c r="A864" s="1">
        <f t="shared" si="69"/>
        <v>39929.874999997912</v>
      </c>
      <c r="B864" s="1" t="str">
        <f t="shared" si="65"/>
        <v>26/04/2009 21:00</v>
      </c>
      <c r="C864">
        <v>5.9210000000000003</v>
      </c>
      <c r="D864">
        <v>299</v>
      </c>
      <c r="E864">
        <v>8465.4977216603384</v>
      </c>
      <c r="F864">
        <v>5.9710000000000001</v>
      </c>
      <c r="G864" s="3">
        <f t="shared" si="66"/>
        <v>226.4450088759593</v>
      </c>
      <c r="H864">
        <f t="shared" si="67"/>
        <v>181.15600710076745</v>
      </c>
      <c r="I864">
        <f t="shared" si="68"/>
        <v>113.22250443797965</v>
      </c>
      <c r="J864">
        <v>0</v>
      </c>
      <c r="K864">
        <v>0</v>
      </c>
    </row>
    <row r="865" spans="1:11" x14ac:dyDescent="0.25">
      <c r="A865" s="1">
        <f t="shared" si="69"/>
        <v>39929.916666664576</v>
      </c>
      <c r="B865" s="1" t="str">
        <f t="shared" si="65"/>
        <v>26/04/2009 22:00</v>
      </c>
      <c r="C865">
        <v>5.93</v>
      </c>
      <c r="D865">
        <v>299.5</v>
      </c>
      <c r="E865">
        <v>8479.6540723654562</v>
      </c>
      <c r="F865">
        <v>5.9799999999999995</v>
      </c>
      <c r="G865" s="3">
        <f t="shared" si="66"/>
        <v>227.66406274939757</v>
      </c>
      <c r="H865">
        <f t="shared" si="67"/>
        <v>182.13125019951806</v>
      </c>
      <c r="I865">
        <f t="shared" si="68"/>
        <v>113.83203137469879</v>
      </c>
      <c r="J865">
        <v>0</v>
      </c>
      <c r="K865">
        <v>0</v>
      </c>
    </row>
    <row r="866" spans="1:11" x14ac:dyDescent="0.25">
      <c r="A866" s="1">
        <f t="shared" si="69"/>
        <v>39929.95833333124</v>
      </c>
      <c r="B866" s="1" t="str">
        <f t="shared" si="65"/>
        <v>26/04/2009 23:00</v>
      </c>
      <c r="C866">
        <v>5.9329999999999998</v>
      </c>
      <c r="D866">
        <v>300.8</v>
      </c>
      <c r="E866">
        <v>8516.4605841987632</v>
      </c>
      <c r="F866">
        <v>5.9829999999999997</v>
      </c>
      <c r="G866" s="3">
        <f t="shared" si="66"/>
        <v>230.85108046451049</v>
      </c>
      <c r="H866">
        <f t="shared" si="67"/>
        <v>184.68086437160841</v>
      </c>
      <c r="I866">
        <f t="shared" si="68"/>
        <v>115.42554023225524</v>
      </c>
      <c r="J866">
        <v>0</v>
      </c>
      <c r="K866">
        <v>0</v>
      </c>
    </row>
    <row r="867" spans="1:11" x14ac:dyDescent="0.25">
      <c r="A867" s="1">
        <f t="shared" si="69"/>
        <v>39929.999999997905</v>
      </c>
      <c r="B867" s="1" t="str">
        <f t="shared" si="65"/>
        <v>27/04/2009 00:00</v>
      </c>
      <c r="C867">
        <v>5.9340000000000002</v>
      </c>
      <c r="D867">
        <v>302</v>
      </c>
      <c r="E867">
        <v>8550.4358258910452</v>
      </c>
      <c r="F867">
        <v>5.984</v>
      </c>
      <c r="G867" s="3">
        <f t="shared" si="66"/>
        <v>233.81521246616629</v>
      </c>
      <c r="H867">
        <f t="shared" si="67"/>
        <v>187.05216997293303</v>
      </c>
      <c r="I867">
        <f t="shared" si="68"/>
        <v>116.90760623308314</v>
      </c>
      <c r="J867">
        <v>0</v>
      </c>
      <c r="K867">
        <v>0</v>
      </c>
    </row>
    <row r="868" spans="1:11" x14ac:dyDescent="0.25">
      <c r="A868" s="1">
        <f t="shared" si="69"/>
        <v>39930.041666664569</v>
      </c>
      <c r="B868" s="1" t="str">
        <f t="shared" si="65"/>
        <v>27/04/2009 01:00</v>
      </c>
      <c r="C868">
        <v>5.9369999999999994</v>
      </c>
      <c r="D868">
        <v>301.2</v>
      </c>
      <c r="E868">
        <v>8527.785664762856</v>
      </c>
      <c r="F868">
        <v>5.9869999999999992</v>
      </c>
      <c r="G868" s="3">
        <f t="shared" si="66"/>
        <v>231.83675744465748</v>
      </c>
      <c r="H868">
        <f t="shared" si="67"/>
        <v>185.46940595572599</v>
      </c>
      <c r="I868">
        <f t="shared" si="68"/>
        <v>115.91837872232874</v>
      </c>
      <c r="J868">
        <v>0</v>
      </c>
      <c r="K868">
        <v>0</v>
      </c>
    </row>
    <row r="869" spans="1:11" x14ac:dyDescent="0.25">
      <c r="A869" s="1">
        <f t="shared" si="69"/>
        <v>39930.083333331233</v>
      </c>
      <c r="B869" s="1" t="str">
        <f t="shared" si="65"/>
        <v>27/04/2009 02:00</v>
      </c>
      <c r="C869">
        <v>5.9340000000000002</v>
      </c>
      <c r="D869">
        <v>301.39999999999998</v>
      </c>
      <c r="E869">
        <v>8533.4482050449042</v>
      </c>
      <c r="F869">
        <v>5.984</v>
      </c>
      <c r="G869" s="3">
        <f t="shared" si="66"/>
        <v>232.33048468574773</v>
      </c>
      <c r="H869">
        <f t="shared" si="67"/>
        <v>185.8643877485982</v>
      </c>
      <c r="I869">
        <f t="shared" si="68"/>
        <v>116.16524234287387</v>
      </c>
      <c r="J869">
        <v>0</v>
      </c>
      <c r="K869">
        <v>0</v>
      </c>
    </row>
    <row r="870" spans="1:11" x14ac:dyDescent="0.25">
      <c r="A870" s="1">
        <f t="shared" si="69"/>
        <v>39930.124999997897</v>
      </c>
      <c r="B870" s="1" t="str">
        <f t="shared" si="65"/>
        <v>27/04/2009 03:00</v>
      </c>
      <c r="C870">
        <v>5.9239999999999995</v>
      </c>
      <c r="D870">
        <v>304.39999999999998</v>
      </c>
      <c r="E870">
        <v>8618.3863092756092</v>
      </c>
      <c r="F870">
        <v>5.9739999999999993</v>
      </c>
      <c r="G870" s="3">
        <f t="shared" si="66"/>
        <v>239.80695199624236</v>
      </c>
      <c r="H870">
        <f t="shared" si="67"/>
        <v>191.84556159699389</v>
      </c>
      <c r="I870">
        <f t="shared" si="68"/>
        <v>119.90347599812118</v>
      </c>
      <c r="J870">
        <v>0</v>
      </c>
      <c r="K870">
        <v>0</v>
      </c>
    </row>
    <row r="871" spans="1:11" x14ac:dyDescent="0.25">
      <c r="A871" s="1">
        <f t="shared" si="69"/>
        <v>39930.166666664561</v>
      </c>
      <c r="B871" s="1" t="str">
        <f t="shared" si="65"/>
        <v>27/04/2009 04:00</v>
      </c>
      <c r="C871">
        <v>5.9279999999999999</v>
      </c>
      <c r="D871">
        <v>305.39999999999998</v>
      </c>
      <c r="E871">
        <v>8646.6990106858448</v>
      </c>
      <c r="F871">
        <v>5.9779999999999998</v>
      </c>
      <c r="G871" s="3">
        <f t="shared" si="66"/>
        <v>242.32823981280038</v>
      </c>
      <c r="H871">
        <f t="shared" si="67"/>
        <v>193.86259185024031</v>
      </c>
      <c r="I871">
        <f t="shared" si="68"/>
        <v>121.16411990640019</v>
      </c>
      <c r="J871">
        <v>0</v>
      </c>
      <c r="K871">
        <v>0</v>
      </c>
    </row>
    <row r="872" spans="1:11" x14ac:dyDescent="0.25">
      <c r="A872" s="1">
        <f t="shared" si="69"/>
        <v>39930.208333331226</v>
      </c>
      <c r="B872" s="1" t="str">
        <f t="shared" si="65"/>
        <v>27/04/2009 05:00</v>
      </c>
      <c r="C872">
        <v>5.9320000000000004</v>
      </c>
      <c r="D872">
        <v>306.2</v>
      </c>
      <c r="E872">
        <v>8669.3491718140322</v>
      </c>
      <c r="F872">
        <v>5.9820000000000002</v>
      </c>
      <c r="G872" s="3">
        <f t="shared" si="66"/>
        <v>244.35564570620275</v>
      </c>
      <c r="H872">
        <f t="shared" si="67"/>
        <v>195.48451656496221</v>
      </c>
      <c r="I872">
        <f t="shared" si="68"/>
        <v>122.17782285310138</v>
      </c>
      <c r="J872">
        <v>0</v>
      </c>
      <c r="K872">
        <v>0</v>
      </c>
    </row>
    <row r="873" spans="1:11" x14ac:dyDescent="0.25">
      <c r="A873" s="1">
        <f t="shared" si="69"/>
        <v>39930.24999999789</v>
      </c>
      <c r="B873" s="1" t="str">
        <f t="shared" si="65"/>
        <v>27/04/2009 06:00</v>
      </c>
      <c r="C873">
        <v>5.9429999999999996</v>
      </c>
      <c r="D873">
        <v>304.3</v>
      </c>
      <c r="E873">
        <v>8615.555039134586</v>
      </c>
      <c r="F873">
        <v>5.9929999999999994</v>
      </c>
      <c r="G873" s="3">
        <f t="shared" si="66"/>
        <v>239.55561921439269</v>
      </c>
      <c r="H873">
        <f t="shared" si="67"/>
        <v>191.64449537151415</v>
      </c>
      <c r="I873">
        <f t="shared" si="68"/>
        <v>119.77780960719635</v>
      </c>
      <c r="J873">
        <v>0</v>
      </c>
      <c r="K873">
        <v>0</v>
      </c>
    </row>
    <row r="874" spans="1:11" x14ac:dyDescent="0.25">
      <c r="A874" s="1">
        <f t="shared" si="69"/>
        <v>39930.291666664554</v>
      </c>
      <c r="B874" s="1" t="str">
        <f t="shared" si="65"/>
        <v>27/04/2009 07:00</v>
      </c>
      <c r="C874">
        <v>5.9770000000000003</v>
      </c>
      <c r="D874">
        <v>283.7</v>
      </c>
      <c r="E874">
        <v>8032.3133900837393</v>
      </c>
      <c r="F874">
        <v>6.0270000000000001</v>
      </c>
      <c r="G874" s="3">
        <f t="shared" si="66"/>
        <v>191.00645698240558</v>
      </c>
      <c r="H874">
        <f t="shared" si="67"/>
        <v>152.80516558592447</v>
      </c>
      <c r="I874">
        <f t="shared" si="68"/>
        <v>95.50322849120279</v>
      </c>
      <c r="J874">
        <v>0</v>
      </c>
      <c r="K874">
        <v>0</v>
      </c>
    </row>
    <row r="875" spans="1:11" x14ac:dyDescent="0.25">
      <c r="A875" s="1">
        <f t="shared" si="69"/>
        <v>39930.333333331218</v>
      </c>
      <c r="B875" s="1" t="str">
        <f t="shared" si="65"/>
        <v>27/04/2009 08:00</v>
      </c>
      <c r="C875">
        <v>5.9569999999999999</v>
      </c>
      <c r="D875">
        <v>285</v>
      </c>
      <c r="E875">
        <v>8069.1199019170454</v>
      </c>
      <c r="F875">
        <v>6.0069999999999997</v>
      </c>
      <c r="G875" s="3">
        <f t="shared" si="66"/>
        <v>193.87368690590577</v>
      </c>
      <c r="H875">
        <f t="shared" si="67"/>
        <v>155.09894952472462</v>
      </c>
      <c r="I875">
        <f t="shared" si="68"/>
        <v>96.936843452952886</v>
      </c>
      <c r="J875">
        <v>0</v>
      </c>
      <c r="K875">
        <v>0</v>
      </c>
    </row>
    <row r="876" spans="1:11" x14ac:dyDescent="0.25">
      <c r="A876" s="1">
        <f t="shared" si="69"/>
        <v>39930.374999997883</v>
      </c>
      <c r="B876" s="1" t="str">
        <f t="shared" si="65"/>
        <v>27/04/2009 09:00</v>
      </c>
      <c r="C876">
        <v>5.9399999999999995</v>
      </c>
      <c r="D876">
        <v>286.8</v>
      </c>
      <c r="E876">
        <v>8120.0827644554693</v>
      </c>
      <c r="F876">
        <v>5.9899999999999993</v>
      </c>
      <c r="G876" s="3">
        <f t="shared" si="66"/>
        <v>197.88866770018197</v>
      </c>
      <c r="H876">
        <f t="shared" si="67"/>
        <v>158.31093416014559</v>
      </c>
      <c r="I876">
        <f t="shared" si="68"/>
        <v>98.944333850090985</v>
      </c>
      <c r="J876">
        <v>0</v>
      </c>
      <c r="K876">
        <v>0</v>
      </c>
    </row>
    <row r="877" spans="1:11" x14ac:dyDescent="0.25">
      <c r="A877" s="1">
        <f t="shared" si="69"/>
        <v>39930.416666664547</v>
      </c>
      <c r="B877" s="1" t="str">
        <f t="shared" si="65"/>
        <v>27/04/2009 10:00</v>
      </c>
      <c r="C877">
        <v>5.931</v>
      </c>
      <c r="D877">
        <v>286</v>
      </c>
      <c r="E877">
        <v>8097.432603327281</v>
      </c>
      <c r="F877">
        <v>5.9809999999999999</v>
      </c>
      <c r="G877" s="3">
        <f t="shared" si="66"/>
        <v>196.09780609159546</v>
      </c>
      <c r="H877">
        <f t="shared" si="67"/>
        <v>156.87824487327637</v>
      </c>
      <c r="I877">
        <f t="shared" si="68"/>
        <v>98.048903045797729</v>
      </c>
      <c r="J877">
        <v>0</v>
      </c>
      <c r="K877">
        <v>0</v>
      </c>
    </row>
    <row r="878" spans="1:11" x14ac:dyDescent="0.25">
      <c r="A878" s="1">
        <f t="shared" si="69"/>
        <v>39930.458333331211</v>
      </c>
      <c r="B878" s="1" t="str">
        <f t="shared" si="65"/>
        <v>27/04/2009 11:00</v>
      </c>
      <c r="C878">
        <v>5.9130000000000003</v>
      </c>
      <c r="D878">
        <v>284.39999999999998</v>
      </c>
      <c r="E878">
        <v>8052.1322810709044</v>
      </c>
      <c r="F878">
        <v>5.9630000000000001</v>
      </c>
      <c r="G878" s="3">
        <f t="shared" si="66"/>
        <v>192.5469534212198</v>
      </c>
      <c r="H878">
        <f t="shared" si="67"/>
        <v>154.03756273697584</v>
      </c>
      <c r="I878">
        <f t="shared" si="68"/>
        <v>96.273476710609899</v>
      </c>
      <c r="J878">
        <v>0</v>
      </c>
      <c r="K878">
        <v>0</v>
      </c>
    </row>
    <row r="879" spans="1:11" x14ac:dyDescent="0.25">
      <c r="A879" s="1">
        <f t="shared" si="69"/>
        <v>39930.499999997875</v>
      </c>
      <c r="B879" s="1" t="str">
        <f t="shared" si="65"/>
        <v>27/04/2009 12:00</v>
      </c>
      <c r="C879">
        <v>5.8930000000000007</v>
      </c>
      <c r="D879">
        <v>283.7</v>
      </c>
      <c r="E879">
        <v>8032.3133900837393</v>
      </c>
      <c r="F879">
        <v>5.9430000000000005</v>
      </c>
      <c r="G879" s="3">
        <f t="shared" si="66"/>
        <v>191.00645698240558</v>
      </c>
      <c r="H879">
        <f t="shared" si="67"/>
        <v>152.80516558592447</v>
      </c>
      <c r="I879">
        <f t="shared" si="68"/>
        <v>95.50322849120279</v>
      </c>
      <c r="J879">
        <v>0</v>
      </c>
      <c r="K879">
        <v>0</v>
      </c>
    </row>
    <row r="880" spans="1:11" x14ac:dyDescent="0.25">
      <c r="A880" s="1">
        <f t="shared" si="69"/>
        <v>39930.54166666454</v>
      </c>
      <c r="B880" s="1" t="str">
        <f t="shared" si="65"/>
        <v>27/04/2009 13:00</v>
      </c>
      <c r="C880">
        <v>5.8680000000000003</v>
      </c>
      <c r="D880">
        <v>282</v>
      </c>
      <c r="E880">
        <v>7984.1817976863395</v>
      </c>
      <c r="F880">
        <v>5.9180000000000001</v>
      </c>
      <c r="G880" s="3">
        <f t="shared" si="66"/>
        <v>187.2983857992613</v>
      </c>
      <c r="H880">
        <f t="shared" si="67"/>
        <v>149.83870863940905</v>
      </c>
      <c r="I880">
        <f t="shared" si="68"/>
        <v>93.649192899630648</v>
      </c>
      <c r="J880">
        <v>0</v>
      </c>
      <c r="K880">
        <v>0</v>
      </c>
    </row>
    <row r="881" spans="1:11" x14ac:dyDescent="0.25">
      <c r="A881" s="1">
        <f t="shared" si="69"/>
        <v>39930.583333331204</v>
      </c>
      <c r="B881" s="1" t="str">
        <f t="shared" si="65"/>
        <v>27/04/2009 14:00</v>
      </c>
      <c r="C881">
        <v>5.8279999999999994</v>
      </c>
      <c r="D881">
        <v>300</v>
      </c>
      <c r="E881">
        <v>8493.810423070574</v>
      </c>
      <c r="F881">
        <v>5.8779999999999992</v>
      </c>
      <c r="G881" s="3">
        <f t="shared" si="66"/>
        <v>228.88685723927418</v>
      </c>
      <c r="H881">
        <f t="shared" si="67"/>
        <v>183.10948579141936</v>
      </c>
      <c r="I881">
        <f t="shared" si="68"/>
        <v>114.44342861963709</v>
      </c>
      <c r="J881">
        <v>0</v>
      </c>
      <c r="K881">
        <v>0</v>
      </c>
    </row>
    <row r="882" spans="1:11" x14ac:dyDescent="0.25">
      <c r="A882" s="1">
        <f t="shared" si="69"/>
        <v>39930.624999997868</v>
      </c>
      <c r="B882" s="1" t="str">
        <f t="shared" si="65"/>
        <v>27/04/2009 15:00</v>
      </c>
      <c r="C882">
        <v>5.7910000000000004</v>
      </c>
      <c r="D882">
        <v>275.60000000000002</v>
      </c>
      <c r="E882">
        <v>7802.9805086608339</v>
      </c>
      <c r="F882">
        <v>5.8410000000000002</v>
      </c>
      <c r="G882" s="3">
        <f t="shared" si="66"/>
        <v>173.76449350601129</v>
      </c>
      <c r="H882">
        <f t="shared" si="67"/>
        <v>139.01159480480905</v>
      </c>
      <c r="I882">
        <f t="shared" si="68"/>
        <v>86.882246753005646</v>
      </c>
      <c r="J882">
        <v>0</v>
      </c>
      <c r="K882">
        <v>0</v>
      </c>
    </row>
    <row r="883" spans="1:11" x14ac:dyDescent="0.25">
      <c r="A883" s="1">
        <f t="shared" si="69"/>
        <v>39930.666666664532</v>
      </c>
      <c r="B883" s="1" t="str">
        <f t="shared" si="65"/>
        <v>27/04/2009 16:00</v>
      </c>
      <c r="C883">
        <v>5.7629999999999999</v>
      </c>
      <c r="D883">
        <v>282.8</v>
      </c>
      <c r="E883">
        <v>8006.8319588145278</v>
      </c>
      <c r="F883">
        <v>5.8129999999999997</v>
      </c>
      <c r="G883" s="3">
        <f t="shared" si="66"/>
        <v>189.03750030159384</v>
      </c>
      <c r="H883">
        <f t="shared" si="67"/>
        <v>151.23000024127506</v>
      </c>
      <c r="I883">
        <f t="shared" si="68"/>
        <v>94.518750150796919</v>
      </c>
      <c r="J883">
        <v>0</v>
      </c>
      <c r="K883">
        <v>0</v>
      </c>
    </row>
    <row r="884" spans="1:11" x14ac:dyDescent="0.25">
      <c r="A884" s="1">
        <f t="shared" si="69"/>
        <v>39930.708333331197</v>
      </c>
      <c r="B884" s="1" t="str">
        <f t="shared" si="65"/>
        <v>27/04/2009 17:00</v>
      </c>
      <c r="C884">
        <v>5.75</v>
      </c>
      <c r="D884">
        <v>283.2</v>
      </c>
      <c r="E884">
        <v>8018.1570393786224</v>
      </c>
      <c r="F884">
        <v>5.8</v>
      </c>
      <c r="G884" s="3">
        <f t="shared" si="66"/>
        <v>189.91096700650499</v>
      </c>
      <c r="H884">
        <f t="shared" si="67"/>
        <v>151.92877360520399</v>
      </c>
      <c r="I884">
        <f t="shared" si="68"/>
        <v>94.955483503252495</v>
      </c>
      <c r="J884">
        <v>0</v>
      </c>
      <c r="K884">
        <v>0</v>
      </c>
    </row>
    <row r="885" spans="1:11" x14ac:dyDescent="0.25">
      <c r="A885" s="1">
        <f t="shared" si="69"/>
        <v>39930.749999997861</v>
      </c>
      <c r="B885" s="1" t="str">
        <f t="shared" si="65"/>
        <v>27/04/2009 18:00</v>
      </c>
      <c r="C885">
        <v>5.7370000000000001</v>
      </c>
      <c r="D885">
        <v>284.7</v>
      </c>
      <c r="E885">
        <v>8060.6260914939749</v>
      </c>
      <c r="F885">
        <v>5.7869999999999999</v>
      </c>
      <c r="G885" s="3">
        <f t="shared" si="66"/>
        <v>193.2095933584142</v>
      </c>
      <c r="H885">
        <f t="shared" si="67"/>
        <v>154.56767468673138</v>
      </c>
      <c r="I885">
        <f t="shared" si="68"/>
        <v>96.604796679207098</v>
      </c>
      <c r="J885">
        <v>0</v>
      </c>
      <c r="K885">
        <v>0</v>
      </c>
    </row>
    <row r="886" spans="1:11" x14ac:dyDescent="0.25">
      <c r="A886" s="1">
        <f t="shared" si="69"/>
        <v>39930.791666664525</v>
      </c>
      <c r="B886" s="1" t="str">
        <f t="shared" si="65"/>
        <v>27/04/2009 19:00</v>
      </c>
      <c r="C886">
        <v>5.7409999999999997</v>
      </c>
      <c r="D886">
        <v>297.89999999999998</v>
      </c>
      <c r="E886">
        <v>8434.3537501090796</v>
      </c>
      <c r="F886">
        <v>5.7909999999999995</v>
      </c>
      <c r="G886" s="3">
        <f t="shared" si="66"/>
        <v>223.77631287321609</v>
      </c>
      <c r="H886">
        <f t="shared" si="67"/>
        <v>179.02105029857287</v>
      </c>
      <c r="I886">
        <f t="shared" si="68"/>
        <v>111.88815643660804</v>
      </c>
      <c r="J886">
        <v>0</v>
      </c>
      <c r="K886">
        <v>0</v>
      </c>
    </row>
    <row r="887" spans="1:11" x14ac:dyDescent="0.25">
      <c r="A887" s="1">
        <f t="shared" si="69"/>
        <v>39930.833333331189</v>
      </c>
      <c r="B887" s="1" t="str">
        <f t="shared" si="65"/>
        <v>27/04/2009 20:00</v>
      </c>
      <c r="C887">
        <v>5.7759999999999998</v>
      </c>
      <c r="D887">
        <v>299</v>
      </c>
      <c r="E887">
        <v>8465.4977216603384</v>
      </c>
      <c r="F887">
        <v>5.8259999999999996</v>
      </c>
      <c r="G887" s="3">
        <f t="shared" si="66"/>
        <v>226.4450088759593</v>
      </c>
      <c r="H887">
        <f t="shared" si="67"/>
        <v>181.15600710076745</v>
      </c>
      <c r="I887">
        <f t="shared" si="68"/>
        <v>113.22250443797965</v>
      </c>
      <c r="J887">
        <v>0</v>
      </c>
      <c r="K887">
        <v>0</v>
      </c>
    </row>
    <row r="888" spans="1:11" x14ac:dyDescent="0.25">
      <c r="A888" s="1">
        <f t="shared" si="69"/>
        <v>39930.874999997854</v>
      </c>
      <c r="B888" s="1" t="str">
        <f t="shared" si="65"/>
        <v>27/04/2009 21:00</v>
      </c>
      <c r="C888">
        <v>5.8019999999999996</v>
      </c>
      <c r="D888">
        <v>297</v>
      </c>
      <c r="E888">
        <v>8408.872318839869</v>
      </c>
      <c r="F888">
        <v>5.8519999999999994</v>
      </c>
      <c r="G888" s="3">
        <f t="shared" si="66"/>
        <v>221.60642422416484</v>
      </c>
      <c r="H888">
        <f t="shared" si="67"/>
        <v>177.28513937933189</v>
      </c>
      <c r="I888">
        <f t="shared" si="68"/>
        <v>110.80321211208242</v>
      </c>
      <c r="J888">
        <v>0</v>
      </c>
      <c r="K888">
        <v>0</v>
      </c>
    </row>
    <row r="889" spans="1:11" x14ac:dyDescent="0.25">
      <c r="A889" s="1">
        <f t="shared" si="69"/>
        <v>39930.916666664518</v>
      </c>
      <c r="B889" s="1" t="str">
        <f t="shared" si="65"/>
        <v>27/04/2009 22:00</v>
      </c>
      <c r="C889">
        <v>5.8230000000000004</v>
      </c>
      <c r="D889">
        <v>297.3</v>
      </c>
      <c r="E889">
        <v>8417.3661292629386</v>
      </c>
      <c r="F889">
        <v>5.8730000000000002</v>
      </c>
      <c r="G889" s="3">
        <f t="shared" si="66"/>
        <v>222.32835694192184</v>
      </c>
      <c r="H889">
        <f t="shared" si="67"/>
        <v>177.86268555353749</v>
      </c>
      <c r="I889">
        <f t="shared" si="68"/>
        <v>111.16417847096092</v>
      </c>
      <c r="J889">
        <v>0</v>
      </c>
      <c r="K889">
        <v>0</v>
      </c>
    </row>
    <row r="890" spans="1:11" x14ac:dyDescent="0.25">
      <c r="A890" s="1">
        <f t="shared" si="69"/>
        <v>39930.958333331182</v>
      </c>
      <c r="B890" s="1" t="str">
        <f t="shared" si="65"/>
        <v>27/04/2009 23:00</v>
      </c>
      <c r="C890">
        <v>5.85</v>
      </c>
      <c r="D890">
        <v>270.5</v>
      </c>
      <c r="E890">
        <v>7658.5857314686345</v>
      </c>
      <c r="F890">
        <v>5.8999999999999995</v>
      </c>
      <c r="G890" s="3">
        <f t="shared" si="66"/>
        <v>163.46914096706283</v>
      </c>
      <c r="H890">
        <f t="shared" si="67"/>
        <v>130.77531277365026</v>
      </c>
      <c r="I890">
        <f t="shared" si="68"/>
        <v>81.734570483531414</v>
      </c>
      <c r="J890">
        <v>0</v>
      </c>
      <c r="K890">
        <v>0</v>
      </c>
    </row>
    <row r="891" spans="1:11" x14ac:dyDescent="0.25">
      <c r="A891" s="1">
        <f t="shared" si="69"/>
        <v>39930.999999997846</v>
      </c>
      <c r="B891" s="1" t="str">
        <f t="shared" si="65"/>
        <v>28/04/2009 00:00</v>
      </c>
      <c r="C891">
        <v>5.82</v>
      </c>
      <c r="D891">
        <v>266.5</v>
      </c>
      <c r="E891">
        <v>7545.334925827693</v>
      </c>
      <c r="F891">
        <v>5.87</v>
      </c>
      <c r="G891" s="3">
        <f t="shared" si="66"/>
        <v>155.70302870728656</v>
      </c>
      <c r="H891">
        <f t="shared" si="67"/>
        <v>124.56242296582926</v>
      </c>
      <c r="I891">
        <f t="shared" si="68"/>
        <v>77.851514353643282</v>
      </c>
      <c r="J891">
        <v>0</v>
      </c>
      <c r="K891">
        <v>0</v>
      </c>
    </row>
    <row r="892" spans="1:11" x14ac:dyDescent="0.25">
      <c r="A892" s="1">
        <f t="shared" si="69"/>
        <v>39931.041666664511</v>
      </c>
      <c r="B892" s="1" t="str">
        <f t="shared" si="65"/>
        <v>28/04/2009 01:00</v>
      </c>
      <c r="C892">
        <v>5.7750000000000004</v>
      </c>
      <c r="D892">
        <v>283.89999999999998</v>
      </c>
      <c r="E892">
        <v>8037.9759303657866</v>
      </c>
      <c r="F892">
        <v>5.8250000000000002</v>
      </c>
      <c r="G892" s="3">
        <f t="shared" si="66"/>
        <v>191.44578884658134</v>
      </c>
      <c r="H892">
        <f t="shared" si="67"/>
        <v>153.15663107726508</v>
      </c>
      <c r="I892">
        <f t="shared" si="68"/>
        <v>95.722894423290668</v>
      </c>
      <c r="J892">
        <v>0</v>
      </c>
      <c r="K892">
        <v>0</v>
      </c>
    </row>
    <row r="893" spans="1:11" x14ac:dyDescent="0.25">
      <c r="A893" s="1">
        <f t="shared" si="69"/>
        <v>39931.083333331175</v>
      </c>
      <c r="B893" s="1" t="str">
        <f t="shared" si="65"/>
        <v>28/04/2009 02:00</v>
      </c>
      <c r="C893">
        <v>5.758</v>
      </c>
      <c r="D893">
        <v>285.89999999999998</v>
      </c>
      <c r="E893">
        <v>8094.6013331862569</v>
      </c>
      <c r="F893">
        <v>5.8079999999999998</v>
      </c>
      <c r="G893" s="3">
        <f t="shared" si="66"/>
        <v>195.87467031837335</v>
      </c>
      <c r="H893">
        <f t="shared" si="67"/>
        <v>156.69973625469868</v>
      </c>
      <c r="I893">
        <f t="shared" si="68"/>
        <v>97.937335159186674</v>
      </c>
      <c r="J893">
        <v>0</v>
      </c>
      <c r="K893">
        <v>0</v>
      </c>
    </row>
    <row r="894" spans="1:11" x14ac:dyDescent="0.25">
      <c r="A894" s="1">
        <f t="shared" si="69"/>
        <v>39931.124999997839</v>
      </c>
      <c r="B894" s="1" t="str">
        <f t="shared" si="65"/>
        <v>28/04/2009 03:00</v>
      </c>
      <c r="C894">
        <v>5.7610000000000001</v>
      </c>
      <c r="D894">
        <v>287</v>
      </c>
      <c r="E894">
        <v>8125.7453047375157</v>
      </c>
      <c r="F894">
        <v>5.8109999999999999</v>
      </c>
      <c r="G894" s="3">
        <f t="shared" si="66"/>
        <v>198.33798474232051</v>
      </c>
      <c r="H894">
        <f t="shared" si="67"/>
        <v>158.67038779385643</v>
      </c>
      <c r="I894">
        <f t="shared" si="68"/>
        <v>99.168992371160257</v>
      </c>
      <c r="J894">
        <v>0</v>
      </c>
      <c r="K894">
        <v>0</v>
      </c>
    </row>
    <row r="895" spans="1:11" x14ac:dyDescent="0.25">
      <c r="A895" s="1">
        <f t="shared" si="69"/>
        <v>39931.166666664503</v>
      </c>
      <c r="B895" s="1" t="str">
        <f t="shared" si="65"/>
        <v>28/04/2009 04:00</v>
      </c>
      <c r="C895">
        <v>5.7520000000000007</v>
      </c>
      <c r="D895">
        <v>287.7</v>
      </c>
      <c r="E895">
        <v>8145.5641957246808</v>
      </c>
      <c r="F895">
        <v>5.8020000000000005</v>
      </c>
      <c r="G895" s="3">
        <f t="shared" si="66"/>
        <v>199.91562656377485</v>
      </c>
      <c r="H895">
        <f t="shared" si="67"/>
        <v>159.93250125101989</v>
      </c>
      <c r="I895">
        <f t="shared" si="68"/>
        <v>99.957813281887425</v>
      </c>
      <c r="J895">
        <v>0</v>
      </c>
      <c r="K895">
        <v>0</v>
      </c>
    </row>
    <row r="896" spans="1:11" x14ac:dyDescent="0.25">
      <c r="A896" s="1">
        <f t="shared" si="69"/>
        <v>39931.208333331168</v>
      </c>
      <c r="B896" s="1" t="str">
        <f t="shared" si="65"/>
        <v>28/04/2009 05:00</v>
      </c>
      <c r="C896">
        <v>5.7509999999999994</v>
      </c>
      <c r="D896">
        <v>278.5</v>
      </c>
      <c r="E896">
        <v>7885.0873427505167</v>
      </c>
      <c r="F896">
        <v>5.8009999999999993</v>
      </c>
      <c r="G896" s="3">
        <f t="shared" si="66"/>
        <v>179.81310146322792</v>
      </c>
      <c r="H896">
        <f t="shared" si="67"/>
        <v>143.85048117058236</v>
      </c>
      <c r="I896">
        <f t="shared" si="68"/>
        <v>89.906550731613962</v>
      </c>
      <c r="J896">
        <v>0</v>
      </c>
      <c r="K896">
        <v>0</v>
      </c>
    </row>
    <row r="897" spans="1:11" x14ac:dyDescent="0.25">
      <c r="A897" s="1">
        <f t="shared" si="69"/>
        <v>39931.249999997832</v>
      </c>
      <c r="B897" s="1" t="str">
        <f t="shared" si="65"/>
        <v>28/04/2009 06:00</v>
      </c>
      <c r="C897">
        <v>5.76</v>
      </c>
      <c r="D897">
        <v>270.2</v>
      </c>
      <c r="E897">
        <v>7650.091921045564</v>
      </c>
      <c r="F897">
        <v>5.81</v>
      </c>
      <c r="G897" s="3">
        <f t="shared" si="66"/>
        <v>162.87722252947563</v>
      </c>
      <c r="H897">
        <f t="shared" si="67"/>
        <v>130.30177802358051</v>
      </c>
      <c r="I897">
        <f t="shared" si="68"/>
        <v>81.438611264737816</v>
      </c>
      <c r="J897">
        <v>0</v>
      </c>
      <c r="K897">
        <v>0</v>
      </c>
    </row>
    <row r="898" spans="1:11" x14ac:dyDescent="0.25">
      <c r="A898" s="1">
        <f t="shared" si="69"/>
        <v>39931.291666664496</v>
      </c>
      <c r="B898" s="1" t="str">
        <f t="shared" si="65"/>
        <v>28/04/2009 07:00</v>
      </c>
      <c r="C898">
        <v>5.7330000000000005</v>
      </c>
      <c r="D898">
        <v>269.89999999999998</v>
      </c>
      <c r="E898">
        <v>7641.5981106224936</v>
      </c>
      <c r="F898">
        <v>5.7830000000000004</v>
      </c>
      <c r="G898" s="3">
        <f t="shared" si="66"/>
        <v>162.28683357730145</v>
      </c>
      <c r="H898">
        <f t="shared" si="67"/>
        <v>129.82946686184115</v>
      </c>
      <c r="I898">
        <f t="shared" si="68"/>
        <v>81.143416788650725</v>
      </c>
      <c r="J898">
        <v>0</v>
      </c>
      <c r="K898">
        <v>0</v>
      </c>
    </row>
    <row r="899" spans="1:11" x14ac:dyDescent="0.25">
      <c r="A899" s="1">
        <f t="shared" si="69"/>
        <v>39931.33333333116</v>
      </c>
      <c r="B899" s="1" t="str">
        <f t="shared" si="65"/>
        <v>28/04/2009 08:00</v>
      </c>
      <c r="C899">
        <v>5.7330000000000005</v>
      </c>
      <c r="D899">
        <v>268.39999999999998</v>
      </c>
      <c r="E899">
        <v>7599.1290585071401</v>
      </c>
      <c r="F899">
        <v>5.7830000000000004</v>
      </c>
      <c r="G899" s="3">
        <f t="shared" si="66"/>
        <v>159.35787420996806</v>
      </c>
      <c r="H899">
        <f t="shared" si="67"/>
        <v>127.48629936797445</v>
      </c>
      <c r="I899">
        <f t="shared" si="68"/>
        <v>79.67893710498403</v>
      </c>
      <c r="J899">
        <v>0</v>
      </c>
      <c r="K899">
        <v>0</v>
      </c>
    </row>
    <row r="900" spans="1:11" x14ac:dyDescent="0.25">
      <c r="A900" s="1">
        <f t="shared" si="69"/>
        <v>39931.374999997824</v>
      </c>
      <c r="B900" s="1" t="str">
        <f t="shared" ref="B900:B963" si="70">TEXT(A900,"dd/mm/yyyy hh:mm")</f>
        <v>28/04/2009 09:00</v>
      </c>
      <c r="C900">
        <v>5.7349999999999994</v>
      </c>
      <c r="D900">
        <v>266</v>
      </c>
      <c r="E900">
        <v>7531.1785751225752</v>
      </c>
      <c r="F900">
        <v>5.7849999999999993</v>
      </c>
      <c r="G900" s="3">
        <f t="shared" ref="G900:G963" si="71">(0.00000000009279*(D900^5))-(0.000000195211847*(D900^4))+(0.00013551117509*(D900^3))-(0.034140477166229*(D900^2))+(3.67047552370924*(D900))-102.678321642888</f>
        <v>154.75150837626907</v>
      </c>
      <c r="H900">
        <f t="shared" ref="H900:H963" si="72">G900*0.8</f>
        <v>123.80120670101526</v>
      </c>
      <c r="I900">
        <f t="shared" ref="I900:I963" si="73">G900*0.5</f>
        <v>77.375754188134536</v>
      </c>
      <c r="J900">
        <v>0</v>
      </c>
      <c r="K900">
        <v>0</v>
      </c>
    </row>
    <row r="901" spans="1:11" x14ac:dyDescent="0.25">
      <c r="A901" s="1">
        <f t="shared" ref="A901:A964" si="74">A900+TIME(1,0,0)</f>
        <v>39931.416666664489</v>
      </c>
      <c r="B901" s="1" t="str">
        <f t="shared" si="70"/>
        <v>28/04/2009 10:00</v>
      </c>
      <c r="C901">
        <v>5.7320000000000002</v>
      </c>
      <c r="D901">
        <v>264.10000000000002</v>
      </c>
      <c r="E901">
        <v>7477.384442443129</v>
      </c>
      <c r="F901">
        <v>5.782</v>
      </c>
      <c r="G901" s="3">
        <f t="shared" si="71"/>
        <v>151.17492899261563</v>
      </c>
      <c r="H901">
        <f t="shared" si="72"/>
        <v>120.93994319409251</v>
      </c>
      <c r="I901">
        <f t="shared" si="73"/>
        <v>75.587464496307817</v>
      </c>
      <c r="J901">
        <v>0</v>
      </c>
      <c r="K901">
        <v>0</v>
      </c>
    </row>
    <row r="902" spans="1:11" x14ac:dyDescent="0.25">
      <c r="A902" s="1">
        <f t="shared" si="74"/>
        <v>39931.458333331153</v>
      </c>
      <c r="B902" s="1" t="str">
        <f t="shared" si="70"/>
        <v>28/04/2009 11:00</v>
      </c>
      <c r="C902">
        <v>5.7170000000000005</v>
      </c>
      <c r="D902">
        <v>263.60000000000002</v>
      </c>
      <c r="E902">
        <v>7463.2280917380112</v>
      </c>
      <c r="F902">
        <v>5.7670000000000003</v>
      </c>
      <c r="G902" s="3">
        <f t="shared" si="71"/>
        <v>150.24406092661391</v>
      </c>
      <c r="H902">
        <f t="shared" si="72"/>
        <v>120.19524874129114</v>
      </c>
      <c r="I902">
        <f t="shared" si="73"/>
        <v>75.122030463306956</v>
      </c>
      <c r="J902">
        <v>0</v>
      </c>
      <c r="K902">
        <v>0</v>
      </c>
    </row>
    <row r="903" spans="1:11" x14ac:dyDescent="0.25">
      <c r="A903" s="1">
        <f t="shared" si="74"/>
        <v>39931.499999997817</v>
      </c>
      <c r="B903" s="1" t="str">
        <f t="shared" si="70"/>
        <v>28/04/2009 12:00</v>
      </c>
      <c r="C903">
        <v>5.6929999999999996</v>
      </c>
      <c r="D903">
        <v>262.7</v>
      </c>
      <c r="E903">
        <v>7437.7466604687997</v>
      </c>
      <c r="F903">
        <v>5.7429999999999994</v>
      </c>
      <c r="G903" s="3">
        <f t="shared" si="71"/>
        <v>148.57937720272244</v>
      </c>
      <c r="H903">
        <f t="shared" si="72"/>
        <v>118.86350176217796</v>
      </c>
      <c r="I903">
        <f t="shared" si="73"/>
        <v>74.28968860136122</v>
      </c>
      <c r="J903">
        <v>0</v>
      </c>
      <c r="K903">
        <v>0</v>
      </c>
    </row>
    <row r="904" spans="1:11" x14ac:dyDescent="0.25">
      <c r="A904" s="1">
        <f t="shared" si="74"/>
        <v>39931.541666664481</v>
      </c>
      <c r="B904" s="1" t="str">
        <f t="shared" si="70"/>
        <v>28/04/2009 13:00</v>
      </c>
      <c r="C904">
        <v>5.6690000000000005</v>
      </c>
      <c r="D904">
        <v>269.89999999999998</v>
      </c>
      <c r="E904">
        <v>7641.5981106224936</v>
      </c>
      <c r="F904">
        <v>5.7190000000000003</v>
      </c>
      <c r="G904" s="3">
        <f t="shared" si="71"/>
        <v>162.28683357730145</v>
      </c>
      <c r="H904">
        <f t="shared" si="72"/>
        <v>129.82946686184115</v>
      </c>
      <c r="I904">
        <f t="shared" si="73"/>
        <v>81.143416788650725</v>
      </c>
      <c r="J904">
        <v>0</v>
      </c>
      <c r="K904">
        <v>0</v>
      </c>
    </row>
    <row r="905" spans="1:11" x14ac:dyDescent="0.25">
      <c r="A905" s="1">
        <f t="shared" si="74"/>
        <v>39931.583333331146</v>
      </c>
      <c r="B905" s="1" t="str">
        <f t="shared" si="70"/>
        <v>28/04/2009 14:00</v>
      </c>
      <c r="C905">
        <v>5.6479999999999997</v>
      </c>
      <c r="D905">
        <v>270.3</v>
      </c>
      <c r="E905">
        <v>7652.9231911865872</v>
      </c>
      <c r="F905">
        <v>5.6979999999999995</v>
      </c>
      <c r="G905" s="3">
        <f t="shared" si="71"/>
        <v>163.074358794407</v>
      </c>
      <c r="H905">
        <f t="shared" si="72"/>
        <v>130.4594870355256</v>
      </c>
      <c r="I905">
        <f t="shared" si="73"/>
        <v>81.537179397203502</v>
      </c>
      <c r="J905">
        <v>0</v>
      </c>
      <c r="K905">
        <v>0</v>
      </c>
    </row>
    <row r="906" spans="1:11" x14ac:dyDescent="0.25">
      <c r="A906" s="1">
        <f t="shared" si="74"/>
        <v>39931.62499999781</v>
      </c>
      <c r="B906" s="1" t="str">
        <f t="shared" si="70"/>
        <v>28/04/2009 15:00</v>
      </c>
      <c r="C906">
        <v>5.6349999999999998</v>
      </c>
      <c r="D906">
        <v>270</v>
      </c>
      <c r="E906">
        <v>7644.4293807635167</v>
      </c>
      <c r="F906">
        <v>5.6849999999999996</v>
      </c>
      <c r="G906" s="3">
        <f t="shared" si="71"/>
        <v>162.48345987471285</v>
      </c>
      <c r="H906">
        <f t="shared" si="72"/>
        <v>129.98676789977029</v>
      </c>
      <c r="I906">
        <f t="shared" si="73"/>
        <v>81.241729937356425</v>
      </c>
      <c r="J906">
        <v>0</v>
      </c>
      <c r="K906">
        <v>0</v>
      </c>
    </row>
    <row r="907" spans="1:11" x14ac:dyDescent="0.25">
      <c r="A907" s="1">
        <f t="shared" si="74"/>
        <v>39931.666666664474</v>
      </c>
      <c r="B907" s="1" t="str">
        <f t="shared" si="70"/>
        <v>28/04/2009 16:00</v>
      </c>
      <c r="C907">
        <v>5.617</v>
      </c>
      <c r="D907">
        <v>282.10000000000002</v>
      </c>
      <c r="E907">
        <v>7987.0130678273636</v>
      </c>
      <c r="F907">
        <v>5.6669999999999998</v>
      </c>
      <c r="G907" s="3">
        <f t="shared" si="71"/>
        <v>187.51520413388997</v>
      </c>
      <c r="H907">
        <f t="shared" si="72"/>
        <v>150.01216330711199</v>
      </c>
      <c r="I907">
        <f t="shared" si="73"/>
        <v>93.757602066944983</v>
      </c>
      <c r="J907">
        <v>0</v>
      </c>
      <c r="K907">
        <v>0</v>
      </c>
    </row>
    <row r="908" spans="1:11" x14ac:dyDescent="0.25">
      <c r="A908" s="1">
        <f t="shared" si="74"/>
        <v>39931.708333331138</v>
      </c>
      <c r="B908" s="1" t="str">
        <f t="shared" si="70"/>
        <v>28/04/2009 17:00</v>
      </c>
      <c r="C908">
        <v>5.62</v>
      </c>
      <c r="D908">
        <v>282.89999999999998</v>
      </c>
      <c r="E908">
        <v>8009.6632289555509</v>
      </c>
      <c r="F908">
        <v>5.67</v>
      </c>
      <c r="G908" s="3">
        <f t="shared" si="71"/>
        <v>189.25562293622013</v>
      </c>
      <c r="H908">
        <f t="shared" si="72"/>
        <v>151.40449834897612</v>
      </c>
      <c r="I908">
        <f t="shared" si="73"/>
        <v>94.627811468110067</v>
      </c>
      <c r="J908">
        <v>0</v>
      </c>
      <c r="K908">
        <v>0</v>
      </c>
    </row>
    <row r="909" spans="1:11" x14ac:dyDescent="0.25">
      <c r="A909" s="1">
        <f t="shared" si="74"/>
        <v>39931.749999997803</v>
      </c>
      <c r="B909" s="1" t="str">
        <f t="shared" si="70"/>
        <v>28/04/2009 18:00</v>
      </c>
      <c r="C909">
        <v>5.6310000000000002</v>
      </c>
      <c r="D909">
        <v>282.60000000000002</v>
      </c>
      <c r="E909">
        <v>8001.1694185324804</v>
      </c>
      <c r="F909">
        <v>5.681</v>
      </c>
      <c r="G909" s="3">
        <f t="shared" si="71"/>
        <v>188.60174351593631</v>
      </c>
      <c r="H909">
        <f t="shared" si="72"/>
        <v>150.88139481274905</v>
      </c>
      <c r="I909">
        <f t="shared" si="73"/>
        <v>94.300871757968153</v>
      </c>
      <c r="J909">
        <v>0</v>
      </c>
      <c r="K909">
        <v>0</v>
      </c>
    </row>
    <row r="910" spans="1:11" x14ac:dyDescent="0.25">
      <c r="A910" s="1">
        <f t="shared" si="74"/>
        <v>39931.791666664467</v>
      </c>
      <c r="B910" s="1" t="str">
        <f t="shared" si="70"/>
        <v>28/04/2009 19:00</v>
      </c>
      <c r="C910">
        <v>5.6440000000000001</v>
      </c>
      <c r="D910">
        <v>281.39999999999998</v>
      </c>
      <c r="E910">
        <v>7967.1941768401985</v>
      </c>
      <c r="F910">
        <v>5.694</v>
      </c>
      <c r="G910" s="3">
        <f t="shared" si="71"/>
        <v>186.00090807950554</v>
      </c>
      <c r="H910">
        <f t="shared" si="72"/>
        <v>148.80072646360443</v>
      </c>
      <c r="I910">
        <f t="shared" si="73"/>
        <v>93.000454039752768</v>
      </c>
      <c r="J910">
        <v>0</v>
      </c>
      <c r="K910">
        <v>0</v>
      </c>
    </row>
    <row r="911" spans="1:11" x14ac:dyDescent="0.25">
      <c r="A911" s="1">
        <f t="shared" si="74"/>
        <v>39931.833333331131</v>
      </c>
      <c r="B911" s="1" t="str">
        <f t="shared" si="70"/>
        <v>28/04/2009 20:00</v>
      </c>
      <c r="C911">
        <v>5.6459999999999999</v>
      </c>
      <c r="D911">
        <v>280.3</v>
      </c>
      <c r="E911">
        <v>7936.0502052889397</v>
      </c>
      <c r="F911">
        <v>5.6959999999999997</v>
      </c>
      <c r="G911" s="3">
        <f t="shared" si="71"/>
        <v>183.63751698328477</v>
      </c>
      <c r="H911">
        <f t="shared" si="72"/>
        <v>146.91001358662783</v>
      </c>
      <c r="I911">
        <f t="shared" si="73"/>
        <v>91.818758491642384</v>
      </c>
      <c r="J911">
        <v>0</v>
      </c>
      <c r="K911">
        <v>0</v>
      </c>
    </row>
    <row r="912" spans="1:11" x14ac:dyDescent="0.25">
      <c r="A912" s="1">
        <f t="shared" si="74"/>
        <v>39931.874999997795</v>
      </c>
      <c r="B912" s="1" t="str">
        <f t="shared" si="70"/>
        <v>28/04/2009 21:00</v>
      </c>
      <c r="C912">
        <v>5.6539999999999999</v>
      </c>
      <c r="D912">
        <v>280.2</v>
      </c>
      <c r="E912">
        <v>7933.2189351479165</v>
      </c>
      <c r="F912">
        <v>5.7039999999999997</v>
      </c>
      <c r="G912" s="3">
        <f t="shared" si="71"/>
        <v>183.42364852076938</v>
      </c>
      <c r="H912">
        <f t="shared" si="72"/>
        <v>146.7389188166155</v>
      </c>
      <c r="I912">
        <f t="shared" si="73"/>
        <v>91.711824260384688</v>
      </c>
      <c r="J912">
        <v>0</v>
      </c>
      <c r="K912">
        <v>0</v>
      </c>
    </row>
    <row r="913" spans="1:11" x14ac:dyDescent="0.25">
      <c r="A913" s="1">
        <f t="shared" si="74"/>
        <v>39931.91666666446</v>
      </c>
      <c r="B913" s="1" t="str">
        <f t="shared" si="70"/>
        <v>28/04/2009 22:00</v>
      </c>
      <c r="C913">
        <v>5.6619999999999999</v>
      </c>
      <c r="D913">
        <v>279.3</v>
      </c>
      <c r="E913">
        <v>7907.737503878704</v>
      </c>
      <c r="F913">
        <v>5.7119999999999997</v>
      </c>
      <c r="G913" s="3">
        <f t="shared" si="71"/>
        <v>181.50624167298864</v>
      </c>
      <c r="H913">
        <f t="shared" si="72"/>
        <v>145.20499333839092</v>
      </c>
      <c r="I913">
        <f t="shared" si="73"/>
        <v>90.753120836494318</v>
      </c>
      <c r="J913">
        <v>0</v>
      </c>
      <c r="K913">
        <v>0</v>
      </c>
    </row>
    <row r="914" spans="1:11" x14ac:dyDescent="0.25">
      <c r="A914" s="1">
        <f t="shared" si="74"/>
        <v>39931.958333331124</v>
      </c>
      <c r="B914" s="1" t="str">
        <f t="shared" si="70"/>
        <v>28/04/2009 23:00</v>
      </c>
      <c r="C914">
        <v>5.67</v>
      </c>
      <c r="D914">
        <v>280.39999999999998</v>
      </c>
      <c r="E914">
        <v>7938.8814754299628</v>
      </c>
      <c r="F914">
        <v>5.72</v>
      </c>
      <c r="G914" s="3">
        <f t="shared" si="71"/>
        <v>183.85154986862202</v>
      </c>
      <c r="H914">
        <f t="shared" si="72"/>
        <v>147.08123989489761</v>
      </c>
      <c r="I914">
        <f t="shared" si="73"/>
        <v>91.925774934311008</v>
      </c>
      <c r="J914">
        <v>0</v>
      </c>
      <c r="K914">
        <v>0</v>
      </c>
    </row>
    <row r="915" spans="1:11" x14ac:dyDescent="0.25">
      <c r="A915" s="1">
        <f t="shared" si="74"/>
        <v>39931.999999997788</v>
      </c>
      <c r="B915" s="1" t="str">
        <f t="shared" si="70"/>
        <v>29/04/2009 00:00</v>
      </c>
      <c r="C915">
        <v>5.6669999999999998</v>
      </c>
      <c r="D915">
        <v>281.60000000000002</v>
      </c>
      <c r="E915">
        <v>7972.8567171222458</v>
      </c>
      <c r="F915">
        <v>5.7169999999999996</v>
      </c>
      <c r="G915" s="3">
        <f t="shared" si="71"/>
        <v>186.43274645003342</v>
      </c>
      <c r="H915">
        <f t="shared" si="72"/>
        <v>149.14619716002673</v>
      </c>
      <c r="I915">
        <f t="shared" si="73"/>
        <v>93.21637322501671</v>
      </c>
      <c r="J915">
        <v>0</v>
      </c>
      <c r="K915">
        <v>0</v>
      </c>
    </row>
    <row r="916" spans="1:11" x14ac:dyDescent="0.25">
      <c r="A916" s="1">
        <f t="shared" si="74"/>
        <v>39932.041666664452</v>
      </c>
      <c r="B916" s="1" t="str">
        <f t="shared" si="70"/>
        <v>29/04/2009 01:00</v>
      </c>
      <c r="C916">
        <v>5.6710000000000003</v>
      </c>
      <c r="D916">
        <v>283.5</v>
      </c>
      <c r="E916">
        <v>8026.6508498016929</v>
      </c>
      <c r="F916">
        <v>5.7210000000000001</v>
      </c>
      <c r="G916" s="3">
        <f t="shared" si="71"/>
        <v>190.56777391776362</v>
      </c>
      <c r="H916">
        <f t="shared" si="72"/>
        <v>152.45421913421089</v>
      </c>
      <c r="I916">
        <f t="shared" si="73"/>
        <v>95.283886958881808</v>
      </c>
      <c r="J916">
        <v>0</v>
      </c>
      <c r="K916">
        <v>0</v>
      </c>
    </row>
    <row r="917" spans="1:11" x14ac:dyDescent="0.25">
      <c r="A917" s="1">
        <f t="shared" si="74"/>
        <v>39932.083333331117</v>
      </c>
      <c r="B917" s="1" t="str">
        <f t="shared" si="70"/>
        <v>29/04/2009 02:00</v>
      </c>
      <c r="C917">
        <v>5.6660000000000004</v>
      </c>
      <c r="D917">
        <v>283.39999999999998</v>
      </c>
      <c r="E917">
        <v>8023.8195796606688</v>
      </c>
      <c r="F917">
        <v>5.7160000000000002</v>
      </c>
      <c r="G917" s="3">
        <f t="shared" si="71"/>
        <v>190.34867585497025</v>
      </c>
      <c r="H917">
        <f t="shared" si="72"/>
        <v>152.2789406839762</v>
      </c>
      <c r="I917">
        <f t="shared" si="73"/>
        <v>95.174337927485126</v>
      </c>
      <c r="J917">
        <v>0</v>
      </c>
      <c r="K917">
        <v>0</v>
      </c>
    </row>
    <row r="918" spans="1:11" x14ac:dyDescent="0.25">
      <c r="A918" s="1">
        <f t="shared" si="74"/>
        <v>39932.124999997781</v>
      </c>
      <c r="B918" s="1" t="str">
        <f t="shared" si="70"/>
        <v>29/04/2009 03:00</v>
      </c>
      <c r="C918">
        <v>5.6690000000000005</v>
      </c>
      <c r="D918">
        <v>284.2</v>
      </c>
      <c r="E918">
        <v>8046.4697407888571</v>
      </c>
      <c r="F918">
        <v>5.7190000000000003</v>
      </c>
      <c r="G918" s="3">
        <f t="shared" si="71"/>
        <v>192.10600194871657</v>
      </c>
      <c r="H918">
        <f t="shared" si="72"/>
        <v>153.68480155897328</v>
      </c>
      <c r="I918">
        <f t="shared" si="73"/>
        <v>96.053000974358284</v>
      </c>
      <c r="J918">
        <v>0</v>
      </c>
      <c r="K918">
        <v>0</v>
      </c>
    </row>
    <row r="919" spans="1:11" x14ac:dyDescent="0.25">
      <c r="A919" s="1">
        <f t="shared" si="74"/>
        <v>39932.166666664445</v>
      </c>
      <c r="B919" s="1" t="str">
        <f t="shared" si="70"/>
        <v>29/04/2009 04:00</v>
      </c>
      <c r="C919">
        <v>5.6590000000000007</v>
      </c>
      <c r="D919">
        <v>285.5</v>
      </c>
      <c r="E919">
        <v>8083.2762526221632</v>
      </c>
      <c r="F919">
        <v>5.7090000000000005</v>
      </c>
      <c r="G919" s="3">
        <f t="shared" si="71"/>
        <v>194.98373461013605</v>
      </c>
      <c r="H919">
        <f t="shared" si="72"/>
        <v>155.98698768810885</v>
      </c>
      <c r="I919">
        <f t="shared" si="73"/>
        <v>97.491867305068027</v>
      </c>
      <c r="J919">
        <v>0</v>
      </c>
      <c r="K919">
        <v>0</v>
      </c>
    </row>
    <row r="920" spans="1:11" x14ac:dyDescent="0.25">
      <c r="A920" s="1">
        <f t="shared" si="74"/>
        <v>39932.208333331109</v>
      </c>
      <c r="B920" s="1" t="str">
        <f t="shared" si="70"/>
        <v>29/04/2009 05:00</v>
      </c>
      <c r="C920">
        <v>5.6619999999999999</v>
      </c>
      <c r="D920">
        <v>287.60000000000002</v>
      </c>
      <c r="E920">
        <v>8142.7329255836567</v>
      </c>
      <c r="F920">
        <v>5.7119999999999997</v>
      </c>
      <c r="G920" s="3">
        <f t="shared" si="71"/>
        <v>199.68977049308617</v>
      </c>
      <c r="H920">
        <f t="shared" si="72"/>
        <v>159.75181639446896</v>
      </c>
      <c r="I920">
        <f t="shared" si="73"/>
        <v>99.844885246543086</v>
      </c>
      <c r="J920">
        <v>0</v>
      </c>
      <c r="K920">
        <v>0</v>
      </c>
    </row>
    <row r="921" spans="1:11" x14ac:dyDescent="0.25">
      <c r="A921" s="1">
        <f t="shared" si="74"/>
        <v>39932.249999997774</v>
      </c>
      <c r="B921" s="1" t="str">
        <f t="shared" si="70"/>
        <v>29/04/2009 06:00</v>
      </c>
      <c r="C921">
        <v>5.6590000000000007</v>
      </c>
      <c r="D921">
        <v>288.10000000000002</v>
      </c>
      <c r="E921">
        <v>8156.8892762887745</v>
      </c>
      <c r="F921">
        <v>5.7090000000000005</v>
      </c>
      <c r="G921" s="3">
        <f t="shared" si="71"/>
        <v>200.82064369698836</v>
      </c>
      <c r="H921">
        <f t="shared" si="72"/>
        <v>160.6565149575907</v>
      </c>
      <c r="I921">
        <f t="shared" si="73"/>
        <v>100.41032184849418</v>
      </c>
      <c r="J921">
        <v>0</v>
      </c>
      <c r="K921">
        <v>0</v>
      </c>
    </row>
    <row r="922" spans="1:11" x14ac:dyDescent="0.25">
      <c r="A922" s="1">
        <f t="shared" si="74"/>
        <v>39932.291666664438</v>
      </c>
      <c r="B922" s="1" t="str">
        <f t="shared" si="70"/>
        <v>29/04/2009 07:00</v>
      </c>
      <c r="C922">
        <v>5.6720000000000006</v>
      </c>
      <c r="D922">
        <v>289.2</v>
      </c>
      <c r="E922">
        <v>8188.0332478400333</v>
      </c>
      <c r="F922">
        <v>5.7220000000000004</v>
      </c>
      <c r="G922" s="3">
        <f t="shared" si="71"/>
        <v>203.32254897217334</v>
      </c>
      <c r="H922">
        <f t="shared" si="72"/>
        <v>162.65803917773869</v>
      </c>
      <c r="I922">
        <f t="shared" si="73"/>
        <v>101.66127448608667</v>
      </c>
      <c r="J922">
        <v>0</v>
      </c>
      <c r="K922">
        <v>0</v>
      </c>
    </row>
    <row r="923" spans="1:11" x14ac:dyDescent="0.25">
      <c r="A923" s="1">
        <f t="shared" si="74"/>
        <v>39932.333333331102</v>
      </c>
      <c r="B923" s="1" t="str">
        <f t="shared" si="70"/>
        <v>29/04/2009 08:00</v>
      </c>
      <c r="C923">
        <v>5.6890000000000001</v>
      </c>
      <c r="D923">
        <v>287.10000000000002</v>
      </c>
      <c r="E923">
        <v>8128.5765748785398</v>
      </c>
      <c r="F923">
        <v>5.7389999999999999</v>
      </c>
      <c r="G923" s="3">
        <f t="shared" si="71"/>
        <v>198.56288311030337</v>
      </c>
      <c r="H923">
        <f t="shared" si="72"/>
        <v>158.85030648824272</v>
      </c>
      <c r="I923">
        <f t="shared" si="73"/>
        <v>99.281441555151687</v>
      </c>
      <c r="J923">
        <v>0</v>
      </c>
      <c r="K923">
        <v>0</v>
      </c>
    </row>
    <row r="924" spans="1:11" x14ac:dyDescent="0.25">
      <c r="A924" s="1">
        <f t="shared" si="74"/>
        <v>39932.374999997766</v>
      </c>
      <c r="B924" s="1" t="str">
        <f t="shared" si="70"/>
        <v>29/04/2009 09:00</v>
      </c>
      <c r="C924">
        <v>5.6989999999999998</v>
      </c>
      <c r="D924">
        <v>287</v>
      </c>
      <c r="E924">
        <v>8125.7453047375157</v>
      </c>
      <c r="F924">
        <v>5.7489999999999997</v>
      </c>
      <c r="G924" s="3">
        <f t="shared" si="71"/>
        <v>198.33798474232051</v>
      </c>
      <c r="H924">
        <f t="shared" si="72"/>
        <v>158.67038779385643</v>
      </c>
      <c r="I924">
        <f t="shared" si="73"/>
        <v>99.168992371160257</v>
      </c>
      <c r="J924">
        <v>0</v>
      </c>
      <c r="K924">
        <v>0</v>
      </c>
    </row>
    <row r="925" spans="1:11" x14ac:dyDescent="0.25">
      <c r="A925" s="1">
        <f t="shared" si="74"/>
        <v>39932.416666664431</v>
      </c>
      <c r="B925" s="1" t="str">
        <f t="shared" si="70"/>
        <v>29/04/2009 10:00</v>
      </c>
      <c r="C925">
        <v>5.7149999999999999</v>
      </c>
      <c r="D925">
        <v>270.39999999999998</v>
      </c>
      <c r="E925">
        <v>7655.7544613276104</v>
      </c>
      <c r="F925">
        <v>5.7649999999999997</v>
      </c>
      <c r="G925" s="3">
        <f t="shared" si="71"/>
        <v>163.27166495581244</v>
      </c>
      <c r="H925">
        <f t="shared" si="72"/>
        <v>130.61733196464996</v>
      </c>
      <c r="I925">
        <f t="shared" si="73"/>
        <v>81.63583247790622</v>
      </c>
      <c r="J925">
        <v>0</v>
      </c>
      <c r="K925">
        <v>0</v>
      </c>
    </row>
    <row r="926" spans="1:11" x14ac:dyDescent="0.25">
      <c r="A926" s="1">
        <f t="shared" si="74"/>
        <v>39932.458333331095</v>
      </c>
      <c r="B926" s="1" t="str">
        <f t="shared" si="70"/>
        <v>29/04/2009 11:00</v>
      </c>
      <c r="C926">
        <v>5.7040000000000006</v>
      </c>
      <c r="D926">
        <v>267.89999999999998</v>
      </c>
      <c r="E926">
        <v>7584.9727078020223</v>
      </c>
      <c r="F926">
        <v>5.7540000000000004</v>
      </c>
      <c r="G926" s="3">
        <f t="shared" si="71"/>
        <v>158.39008459782443</v>
      </c>
      <c r="H926">
        <f t="shared" si="72"/>
        <v>126.71206767825954</v>
      </c>
      <c r="I926">
        <f t="shared" si="73"/>
        <v>79.195042298912213</v>
      </c>
      <c r="J926">
        <v>0</v>
      </c>
      <c r="K926">
        <v>0</v>
      </c>
    </row>
    <row r="927" spans="1:11" x14ac:dyDescent="0.25">
      <c r="A927" s="1">
        <f t="shared" si="74"/>
        <v>39932.499999997759</v>
      </c>
      <c r="B927" s="1" t="str">
        <f t="shared" si="70"/>
        <v>29/04/2009 12:00</v>
      </c>
      <c r="C927">
        <v>5.6769999999999996</v>
      </c>
      <c r="D927">
        <v>277.2</v>
      </c>
      <c r="E927">
        <v>7848.2808309172106</v>
      </c>
      <c r="F927">
        <v>5.7269999999999994</v>
      </c>
      <c r="G927" s="3">
        <f t="shared" si="71"/>
        <v>177.08435642005921</v>
      </c>
      <c r="H927">
        <f t="shared" si="72"/>
        <v>141.66748513604736</v>
      </c>
      <c r="I927">
        <f t="shared" si="73"/>
        <v>88.542178210029604</v>
      </c>
      <c r="J927">
        <v>0</v>
      </c>
      <c r="K927">
        <v>0</v>
      </c>
    </row>
    <row r="928" spans="1:11" x14ac:dyDescent="0.25">
      <c r="A928" s="1">
        <f t="shared" si="74"/>
        <v>39932.541666664423</v>
      </c>
      <c r="B928" s="1" t="str">
        <f t="shared" si="70"/>
        <v>29/04/2009 13:00</v>
      </c>
      <c r="C928">
        <v>5.6669999999999998</v>
      </c>
      <c r="D928">
        <v>279.8</v>
      </c>
      <c r="E928">
        <v>7921.8938545838218</v>
      </c>
      <c r="F928">
        <v>5.7169999999999996</v>
      </c>
      <c r="G928" s="3">
        <f t="shared" si="71"/>
        <v>182.569820149864</v>
      </c>
      <c r="H928">
        <f t="shared" si="72"/>
        <v>146.05585611989122</v>
      </c>
      <c r="I928">
        <f t="shared" si="73"/>
        <v>91.284910074932</v>
      </c>
      <c r="J928">
        <v>0</v>
      </c>
      <c r="K928">
        <v>0</v>
      </c>
    </row>
    <row r="929" spans="1:11" x14ac:dyDescent="0.25">
      <c r="A929" s="1">
        <f t="shared" si="74"/>
        <v>39932.583333331087</v>
      </c>
      <c r="B929" s="1" t="str">
        <f t="shared" si="70"/>
        <v>29/04/2009 14:00</v>
      </c>
      <c r="C929">
        <v>5.665</v>
      </c>
      <c r="D929">
        <v>279.8</v>
      </c>
      <c r="E929">
        <v>7921.8938545838218</v>
      </c>
      <c r="F929">
        <v>5.7149999999999999</v>
      </c>
      <c r="G929" s="3">
        <f t="shared" si="71"/>
        <v>182.569820149864</v>
      </c>
      <c r="H929">
        <f t="shared" si="72"/>
        <v>146.05585611989122</v>
      </c>
      <c r="I929">
        <f t="shared" si="73"/>
        <v>91.284910074932</v>
      </c>
      <c r="J929">
        <v>0</v>
      </c>
      <c r="K929">
        <v>0</v>
      </c>
    </row>
    <row r="930" spans="1:11" x14ac:dyDescent="0.25">
      <c r="A930" s="1">
        <f t="shared" si="74"/>
        <v>39932.624999997752</v>
      </c>
      <c r="B930" s="1" t="str">
        <f t="shared" si="70"/>
        <v>29/04/2009 15:00</v>
      </c>
      <c r="C930">
        <v>5.6479999999999997</v>
      </c>
      <c r="D930">
        <v>280</v>
      </c>
      <c r="E930">
        <v>7927.5563948658692</v>
      </c>
      <c r="F930">
        <v>5.6979999999999995</v>
      </c>
      <c r="G930" s="3">
        <f t="shared" si="71"/>
        <v>182.99640511470537</v>
      </c>
      <c r="H930">
        <f t="shared" si="72"/>
        <v>146.39712409176431</v>
      </c>
      <c r="I930">
        <f t="shared" si="73"/>
        <v>91.498202557352684</v>
      </c>
      <c r="J930">
        <v>0</v>
      </c>
      <c r="K930">
        <v>0</v>
      </c>
    </row>
    <row r="931" spans="1:11" x14ac:dyDescent="0.25">
      <c r="A931" s="1">
        <f t="shared" si="74"/>
        <v>39932.666666664416</v>
      </c>
      <c r="B931" s="1" t="str">
        <f t="shared" si="70"/>
        <v>29/04/2009 16:00</v>
      </c>
      <c r="C931">
        <v>5.6310000000000002</v>
      </c>
      <c r="D931">
        <v>283.10000000000002</v>
      </c>
      <c r="E931">
        <v>8015.3257692375983</v>
      </c>
      <c r="F931">
        <v>5.681</v>
      </c>
      <c r="G931" s="3">
        <f t="shared" si="71"/>
        <v>189.6923563556002</v>
      </c>
      <c r="H931">
        <f t="shared" si="72"/>
        <v>151.75388508448017</v>
      </c>
      <c r="I931">
        <f t="shared" si="73"/>
        <v>94.846178177800098</v>
      </c>
      <c r="J931">
        <v>0</v>
      </c>
      <c r="K931">
        <v>0</v>
      </c>
    </row>
    <row r="932" spans="1:11" x14ac:dyDescent="0.25">
      <c r="A932" s="1">
        <f t="shared" si="74"/>
        <v>39932.70833333108</v>
      </c>
      <c r="B932" s="1" t="str">
        <f t="shared" si="70"/>
        <v>29/04/2009 17:00</v>
      </c>
      <c r="C932">
        <v>5.6270000000000007</v>
      </c>
      <c r="D932">
        <v>282.8</v>
      </c>
      <c r="E932">
        <v>8006.8319588145278</v>
      </c>
      <c r="F932">
        <v>5.6770000000000005</v>
      </c>
      <c r="G932" s="3">
        <f t="shared" si="71"/>
        <v>189.03750030159384</v>
      </c>
      <c r="H932">
        <f t="shared" si="72"/>
        <v>151.23000024127506</v>
      </c>
      <c r="I932">
        <f t="shared" si="73"/>
        <v>94.518750150796919</v>
      </c>
      <c r="J932">
        <v>0</v>
      </c>
      <c r="K932">
        <v>0</v>
      </c>
    </row>
    <row r="933" spans="1:11" x14ac:dyDescent="0.25">
      <c r="A933" s="1">
        <f t="shared" si="74"/>
        <v>39932.749999997744</v>
      </c>
      <c r="B933" s="1" t="str">
        <f t="shared" si="70"/>
        <v>29/04/2009 18:00</v>
      </c>
      <c r="C933">
        <v>5.617</v>
      </c>
      <c r="D933">
        <v>284.3</v>
      </c>
      <c r="E933">
        <v>8049.3010109298812</v>
      </c>
      <c r="F933">
        <v>5.6669999999999998</v>
      </c>
      <c r="G933" s="3">
        <f t="shared" si="71"/>
        <v>192.32639679036473</v>
      </c>
      <c r="H933">
        <f t="shared" si="72"/>
        <v>153.86111743229179</v>
      </c>
      <c r="I933">
        <f t="shared" si="73"/>
        <v>96.163198395182363</v>
      </c>
      <c r="J933">
        <v>0</v>
      </c>
      <c r="K933">
        <v>0</v>
      </c>
    </row>
    <row r="934" spans="1:11" x14ac:dyDescent="0.25">
      <c r="A934" s="1">
        <f t="shared" si="74"/>
        <v>39932.791666664409</v>
      </c>
      <c r="B934" s="1" t="str">
        <f t="shared" si="70"/>
        <v>29/04/2009 19:00</v>
      </c>
      <c r="C934">
        <v>5.6110000000000007</v>
      </c>
      <c r="D934">
        <v>285</v>
      </c>
      <c r="E934">
        <v>8069.1199019170454</v>
      </c>
      <c r="F934">
        <v>5.6610000000000005</v>
      </c>
      <c r="G934" s="3">
        <f t="shared" si="71"/>
        <v>193.87368690590577</v>
      </c>
      <c r="H934">
        <f t="shared" si="72"/>
        <v>155.09894952472462</v>
      </c>
      <c r="I934">
        <f t="shared" si="73"/>
        <v>96.936843452952886</v>
      </c>
      <c r="J934">
        <v>0</v>
      </c>
      <c r="K934">
        <v>0</v>
      </c>
    </row>
    <row r="935" spans="1:11" x14ac:dyDescent="0.25">
      <c r="A935" s="1">
        <f t="shared" si="74"/>
        <v>39932.833333331073</v>
      </c>
      <c r="B935" s="1" t="str">
        <f t="shared" si="70"/>
        <v>29/04/2009 20:00</v>
      </c>
      <c r="C935">
        <v>5.6180000000000003</v>
      </c>
      <c r="D935">
        <v>284.5</v>
      </c>
      <c r="E935">
        <v>8054.9635512119276</v>
      </c>
      <c r="F935">
        <v>5.6680000000000001</v>
      </c>
      <c r="G935" s="3">
        <f t="shared" si="71"/>
        <v>192.76767177229593</v>
      </c>
      <c r="H935">
        <f t="shared" si="72"/>
        <v>154.21413741783675</v>
      </c>
      <c r="I935">
        <f t="shared" si="73"/>
        <v>96.383835886147963</v>
      </c>
      <c r="J935">
        <v>0</v>
      </c>
      <c r="K935">
        <v>0</v>
      </c>
    </row>
    <row r="936" spans="1:11" x14ac:dyDescent="0.25">
      <c r="A936" s="1">
        <f t="shared" si="74"/>
        <v>39932.874999997737</v>
      </c>
      <c r="B936" s="1" t="str">
        <f t="shared" si="70"/>
        <v>29/04/2009 21:00</v>
      </c>
      <c r="C936">
        <v>5.6210000000000004</v>
      </c>
      <c r="D936">
        <v>282.89999999999998</v>
      </c>
      <c r="E936">
        <v>8009.6632289555509</v>
      </c>
      <c r="F936">
        <v>5.6710000000000003</v>
      </c>
      <c r="G936" s="3">
        <f t="shared" si="71"/>
        <v>189.25562293622013</v>
      </c>
      <c r="H936">
        <f t="shared" si="72"/>
        <v>151.40449834897612</v>
      </c>
      <c r="I936">
        <f t="shared" si="73"/>
        <v>94.627811468110067</v>
      </c>
      <c r="J936">
        <v>0</v>
      </c>
      <c r="K936">
        <v>0</v>
      </c>
    </row>
    <row r="937" spans="1:11" x14ac:dyDescent="0.25">
      <c r="A937" s="1">
        <f t="shared" si="74"/>
        <v>39932.916666664401</v>
      </c>
      <c r="B937" s="1" t="str">
        <f t="shared" si="70"/>
        <v>29/04/2009 22:00</v>
      </c>
      <c r="C937">
        <v>5.6240000000000006</v>
      </c>
      <c r="D937">
        <v>254.1</v>
      </c>
      <c r="E937">
        <v>7194.2574283407766</v>
      </c>
      <c r="F937">
        <v>5.6740000000000004</v>
      </c>
      <c r="G937" s="3">
        <f t="shared" si="71"/>
        <v>133.38197278994861</v>
      </c>
      <c r="H937">
        <f t="shared" si="72"/>
        <v>106.7055782319589</v>
      </c>
      <c r="I937">
        <f t="shared" si="73"/>
        <v>66.690986394974303</v>
      </c>
      <c r="J937">
        <v>0</v>
      </c>
      <c r="K937">
        <v>0</v>
      </c>
    </row>
    <row r="938" spans="1:11" x14ac:dyDescent="0.25">
      <c r="A938" s="1">
        <f t="shared" si="74"/>
        <v>39932.958333331066</v>
      </c>
      <c r="B938" s="1" t="str">
        <f t="shared" si="70"/>
        <v>29/04/2009 23:00</v>
      </c>
      <c r="C938">
        <v>5.585</v>
      </c>
      <c r="D938">
        <v>227.5</v>
      </c>
      <c r="E938">
        <v>6441.139570828519</v>
      </c>
      <c r="F938">
        <v>5.6349999999999998</v>
      </c>
      <c r="G938" s="3">
        <f t="shared" si="71"/>
        <v>94.585478640204116</v>
      </c>
      <c r="H938">
        <f t="shared" si="72"/>
        <v>75.668382912163295</v>
      </c>
      <c r="I938">
        <f t="shared" si="73"/>
        <v>47.292739320102058</v>
      </c>
      <c r="J938">
        <v>0</v>
      </c>
      <c r="K938">
        <v>0</v>
      </c>
    </row>
    <row r="939" spans="1:11" x14ac:dyDescent="0.25">
      <c r="A939" s="1">
        <f t="shared" si="74"/>
        <v>39932.99999999773</v>
      </c>
      <c r="B939" s="1" t="str">
        <f t="shared" si="70"/>
        <v>30/04/2009 00:00</v>
      </c>
      <c r="C939">
        <v>5.5049999999999999</v>
      </c>
      <c r="D939">
        <v>225.8</v>
      </c>
      <c r="E939">
        <v>6393.0079784311183</v>
      </c>
      <c r="F939">
        <v>5.5549999999999997</v>
      </c>
      <c r="G939" s="3">
        <f t="shared" si="71"/>
        <v>92.526467237819162</v>
      </c>
      <c r="H939">
        <f t="shared" si="72"/>
        <v>74.021173790255332</v>
      </c>
      <c r="I939">
        <f t="shared" si="73"/>
        <v>46.263233618909581</v>
      </c>
      <c r="J939">
        <v>0</v>
      </c>
      <c r="K939">
        <v>0</v>
      </c>
    </row>
    <row r="940" spans="1:11" x14ac:dyDescent="0.25">
      <c r="A940" s="1">
        <f t="shared" si="74"/>
        <v>39933.041666664394</v>
      </c>
      <c r="B940" s="1" t="str">
        <f t="shared" si="70"/>
        <v>30/04/2009 01:00</v>
      </c>
      <c r="C940">
        <v>5.4390000000000001</v>
      </c>
      <c r="D940">
        <v>225.9</v>
      </c>
      <c r="E940">
        <v>6395.8392485721424</v>
      </c>
      <c r="F940">
        <v>5.4889999999999999</v>
      </c>
      <c r="G940" s="3">
        <f t="shared" si="71"/>
        <v>92.646204640124921</v>
      </c>
      <c r="H940">
        <f t="shared" si="72"/>
        <v>74.116963712099945</v>
      </c>
      <c r="I940">
        <f t="shared" si="73"/>
        <v>46.323102320062461</v>
      </c>
      <c r="J940">
        <v>0</v>
      </c>
      <c r="K940">
        <v>0</v>
      </c>
    </row>
    <row r="941" spans="1:11" x14ac:dyDescent="0.25">
      <c r="A941" s="1">
        <f t="shared" si="74"/>
        <v>39933.083333331058</v>
      </c>
      <c r="B941" s="1" t="str">
        <f t="shared" si="70"/>
        <v>30/04/2009 02:00</v>
      </c>
      <c r="C941">
        <v>5.3719999999999999</v>
      </c>
      <c r="D941">
        <v>225.9</v>
      </c>
      <c r="E941">
        <v>6395.8392485721424</v>
      </c>
      <c r="F941">
        <v>5.4219999999999997</v>
      </c>
      <c r="G941" s="3">
        <f t="shared" si="71"/>
        <v>92.646204640124921</v>
      </c>
      <c r="H941">
        <f t="shared" si="72"/>
        <v>74.116963712099945</v>
      </c>
      <c r="I941">
        <f t="shared" si="73"/>
        <v>46.323102320062461</v>
      </c>
      <c r="J941">
        <v>0</v>
      </c>
      <c r="K941">
        <v>0</v>
      </c>
    </row>
    <row r="942" spans="1:11" x14ac:dyDescent="0.25">
      <c r="A942" s="1">
        <f t="shared" si="74"/>
        <v>39933.124999997723</v>
      </c>
      <c r="B942" s="1" t="str">
        <f t="shared" si="70"/>
        <v>30/04/2009 03:00</v>
      </c>
      <c r="C942">
        <v>5.3109999999999999</v>
      </c>
      <c r="D942">
        <v>226.2</v>
      </c>
      <c r="E942">
        <v>6404.3330589952129</v>
      </c>
      <c r="F942">
        <v>5.3609999999999998</v>
      </c>
      <c r="G942" s="3">
        <f t="shared" si="71"/>
        <v>93.006451549794662</v>
      </c>
      <c r="H942">
        <f t="shared" si="72"/>
        <v>74.405161239835735</v>
      </c>
      <c r="I942">
        <f t="shared" si="73"/>
        <v>46.503225774897331</v>
      </c>
      <c r="J942">
        <v>0</v>
      </c>
      <c r="K942">
        <v>0</v>
      </c>
    </row>
    <row r="943" spans="1:11" x14ac:dyDescent="0.25">
      <c r="A943" s="1">
        <f t="shared" si="74"/>
        <v>39933.166666664387</v>
      </c>
      <c r="B943" s="1" t="str">
        <f t="shared" si="70"/>
        <v>30/04/2009 04:00</v>
      </c>
      <c r="C943">
        <v>5.2569999999999997</v>
      </c>
      <c r="D943">
        <v>225.6</v>
      </c>
      <c r="E943">
        <v>6387.3454381490719</v>
      </c>
      <c r="F943">
        <v>5.3069999999999995</v>
      </c>
      <c r="G943" s="3">
        <f t="shared" si="71"/>
        <v>92.287509551366071</v>
      </c>
      <c r="H943">
        <f t="shared" si="72"/>
        <v>73.830007641092863</v>
      </c>
      <c r="I943">
        <f t="shared" si="73"/>
        <v>46.143754775683036</v>
      </c>
      <c r="J943">
        <v>0</v>
      </c>
      <c r="K943">
        <v>0</v>
      </c>
    </row>
    <row r="944" spans="1:11" x14ac:dyDescent="0.25">
      <c r="A944" s="1">
        <f t="shared" si="74"/>
        <v>39933.208333331051</v>
      </c>
      <c r="B944" s="1" t="str">
        <f t="shared" si="70"/>
        <v>30/04/2009 05:00</v>
      </c>
      <c r="C944">
        <v>5.2039999999999997</v>
      </c>
      <c r="D944">
        <v>223.6</v>
      </c>
      <c r="E944">
        <v>6330.7200353286016</v>
      </c>
      <c r="F944">
        <v>5.2539999999999996</v>
      </c>
      <c r="G944" s="3">
        <f t="shared" si="71"/>
        <v>89.935786740218788</v>
      </c>
      <c r="H944">
        <f t="shared" si="72"/>
        <v>71.948629392175036</v>
      </c>
      <c r="I944">
        <f t="shared" si="73"/>
        <v>44.967893370109394</v>
      </c>
      <c r="J944">
        <v>0</v>
      </c>
      <c r="K944">
        <v>0</v>
      </c>
    </row>
    <row r="945" spans="1:11" x14ac:dyDescent="0.25">
      <c r="A945" s="1">
        <f t="shared" si="74"/>
        <v>39933.249999997715</v>
      </c>
      <c r="B945" s="1" t="str">
        <f t="shared" si="70"/>
        <v>30/04/2009 06:00</v>
      </c>
      <c r="C945">
        <v>5.1639999999999997</v>
      </c>
      <c r="D945">
        <v>242.6</v>
      </c>
      <c r="E945">
        <v>6868.6613621230708</v>
      </c>
      <c r="F945">
        <v>5.2139999999999995</v>
      </c>
      <c r="G945" s="3">
        <f t="shared" si="71"/>
        <v>115.08434261052994</v>
      </c>
      <c r="H945">
        <f t="shared" si="72"/>
        <v>92.067474088423964</v>
      </c>
      <c r="I945">
        <f t="shared" si="73"/>
        <v>57.542171305264972</v>
      </c>
      <c r="J945">
        <v>0</v>
      </c>
      <c r="K945">
        <v>0</v>
      </c>
    </row>
    <row r="946" spans="1:11" x14ac:dyDescent="0.25">
      <c r="A946" s="1">
        <f t="shared" si="74"/>
        <v>39933.29166666438</v>
      </c>
      <c r="B946" s="1" t="str">
        <f t="shared" si="70"/>
        <v>30/04/2009 07:00</v>
      </c>
      <c r="C946">
        <v>5.1589999999999998</v>
      </c>
      <c r="D946">
        <v>237.4</v>
      </c>
      <c r="E946">
        <v>6721.4353147898473</v>
      </c>
      <c r="F946">
        <v>5.2089999999999996</v>
      </c>
      <c r="G946" s="3">
        <f t="shared" si="71"/>
        <v>107.574354333927</v>
      </c>
      <c r="H946">
        <f t="shared" si="72"/>
        <v>86.059483467141604</v>
      </c>
      <c r="I946">
        <f t="shared" si="73"/>
        <v>53.787177166963502</v>
      </c>
      <c r="J946">
        <v>0</v>
      </c>
      <c r="K946">
        <v>0</v>
      </c>
    </row>
    <row r="947" spans="1:11" x14ac:dyDescent="0.25">
      <c r="A947" s="1">
        <f t="shared" si="74"/>
        <v>39933.333333331044</v>
      </c>
      <c r="B947" s="1" t="str">
        <f t="shared" si="70"/>
        <v>30/04/2009 08:00</v>
      </c>
      <c r="C947">
        <v>5.1459999999999999</v>
      </c>
      <c r="D947">
        <v>236.4</v>
      </c>
      <c r="E947">
        <v>6693.1226133796126</v>
      </c>
      <c r="F947">
        <v>5.1959999999999997</v>
      </c>
      <c r="G947" s="3">
        <f t="shared" si="71"/>
        <v>106.18457661463938</v>
      </c>
      <c r="H947">
        <f t="shared" si="72"/>
        <v>84.947661291711512</v>
      </c>
      <c r="I947">
        <f t="shared" si="73"/>
        <v>53.092288307319691</v>
      </c>
      <c r="J947">
        <v>0</v>
      </c>
      <c r="K947">
        <v>0</v>
      </c>
    </row>
    <row r="948" spans="1:11" x14ac:dyDescent="0.25">
      <c r="A948" s="1">
        <f t="shared" si="74"/>
        <v>39933.374999997708</v>
      </c>
      <c r="B948" s="1" t="str">
        <f t="shared" si="70"/>
        <v>30/04/2009 09:00</v>
      </c>
      <c r="C948">
        <v>5.1260000000000003</v>
      </c>
      <c r="D948">
        <v>235.8</v>
      </c>
      <c r="E948">
        <v>6676.1349925334716</v>
      </c>
      <c r="F948">
        <v>5.1760000000000002</v>
      </c>
      <c r="G948" s="3">
        <f t="shared" si="71"/>
        <v>105.35912662196395</v>
      </c>
      <c r="H948">
        <f t="shared" si="72"/>
        <v>84.287301297571162</v>
      </c>
      <c r="I948">
        <f t="shared" si="73"/>
        <v>52.679563310981976</v>
      </c>
      <c r="J948">
        <v>0</v>
      </c>
      <c r="K948">
        <v>0</v>
      </c>
    </row>
    <row r="949" spans="1:11" x14ac:dyDescent="0.25">
      <c r="A949" s="1">
        <f t="shared" si="74"/>
        <v>39933.416666664372</v>
      </c>
      <c r="B949" s="1" t="str">
        <f t="shared" si="70"/>
        <v>30/04/2009 10:00</v>
      </c>
      <c r="C949">
        <v>5.1280000000000001</v>
      </c>
      <c r="D949">
        <v>245.8</v>
      </c>
      <c r="E949">
        <v>6959.262006635824</v>
      </c>
      <c r="F949">
        <v>5.1779999999999999</v>
      </c>
      <c r="G949" s="3">
        <f t="shared" si="71"/>
        <v>119.94229141151405</v>
      </c>
      <c r="H949">
        <f t="shared" si="72"/>
        <v>95.953833129211247</v>
      </c>
      <c r="I949">
        <f t="shared" si="73"/>
        <v>59.971145705757024</v>
      </c>
      <c r="J949">
        <v>0</v>
      </c>
      <c r="K949">
        <v>0</v>
      </c>
    </row>
    <row r="950" spans="1:11" x14ac:dyDescent="0.25">
      <c r="A950" s="1">
        <f t="shared" si="74"/>
        <v>39933.458333331037</v>
      </c>
      <c r="B950" s="1" t="str">
        <f t="shared" si="70"/>
        <v>30/04/2009 11:00</v>
      </c>
      <c r="C950">
        <v>5.141</v>
      </c>
      <c r="D950">
        <v>261.5</v>
      </c>
      <c r="E950">
        <v>7403.7714187765168</v>
      </c>
      <c r="F950">
        <v>5.1909999999999998</v>
      </c>
      <c r="G950" s="3">
        <f t="shared" si="71"/>
        <v>146.38159359322927</v>
      </c>
      <c r="H950">
        <f t="shared" si="72"/>
        <v>117.10527487458342</v>
      </c>
      <c r="I950">
        <f t="shared" si="73"/>
        <v>73.190796796614634</v>
      </c>
      <c r="J950">
        <v>0</v>
      </c>
      <c r="K950">
        <v>0</v>
      </c>
    </row>
    <row r="951" spans="1:11" x14ac:dyDescent="0.25">
      <c r="A951" s="1">
        <f t="shared" si="74"/>
        <v>39933.499999997701</v>
      </c>
      <c r="B951" s="1" t="str">
        <f t="shared" si="70"/>
        <v>30/04/2009 12:00</v>
      </c>
      <c r="C951">
        <v>5.1710000000000003</v>
      </c>
      <c r="D951">
        <v>262.3</v>
      </c>
      <c r="E951">
        <v>7426.4215799047051</v>
      </c>
      <c r="F951">
        <v>5.2210000000000001</v>
      </c>
      <c r="G951" s="3">
        <f t="shared" si="71"/>
        <v>147.84401278602266</v>
      </c>
      <c r="H951">
        <f t="shared" si="72"/>
        <v>118.27521022881814</v>
      </c>
      <c r="I951">
        <f t="shared" si="73"/>
        <v>73.92200639301133</v>
      </c>
      <c r="J951">
        <v>0</v>
      </c>
      <c r="K951">
        <v>0</v>
      </c>
    </row>
    <row r="952" spans="1:11" x14ac:dyDescent="0.25">
      <c r="A952" s="1">
        <f t="shared" si="74"/>
        <v>39933.541666664365</v>
      </c>
      <c r="B952" s="1" t="str">
        <f t="shared" si="70"/>
        <v>30/04/2009 13:00</v>
      </c>
      <c r="C952">
        <v>5.202</v>
      </c>
      <c r="D952">
        <v>265</v>
      </c>
      <c r="E952">
        <v>7502.8658737123405</v>
      </c>
      <c r="F952">
        <v>5.2519999999999998</v>
      </c>
      <c r="G952" s="3">
        <f t="shared" si="71"/>
        <v>152.8613531564603</v>
      </c>
      <c r="H952">
        <f t="shared" si="72"/>
        <v>122.28908252516824</v>
      </c>
      <c r="I952">
        <f t="shared" si="73"/>
        <v>76.430676578230148</v>
      </c>
      <c r="J952">
        <v>0</v>
      </c>
      <c r="K952">
        <v>0</v>
      </c>
    </row>
    <row r="953" spans="1:11" x14ac:dyDescent="0.25">
      <c r="A953" s="1">
        <f t="shared" si="74"/>
        <v>39933.583333331029</v>
      </c>
      <c r="B953" s="1" t="str">
        <f t="shared" si="70"/>
        <v>30/04/2009 14:00</v>
      </c>
      <c r="C953">
        <v>5.21</v>
      </c>
      <c r="D953">
        <v>288</v>
      </c>
      <c r="E953">
        <v>8154.0580061477513</v>
      </c>
      <c r="F953">
        <v>5.26</v>
      </c>
      <c r="G953" s="3">
        <f t="shared" si="71"/>
        <v>200.59415063458189</v>
      </c>
      <c r="H953">
        <f t="shared" si="72"/>
        <v>160.47532050766551</v>
      </c>
      <c r="I953">
        <f t="shared" si="73"/>
        <v>100.29707531729095</v>
      </c>
      <c r="J953">
        <v>0</v>
      </c>
      <c r="K953">
        <v>0</v>
      </c>
    </row>
    <row r="954" spans="1:11" x14ac:dyDescent="0.25">
      <c r="A954" s="1">
        <f t="shared" si="74"/>
        <v>39933.624999997694</v>
      </c>
      <c r="B954" s="1" t="str">
        <f t="shared" si="70"/>
        <v>30/04/2009 15:00</v>
      </c>
      <c r="C954">
        <v>5.2430000000000003</v>
      </c>
      <c r="D954">
        <v>291.89999999999998</v>
      </c>
      <c r="E954">
        <v>8264.4775416476677</v>
      </c>
      <c r="F954">
        <v>5.2930000000000001</v>
      </c>
      <c r="G954" s="3">
        <f t="shared" si="71"/>
        <v>209.54455044945692</v>
      </c>
      <c r="H954">
        <f t="shared" si="72"/>
        <v>167.63564035956554</v>
      </c>
      <c r="I954">
        <f t="shared" si="73"/>
        <v>104.77227522472846</v>
      </c>
      <c r="J954">
        <v>0</v>
      </c>
      <c r="K954">
        <v>0</v>
      </c>
    </row>
    <row r="955" spans="1:11" x14ac:dyDescent="0.25">
      <c r="A955" s="1">
        <f t="shared" si="74"/>
        <v>39933.666666664358</v>
      </c>
      <c r="B955" s="1" t="str">
        <f t="shared" si="70"/>
        <v>30/04/2009 16:00</v>
      </c>
      <c r="C955">
        <v>5.2850000000000001</v>
      </c>
      <c r="D955">
        <v>296.39999999999998</v>
      </c>
      <c r="E955">
        <v>8391.884697993728</v>
      </c>
      <c r="F955">
        <v>5.335</v>
      </c>
      <c r="G955" s="3">
        <f t="shared" si="71"/>
        <v>220.16666109888027</v>
      </c>
      <c r="H955">
        <f t="shared" si="72"/>
        <v>176.13332887910423</v>
      </c>
      <c r="I955">
        <f t="shared" si="73"/>
        <v>110.08333054944013</v>
      </c>
      <c r="J955">
        <v>0</v>
      </c>
      <c r="K955">
        <v>0</v>
      </c>
    </row>
    <row r="956" spans="1:11" x14ac:dyDescent="0.25">
      <c r="A956" s="1">
        <f t="shared" si="74"/>
        <v>39933.708333331022</v>
      </c>
      <c r="B956" s="1" t="str">
        <f t="shared" si="70"/>
        <v>30/04/2009 17:00</v>
      </c>
      <c r="C956">
        <v>5.3330000000000002</v>
      </c>
      <c r="D956">
        <v>298.39999999999998</v>
      </c>
      <c r="E956">
        <v>8448.5101008141974</v>
      </c>
      <c r="F956">
        <v>5.383</v>
      </c>
      <c r="G956" s="3">
        <f t="shared" si="71"/>
        <v>224.9870977424994</v>
      </c>
      <c r="H956">
        <f t="shared" si="72"/>
        <v>179.98967819399954</v>
      </c>
      <c r="I956">
        <f t="shared" si="73"/>
        <v>112.4935488712497</v>
      </c>
      <c r="J956">
        <v>0</v>
      </c>
      <c r="K956">
        <v>0</v>
      </c>
    </row>
    <row r="957" spans="1:11" x14ac:dyDescent="0.25">
      <c r="A957" s="1">
        <f t="shared" si="74"/>
        <v>39933.749999997686</v>
      </c>
      <c r="B957" s="1" t="str">
        <f t="shared" si="70"/>
        <v>30/04/2009 18:00</v>
      </c>
      <c r="C957">
        <v>5.3710000000000004</v>
      </c>
      <c r="D957">
        <v>299.10000000000002</v>
      </c>
      <c r="E957">
        <v>8468.3289918013616</v>
      </c>
      <c r="F957">
        <v>5.4210000000000003</v>
      </c>
      <c r="G957" s="3">
        <f t="shared" si="71"/>
        <v>226.68851985783206</v>
      </c>
      <c r="H957">
        <f t="shared" si="72"/>
        <v>181.35081588626565</v>
      </c>
      <c r="I957">
        <f t="shared" si="73"/>
        <v>113.34425992891603</v>
      </c>
      <c r="J957">
        <v>0</v>
      </c>
      <c r="K957">
        <v>0</v>
      </c>
    </row>
    <row r="958" spans="1:11" x14ac:dyDescent="0.25">
      <c r="A958" s="1">
        <f t="shared" si="74"/>
        <v>39933.79166666435</v>
      </c>
      <c r="B958" s="1" t="str">
        <f t="shared" si="70"/>
        <v>30/04/2009 19:00</v>
      </c>
      <c r="C958">
        <v>5.4060000000000006</v>
      </c>
      <c r="D958">
        <v>298.5</v>
      </c>
      <c r="E958">
        <v>8451.3413709552206</v>
      </c>
      <c r="F958">
        <v>5.4560000000000004</v>
      </c>
      <c r="G958" s="3">
        <f t="shared" si="71"/>
        <v>225.22970691649383</v>
      </c>
      <c r="H958">
        <f t="shared" si="72"/>
        <v>180.18376553319507</v>
      </c>
      <c r="I958">
        <f t="shared" si="73"/>
        <v>112.61485345824691</v>
      </c>
      <c r="J958">
        <v>0</v>
      </c>
      <c r="K958">
        <v>0</v>
      </c>
    </row>
    <row r="959" spans="1:11" x14ac:dyDescent="0.25">
      <c r="A959" s="1">
        <f t="shared" si="74"/>
        <v>39933.833333331015</v>
      </c>
      <c r="B959" s="1" t="str">
        <f t="shared" si="70"/>
        <v>30/04/2009 20:00</v>
      </c>
      <c r="C959">
        <v>5.4450000000000003</v>
      </c>
      <c r="D959">
        <v>282</v>
      </c>
      <c r="E959">
        <v>7984.1817976863395</v>
      </c>
      <c r="F959">
        <v>5.4950000000000001</v>
      </c>
      <c r="G959" s="3">
        <f t="shared" si="71"/>
        <v>187.2983857992613</v>
      </c>
      <c r="H959">
        <f t="shared" si="72"/>
        <v>149.83870863940905</v>
      </c>
      <c r="I959">
        <f t="shared" si="73"/>
        <v>93.649192899630648</v>
      </c>
      <c r="J959">
        <v>0</v>
      </c>
      <c r="K959">
        <v>0</v>
      </c>
    </row>
    <row r="960" spans="1:11" x14ac:dyDescent="0.25">
      <c r="A960" s="1">
        <f t="shared" si="74"/>
        <v>39933.874999997679</v>
      </c>
      <c r="B960" s="1" t="str">
        <f t="shared" si="70"/>
        <v>30/04/2009 21:00</v>
      </c>
      <c r="C960">
        <v>5.4589999999999996</v>
      </c>
      <c r="D960">
        <v>258.3</v>
      </c>
      <c r="E960">
        <v>7313.1707742637645</v>
      </c>
      <c r="F960">
        <v>5.5089999999999995</v>
      </c>
      <c r="G960" s="3">
        <f t="shared" si="71"/>
        <v>140.64300147110683</v>
      </c>
      <c r="H960">
        <f t="shared" si="72"/>
        <v>112.51440117688547</v>
      </c>
      <c r="I960">
        <f t="shared" si="73"/>
        <v>70.321500735553414</v>
      </c>
      <c r="J960">
        <v>0</v>
      </c>
      <c r="K960">
        <v>0</v>
      </c>
    </row>
    <row r="961" spans="1:11" x14ac:dyDescent="0.25">
      <c r="A961" s="1">
        <f t="shared" si="74"/>
        <v>39933.916666664343</v>
      </c>
      <c r="B961" s="1" t="str">
        <f t="shared" si="70"/>
        <v>30/04/2009 22:00</v>
      </c>
      <c r="C961">
        <v>5.4220000000000006</v>
      </c>
      <c r="D961">
        <v>256.89999999999998</v>
      </c>
      <c r="E961">
        <v>7273.5329922894343</v>
      </c>
      <c r="F961">
        <v>5.4720000000000004</v>
      </c>
      <c r="G961" s="3">
        <f t="shared" si="71"/>
        <v>138.18842059131057</v>
      </c>
      <c r="H961">
        <f t="shared" si="72"/>
        <v>110.55073647304846</v>
      </c>
      <c r="I961">
        <f t="shared" si="73"/>
        <v>69.094210295655287</v>
      </c>
      <c r="J961">
        <v>0</v>
      </c>
      <c r="K961">
        <v>0</v>
      </c>
    </row>
    <row r="962" spans="1:11" x14ac:dyDescent="0.25">
      <c r="A962" s="1">
        <f t="shared" si="74"/>
        <v>39933.958333331007</v>
      </c>
      <c r="B962" s="1" t="str">
        <f t="shared" si="70"/>
        <v>30/04/2009 23:00</v>
      </c>
      <c r="C962">
        <v>5.3979999999999997</v>
      </c>
      <c r="D962">
        <v>238.8</v>
      </c>
      <c r="E962">
        <v>6761.0730967641766</v>
      </c>
      <c r="F962">
        <v>5.4479999999999995</v>
      </c>
      <c r="G962" s="3">
        <f t="shared" si="71"/>
        <v>109.54952693698286</v>
      </c>
      <c r="H962">
        <f t="shared" si="72"/>
        <v>87.639621549586295</v>
      </c>
      <c r="I962">
        <f t="shared" si="73"/>
        <v>54.774763468491429</v>
      </c>
      <c r="J962">
        <v>0</v>
      </c>
      <c r="K962">
        <v>0</v>
      </c>
    </row>
    <row r="963" spans="1:11" x14ac:dyDescent="0.25">
      <c r="A963" s="1">
        <f t="shared" si="74"/>
        <v>39933.999999997672</v>
      </c>
      <c r="B963" s="1" t="str">
        <f t="shared" si="70"/>
        <v>01/05/2009 00:00</v>
      </c>
      <c r="C963">
        <v>5.3460000000000001</v>
      </c>
      <c r="D963">
        <v>223.3</v>
      </c>
      <c r="E963">
        <v>6322.2262249055302</v>
      </c>
      <c r="F963">
        <v>5.3959999999999999</v>
      </c>
      <c r="G963" s="3">
        <f t="shared" si="71"/>
        <v>89.588952533182038</v>
      </c>
      <c r="H963">
        <f t="shared" si="72"/>
        <v>71.67116202654563</v>
      </c>
      <c r="I963">
        <f t="shared" si="73"/>
        <v>44.794476266591019</v>
      </c>
      <c r="J963">
        <v>0</v>
      </c>
      <c r="K963">
        <v>0</v>
      </c>
    </row>
    <row r="964" spans="1:11" x14ac:dyDescent="0.25">
      <c r="A964" s="1">
        <f t="shared" si="74"/>
        <v>39934.041666664336</v>
      </c>
      <c r="B964" s="1" t="str">
        <f t="shared" ref="B964:B1027" si="75">TEXT(A964,"dd/mm/yyyy hh:mm")</f>
        <v>01/05/2009 01:00</v>
      </c>
      <c r="C964">
        <v>5.2729999999999997</v>
      </c>
      <c r="D964">
        <v>222.5</v>
      </c>
      <c r="E964">
        <v>6299.5760637773428</v>
      </c>
      <c r="F964">
        <v>5.3229999999999995</v>
      </c>
      <c r="G964" s="3">
        <f t="shared" ref="G964:G1027" si="76">(0.00000000009279*(D964^5))-(0.000000195211847*(D964^4))+(0.00013551117509*(D964^3))-(0.034140477166229*(D964^2))+(3.67047552370924*(D964))-102.678321642888</f>
        <v>88.671597053103511</v>
      </c>
      <c r="H964">
        <f t="shared" ref="H964:H1027" si="77">G964*0.8</f>
        <v>70.937277642482812</v>
      </c>
      <c r="I964">
        <f t="shared" ref="I964:I1027" si="78">G964*0.5</f>
        <v>44.335798526551756</v>
      </c>
      <c r="J964">
        <v>0</v>
      </c>
      <c r="K964">
        <v>0</v>
      </c>
    </row>
    <row r="965" spans="1:11" x14ac:dyDescent="0.25">
      <c r="A965" s="1">
        <f t="shared" ref="A965:A1028" si="79">A964+TIME(1,0,0)</f>
        <v>39934.083333331</v>
      </c>
      <c r="B965" s="1" t="str">
        <f t="shared" si="75"/>
        <v>01/05/2009 02:00</v>
      </c>
      <c r="C965">
        <v>5.2149999999999999</v>
      </c>
      <c r="D965">
        <v>222.5</v>
      </c>
      <c r="E965">
        <v>6299.5760637773428</v>
      </c>
      <c r="F965">
        <v>5.2649999999999997</v>
      </c>
      <c r="G965" s="3">
        <f t="shared" si="76"/>
        <v>88.671597053103511</v>
      </c>
      <c r="H965">
        <f t="shared" si="77"/>
        <v>70.937277642482812</v>
      </c>
      <c r="I965">
        <f t="shared" si="78"/>
        <v>44.335798526551756</v>
      </c>
      <c r="J965">
        <v>0</v>
      </c>
      <c r="K965">
        <v>0</v>
      </c>
    </row>
    <row r="966" spans="1:11" x14ac:dyDescent="0.25">
      <c r="A966" s="1">
        <f t="shared" si="79"/>
        <v>39934.124999997664</v>
      </c>
      <c r="B966" s="1" t="str">
        <f t="shared" si="75"/>
        <v>01/05/2009 03:00</v>
      </c>
      <c r="C966">
        <v>5.1530000000000005</v>
      </c>
      <c r="D966">
        <v>222.6</v>
      </c>
      <c r="E966">
        <v>6302.407333918366</v>
      </c>
      <c r="F966">
        <v>5.2030000000000003</v>
      </c>
      <c r="G966" s="3">
        <f t="shared" si="76"/>
        <v>88.785667581159402</v>
      </c>
      <c r="H966">
        <f t="shared" si="77"/>
        <v>71.028534064927527</v>
      </c>
      <c r="I966">
        <f t="shared" si="78"/>
        <v>44.392833790579701</v>
      </c>
      <c r="J966">
        <v>0</v>
      </c>
      <c r="K966">
        <v>0</v>
      </c>
    </row>
    <row r="967" spans="1:11" x14ac:dyDescent="0.25">
      <c r="A967" s="1">
        <f t="shared" si="79"/>
        <v>39934.166666664329</v>
      </c>
      <c r="B967" s="1" t="str">
        <f t="shared" si="75"/>
        <v>01/05/2009 04:00</v>
      </c>
      <c r="C967">
        <v>5.093</v>
      </c>
      <c r="D967">
        <v>222.9</v>
      </c>
      <c r="E967">
        <v>6310.9011443414365</v>
      </c>
      <c r="F967">
        <v>5.1429999999999998</v>
      </c>
      <c r="G967" s="3">
        <f t="shared" si="76"/>
        <v>89.128905498641444</v>
      </c>
      <c r="H967">
        <f t="shared" si="77"/>
        <v>71.303124398913155</v>
      </c>
      <c r="I967">
        <f t="shared" si="78"/>
        <v>44.564452749320722</v>
      </c>
      <c r="J967">
        <v>0</v>
      </c>
      <c r="K967">
        <v>0</v>
      </c>
    </row>
    <row r="968" spans="1:11" x14ac:dyDescent="0.25">
      <c r="A968" s="1">
        <f t="shared" si="79"/>
        <v>39934.208333330993</v>
      </c>
      <c r="B968" s="1" t="str">
        <f t="shared" si="75"/>
        <v>01/05/2009 05:00</v>
      </c>
      <c r="C968">
        <v>5.0510000000000002</v>
      </c>
      <c r="D968">
        <v>223.2</v>
      </c>
      <c r="E968">
        <v>6319.394954764507</v>
      </c>
      <c r="F968">
        <v>5.101</v>
      </c>
      <c r="G968" s="3">
        <f t="shared" si="76"/>
        <v>89.473683873594069</v>
      </c>
      <c r="H968">
        <f t="shared" si="77"/>
        <v>71.578947098875261</v>
      </c>
      <c r="I968">
        <f t="shared" si="78"/>
        <v>44.736841936797035</v>
      </c>
      <c r="J968">
        <v>0</v>
      </c>
      <c r="K968">
        <v>0</v>
      </c>
    </row>
    <row r="969" spans="1:11" x14ac:dyDescent="0.25">
      <c r="A969" s="1">
        <f t="shared" si="79"/>
        <v>39934.249999997657</v>
      </c>
      <c r="B969" s="1" t="str">
        <f t="shared" si="75"/>
        <v>01/05/2009 06:00</v>
      </c>
      <c r="C969">
        <v>5.0069999999999997</v>
      </c>
      <c r="D969">
        <v>224</v>
      </c>
      <c r="E969">
        <v>6342.0451158926953</v>
      </c>
      <c r="F969">
        <v>5.0569999999999995</v>
      </c>
      <c r="G969" s="3">
        <f t="shared" si="76"/>
        <v>90.400633191572211</v>
      </c>
      <c r="H969">
        <f t="shared" si="77"/>
        <v>72.320506553257772</v>
      </c>
      <c r="I969">
        <f t="shared" si="78"/>
        <v>45.200316595786106</v>
      </c>
      <c r="J969">
        <v>0</v>
      </c>
      <c r="K969">
        <v>0</v>
      </c>
    </row>
    <row r="970" spans="1:11" x14ac:dyDescent="0.25">
      <c r="A970" s="1">
        <f t="shared" si="79"/>
        <v>39934.291666664321</v>
      </c>
      <c r="B970" s="1" t="str">
        <f t="shared" si="75"/>
        <v>01/05/2009 07:00</v>
      </c>
      <c r="C970">
        <v>4.9670000000000005</v>
      </c>
      <c r="D970">
        <v>224</v>
      </c>
      <c r="E970">
        <v>6342.0451158926953</v>
      </c>
      <c r="F970">
        <v>5.0170000000000003</v>
      </c>
      <c r="G970" s="3">
        <f t="shared" si="76"/>
        <v>90.400633191572211</v>
      </c>
      <c r="H970">
        <f t="shared" si="77"/>
        <v>72.320506553257772</v>
      </c>
      <c r="I970">
        <f t="shared" si="78"/>
        <v>45.200316595786106</v>
      </c>
      <c r="J970">
        <v>0</v>
      </c>
      <c r="K970">
        <v>0</v>
      </c>
    </row>
    <row r="971" spans="1:11" x14ac:dyDescent="0.25">
      <c r="A971" s="1">
        <f t="shared" si="79"/>
        <v>39934.333333330986</v>
      </c>
      <c r="B971" s="1" t="str">
        <f t="shared" si="75"/>
        <v>01/05/2009 08:00</v>
      </c>
      <c r="C971">
        <v>4.9370000000000003</v>
      </c>
      <c r="D971">
        <v>223.9</v>
      </c>
      <c r="E971">
        <v>6339.2138457516721</v>
      </c>
      <c r="F971">
        <v>4.9870000000000001</v>
      </c>
      <c r="G971" s="3">
        <f t="shared" si="76"/>
        <v>90.284164214817707</v>
      </c>
      <c r="H971">
        <f t="shared" si="77"/>
        <v>72.227331371854163</v>
      </c>
      <c r="I971">
        <f t="shared" si="78"/>
        <v>45.142082107408854</v>
      </c>
      <c r="J971">
        <v>0</v>
      </c>
      <c r="K971">
        <v>0</v>
      </c>
    </row>
    <row r="972" spans="1:11" x14ac:dyDescent="0.25">
      <c r="A972" s="1">
        <f t="shared" si="79"/>
        <v>39934.37499999765</v>
      </c>
      <c r="B972" s="1" t="str">
        <f t="shared" si="75"/>
        <v>01/05/2009 09:00</v>
      </c>
      <c r="C972">
        <v>4.9119999999999999</v>
      </c>
      <c r="D972">
        <v>223.9</v>
      </c>
      <c r="E972">
        <v>6339.2138457516721</v>
      </c>
      <c r="F972">
        <v>4.9619999999999997</v>
      </c>
      <c r="G972" s="3">
        <f t="shared" si="76"/>
        <v>90.284164214817707</v>
      </c>
      <c r="H972">
        <f t="shared" si="77"/>
        <v>72.227331371854163</v>
      </c>
      <c r="I972">
        <f t="shared" si="78"/>
        <v>45.142082107408854</v>
      </c>
      <c r="J972">
        <v>0</v>
      </c>
      <c r="K972">
        <v>0</v>
      </c>
    </row>
    <row r="973" spans="1:11" x14ac:dyDescent="0.25">
      <c r="A973" s="1">
        <f t="shared" si="79"/>
        <v>39934.416666664314</v>
      </c>
      <c r="B973" s="1" t="str">
        <f t="shared" si="75"/>
        <v>01/05/2009 10:00</v>
      </c>
      <c r="C973">
        <v>4.8890000000000002</v>
      </c>
      <c r="D973">
        <v>223.5</v>
      </c>
      <c r="E973">
        <v>6327.8887651875775</v>
      </c>
      <c r="F973">
        <v>4.9390000000000001</v>
      </c>
      <c r="G973" s="3">
        <f t="shared" si="76"/>
        <v>89.820003922219854</v>
      </c>
      <c r="H973">
        <f t="shared" si="77"/>
        <v>71.856003137775886</v>
      </c>
      <c r="I973">
        <f t="shared" si="78"/>
        <v>44.910001961109927</v>
      </c>
      <c r="J973">
        <v>0</v>
      </c>
      <c r="K973">
        <v>0</v>
      </c>
    </row>
    <row r="974" spans="1:11" x14ac:dyDescent="0.25">
      <c r="A974" s="1">
        <f t="shared" si="79"/>
        <v>39934.458333330978</v>
      </c>
      <c r="B974" s="1" t="str">
        <f t="shared" si="75"/>
        <v>01/05/2009 11:00</v>
      </c>
      <c r="C974">
        <v>4.8650000000000002</v>
      </c>
      <c r="D974">
        <v>239.2</v>
      </c>
      <c r="E974">
        <v>6772.3981773282712</v>
      </c>
      <c r="F974">
        <v>4.915</v>
      </c>
      <c r="G974" s="3">
        <f t="shared" si="76"/>
        <v>110.1201844519841</v>
      </c>
      <c r="H974">
        <f t="shared" si="77"/>
        <v>88.096147561587287</v>
      </c>
      <c r="I974">
        <f t="shared" si="78"/>
        <v>55.060092225992051</v>
      </c>
      <c r="J974">
        <v>0</v>
      </c>
      <c r="K974">
        <v>0</v>
      </c>
    </row>
    <row r="975" spans="1:11" x14ac:dyDescent="0.25">
      <c r="A975" s="1">
        <f t="shared" si="79"/>
        <v>39934.499999997643</v>
      </c>
      <c r="B975" s="1" t="str">
        <f t="shared" si="75"/>
        <v>01/05/2009 12:00</v>
      </c>
      <c r="C975">
        <v>4.8639999999999999</v>
      </c>
      <c r="D975">
        <v>240.8</v>
      </c>
      <c r="E975">
        <v>6817.6984995846478</v>
      </c>
      <c r="F975">
        <v>4.9139999999999997</v>
      </c>
      <c r="G975" s="3">
        <f t="shared" si="76"/>
        <v>112.43093484381805</v>
      </c>
      <c r="H975">
        <f t="shared" si="77"/>
        <v>89.944747875054446</v>
      </c>
      <c r="I975">
        <f t="shared" si="78"/>
        <v>56.215467421909025</v>
      </c>
      <c r="J975">
        <v>0</v>
      </c>
      <c r="K975">
        <v>0</v>
      </c>
    </row>
    <row r="976" spans="1:11" x14ac:dyDescent="0.25">
      <c r="A976" s="1">
        <f t="shared" si="79"/>
        <v>39934.541666664307</v>
      </c>
      <c r="B976" s="1" t="str">
        <f t="shared" si="75"/>
        <v>01/05/2009 13:00</v>
      </c>
      <c r="C976">
        <v>4.8780000000000001</v>
      </c>
      <c r="D976">
        <v>246.1</v>
      </c>
      <c r="E976">
        <v>6967.7558170588945</v>
      </c>
      <c r="F976">
        <v>4.9279999999999999</v>
      </c>
      <c r="G976" s="3">
        <f t="shared" si="76"/>
        <v>120.40696435501391</v>
      </c>
      <c r="H976">
        <f t="shared" si="77"/>
        <v>96.325571484011135</v>
      </c>
      <c r="I976">
        <f t="shared" si="78"/>
        <v>60.203482177506956</v>
      </c>
      <c r="J976">
        <v>0</v>
      </c>
      <c r="K976">
        <v>0</v>
      </c>
    </row>
    <row r="977" spans="1:11" x14ac:dyDescent="0.25">
      <c r="A977" s="1">
        <f t="shared" si="79"/>
        <v>39934.583333330971</v>
      </c>
      <c r="B977" s="1" t="str">
        <f t="shared" si="75"/>
        <v>01/05/2009 14:00</v>
      </c>
      <c r="C977">
        <v>4.8860000000000001</v>
      </c>
      <c r="D977">
        <v>246.5</v>
      </c>
      <c r="E977">
        <v>6979.0808976229882</v>
      </c>
      <c r="F977">
        <v>4.9359999999999999</v>
      </c>
      <c r="G977" s="3">
        <f t="shared" si="76"/>
        <v>121.02899214772552</v>
      </c>
      <c r="H977">
        <f t="shared" si="77"/>
        <v>96.82319371818042</v>
      </c>
      <c r="I977">
        <f t="shared" si="78"/>
        <v>60.514496073862759</v>
      </c>
      <c r="J977">
        <v>0</v>
      </c>
      <c r="K977">
        <v>0</v>
      </c>
    </row>
    <row r="978" spans="1:11" x14ac:dyDescent="0.25">
      <c r="A978" s="1">
        <f t="shared" si="79"/>
        <v>39934.624999997635</v>
      </c>
      <c r="B978" s="1" t="str">
        <f t="shared" si="75"/>
        <v>01/05/2009 15:00</v>
      </c>
      <c r="C978">
        <v>4.9030000000000005</v>
      </c>
      <c r="D978">
        <v>246.5</v>
      </c>
      <c r="E978">
        <v>6979.0808976229882</v>
      </c>
      <c r="F978">
        <v>4.9530000000000003</v>
      </c>
      <c r="G978" s="3">
        <f t="shared" si="76"/>
        <v>121.02899214772552</v>
      </c>
      <c r="H978">
        <f t="shared" si="77"/>
        <v>96.82319371818042</v>
      </c>
      <c r="I978">
        <f t="shared" si="78"/>
        <v>60.514496073862759</v>
      </c>
      <c r="J978">
        <v>0</v>
      </c>
      <c r="K978">
        <v>0</v>
      </c>
    </row>
    <row r="979" spans="1:11" x14ac:dyDescent="0.25">
      <c r="A979" s="1">
        <f t="shared" si="79"/>
        <v>39934.6666666643</v>
      </c>
      <c r="B979" s="1" t="str">
        <f t="shared" si="75"/>
        <v>01/05/2009 16:00</v>
      </c>
      <c r="C979">
        <v>4.907</v>
      </c>
      <c r="D979">
        <v>246.7</v>
      </c>
      <c r="E979">
        <v>6984.7434379050355</v>
      </c>
      <c r="F979">
        <v>4.9569999999999999</v>
      </c>
      <c r="G979" s="3">
        <f t="shared" si="76"/>
        <v>121.3410619320629</v>
      </c>
      <c r="H979">
        <f t="shared" si="77"/>
        <v>97.072849545650328</v>
      </c>
      <c r="I979">
        <f t="shared" si="78"/>
        <v>60.67053096603145</v>
      </c>
      <c r="J979">
        <v>0</v>
      </c>
      <c r="K979">
        <v>0</v>
      </c>
    </row>
    <row r="980" spans="1:11" x14ac:dyDescent="0.25">
      <c r="A980" s="1">
        <f t="shared" si="79"/>
        <v>39934.708333330964</v>
      </c>
      <c r="B980" s="1" t="str">
        <f t="shared" si="75"/>
        <v>01/05/2009 17:00</v>
      </c>
      <c r="C980">
        <v>4.9050000000000002</v>
      </c>
      <c r="D980">
        <v>246.8</v>
      </c>
      <c r="E980">
        <v>6987.5747080460587</v>
      </c>
      <c r="F980">
        <v>4.9550000000000001</v>
      </c>
      <c r="G980" s="3">
        <f t="shared" si="76"/>
        <v>121.49736078374272</v>
      </c>
      <c r="H980">
        <f t="shared" si="77"/>
        <v>97.197888626994185</v>
      </c>
      <c r="I980">
        <f t="shared" si="78"/>
        <v>60.74868039187136</v>
      </c>
      <c r="J980">
        <v>0</v>
      </c>
      <c r="K980">
        <v>0</v>
      </c>
    </row>
    <row r="981" spans="1:11" x14ac:dyDescent="0.25">
      <c r="A981" s="1">
        <f t="shared" si="79"/>
        <v>39934.749999997628</v>
      </c>
      <c r="B981" s="1" t="str">
        <f t="shared" si="75"/>
        <v>01/05/2009 18:00</v>
      </c>
      <c r="C981">
        <v>4.9089999999999998</v>
      </c>
      <c r="D981">
        <v>246</v>
      </c>
      <c r="E981">
        <v>6964.9245469178704</v>
      </c>
      <c r="F981">
        <v>4.9589999999999996</v>
      </c>
      <c r="G981" s="3">
        <f t="shared" si="76"/>
        <v>120.25189737870383</v>
      </c>
      <c r="H981">
        <f t="shared" si="77"/>
        <v>96.201517902963076</v>
      </c>
      <c r="I981">
        <f t="shared" si="78"/>
        <v>60.125948689351915</v>
      </c>
      <c r="J981">
        <v>0</v>
      </c>
      <c r="K981">
        <v>0</v>
      </c>
    </row>
    <row r="982" spans="1:11" x14ac:dyDescent="0.25">
      <c r="A982" s="1">
        <f t="shared" si="79"/>
        <v>39934.791666664292</v>
      </c>
      <c r="B982" s="1" t="str">
        <f t="shared" si="75"/>
        <v>01/05/2009 19:00</v>
      </c>
      <c r="C982">
        <v>4.9119999999999999</v>
      </c>
      <c r="D982">
        <v>246</v>
      </c>
      <c r="E982">
        <v>6964.9245469178704</v>
      </c>
      <c r="F982">
        <v>4.9619999999999997</v>
      </c>
      <c r="G982" s="3">
        <f t="shared" si="76"/>
        <v>120.25189737870383</v>
      </c>
      <c r="H982">
        <f t="shared" si="77"/>
        <v>96.201517902963076</v>
      </c>
      <c r="I982">
        <f t="shared" si="78"/>
        <v>60.125948689351915</v>
      </c>
      <c r="J982">
        <v>0</v>
      </c>
      <c r="K982">
        <v>0</v>
      </c>
    </row>
    <row r="983" spans="1:11" x14ac:dyDescent="0.25">
      <c r="A983" s="1">
        <f t="shared" si="79"/>
        <v>39934.833333330957</v>
      </c>
      <c r="B983" s="1" t="str">
        <f t="shared" si="75"/>
        <v>01/05/2009 20:00</v>
      </c>
      <c r="C983">
        <v>4.9089999999999998</v>
      </c>
      <c r="D983">
        <v>245</v>
      </c>
      <c r="E983">
        <v>6936.6118455076357</v>
      </c>
      <c r="F983">
        <v>4.9589999999999996</v>
      </c>
      <c r="G983" s="3">
        <f t="shared" si="76"/>
        <v>118.71090764347096</v>
      </c>
      <c r="H983">
        <f t="shared" si="77"/>
        <v>94.968726114776771</v>
      </c>
      <c r="I983">
        <f t="shared" si="78"/>
        <v>59.35545382173548</v>
      </c>
      <c r="J983">
        <v>0</v>
      </c>
      <c r="K983">
        <v>0</v>
      </c>
    </row>
    <row r="984" spans="1:11" x14ac:dyDescent="0.25">
      <c r="A984" s="1">
        <f t="shared" si="79"/>
        <v>39934.874999997621</v>
      </c>
      <c r="B984" s="1" t="str">
        <f t="shared" si="75"/>
        <v>01/05/2009 21:00</v>
      </c>
      <c r="C984">
        <v>4.9139999999999997</v>
      </c>
      <c r="D984">
        <v>244</v>
      </c>
      <c r="E984">
        <v>6908.2991440974001</v>
      </c>
      <c r="F984">
        <v>4.9639999999999995</v>
      </c>
      <c r="G984" s="3">
        <f t="shared" si="76"/>
        <v>117.18751875158082</v>
      </c>
      <c r="H984">
        <f t="shared" si="77"/>
        <v>93.750015001264671</v>
      </c>
      <c r="I984">
        <f t="shared" si="78"/>
        <v>58.593759375790412</v>
      </c>
      <c r="J984">
        <v>0</v>
      </c>
      <c r="K984">
        <v>0</v>
      </c>
    </row>
    <row r="985" spans="1:11" x14ac:dyDescent="0.25">
      <c r="A985" s="1">
        <f t="shared" si="79"/>
        <v>39934.916666664285</v>
      </c>
      <c r="B985" s="1" t="str">
        <f t="shared" si="75"/>
        <v>01/05/2009 22:00</v>
      </c>
      <c r="C985">
        <v>4.9050000000000002</v>
      </c>
      <c r="D985">
        <v>224.7</v>
      </c>
      <c r="E985">
        <v>6361.8640068798604</v>
      </c>
      <c r="F985">
        <v>4.9550000000000001</v>
      </c>
      <c r="G985" s="3">
        <f t="shared" si="76"/>
        <v>91.220724554414943</v>
      </c>
      <c r="H985">
        <f t="shared" si="77"/>
        <v>72.976579643531963</v>
      </c>
      <c r="I985">
        <f t="shared" si="78"/>
        <v>45.610362277207471</v>
      </c>
      <c r="J985">
        <v>0</v>
      </c>
      <c r="K985">
        <v>0</v>
      </c>
    </row>
    <row r="986" spans="1:11" x14ac:dyDescent="0.25">
      <c r="A986" s="1">
        <f t="shared" si="79"/>
        <v>39934.958333330949</v>
      </c>
      <c r="B986" s="1" t="str">
        <f t="shared" si="75"/>
        <v>01/05/2009 23:00</v>
      </c>
      <c r="C986">
        <v>4.8890000000000002</v>
      </c>
      <c r="D986">
        <v>223.5</v>
      </c>
      <c r="E986">
        <v>6327.8887651875775</v>
      </c>
      <c r="F986">
        <v>4.9390000000000001</v>
      </c>
      <c r="G986" s="3">
        <f t="shared" si="76"/>
        <v>89.820003922219854</v>
      </c>
      <c r="H986">
        <f t="shared" si="77"/>
        <v>71.856003137775886</v>
      </c>
      <c r="I986">
        <f t="shared" si="78"/>
        <v>44.910001961109927</v>
      </c>
      <c r="J986">
        <v>0</v>
      </c>
      <c r="K986">
        <v>0</v>
      </c>
    </row>
    <row r="987" spans="1:11" x14ac:dyDescent="0.25">
      <c r="A987" s="1">
        <f t="shared" si="79"/>
        <v>39934.999999997613</v>
      </c>
      <c r="B987" s="1" t="str">
        <f t="shared" si="75"/>
        <v>02/05/2009 00:00</v>
      </c>
      <c r="C987">
        <v>4.8900000000000006</v>
      </c>
      <c r="D987">
        <v>221.7</v>
      </c>
      <c r="E987">
        <v>6276.9259026491545</v>
      </c>
      <c r="F987">
        <v>4.9400000000000004</v>
      </c>
      <c r="G987" s="3">
        <f t="shared" si="76"/>
        <v>87.765184143674475</v>
      </c>
      <c r="H987">
        <f t="shared" si="77"/>
        <v>70.212147314939585</v>
      </c>
      <c r="I987">
        <f t="shared" si="78"/>
        <v>43.882592071837237</v>
      </c>
      <c r="J987">
        <v>0</v>
      </c>
      <c r="K987">
        <v>0</v>
      </c>
    </row>
    <row r="988" spans="1:11" x14ac:dyDescent="0.25">
      <c r="A988" s="1">
        <f t="shared" si="79"/>
        <v>39935.041666664278</v>
      </c>
      <c r="B988" s="1" t="str">
        <f t="shared" si="75"/>
        <v>02/05/2009 01:00</v>
      </c>
      <c r="C988">
        <v>4.9020000000000001</v>
      </c>
      <c r="D988">
        <v>221.8</v>
      </c>
      <c r="E988">
        <v>6279.7571727901777</v>
      </c>
      <c r="F988">
        <v>4.952</v>
      </c>
      <c r="G988" s="3">
        <f t="shared" si="76"/>
        <v>87.877888151787857</v>
      </c>
      <c r="H988">
        <f t="shared" si="77"/>
        <v>70.302310521430286</v>
      </c>
      <c r="I988">
        <f t="shared" si="78"/>
        <v>43.938944075893929</v>
      </c>
      <c r="J988">
        <v>0</v>
      </c>
      <c r="K988">
        <v>0</v>
      </c>
    </row>
    <row r="989" spans="1:11" x14ac:dyDescent="0.25">
      <c r="A989" s="1">
        <f t="shared" si="79"/>
        <v>39935.083333330942</v>
      </c>
      <c r="B989" s="1" t="str">
        <f t="shared" si="75"/>
        <v>02/05/2009 02:00</v>
      </c>
      <c r="C989">
        <v>4.9060000000000006</v>
      </c>
      <c r="D989">
        <v>221.9</v>
      </c>
      <c r="E989">
        <v>6282.5884429312009</v>
      </c>
      <c r="F989">
        <v>4.9560000000000004</v>
      </c>
      <c r="G989" s="3">
        <f t="shared" si="76"/>
        <v>87.990762809513427</v>
      </c>
      <c r="H989">
        <f t="shared" si="77"/>
        <v>70.392610247610747</v>
      </c>
      <c r="I989">
        <f t="shared" si="78"/>
        <v>43.995381404756714</v>
      </c>
      <c r="J989">
        <v>0</v>
      </c>
      <c r="K989">
        <v>0</v>
      </c>
    </row>
    <row r="990" spans="1:11" x14ac:dyDescent="0.25">
      <c r="A990" s="1">
        <f t="shared" si="79"/>
        <v>39935.124999997606</v>
      </c>
      <c r="B990" s="1" t="str">
        <f t="shared" si="75"/>
        <v>02/05/2009 03:00</v>
      </c>
      <c r="C990">
        <v>4.9089999999999998</v>
      </c>
      <c r="D990">
        <v>223.2</v>
      </c>
      <c r="E990">
        <v>6319.394954764507</v>
      </c>
      <c r="F990">
        <v>4.9589999999999996</v>
      </c>
      <c r="G990" s="3">
        <f t="shared" si="76"/>
        <v>89.473683873594069</v>
      </c>
      <c r="H990">
        <f t="shared" si="77"/>
        <v>71.578947098875261</v>
      </c>
      <c r="I990">
        <f t="shared" si="78"/>
        <v>44.736841936797035</v>
      </c>
      <c r="J990">
        <v>0</v>
      </c>
      <c r="K990">
        <v>0</v>
      </c>
    </row>
    <row r="991" spans="1:11" x14ac:dyDescent="0.25">
      <c r="A991" s="1">
        <f t="shared" si="79"/>
        <v>39935.16666666427</v>
      </c>
      <c r="B991" s="1" t="str">
        <f t="shared" si="75"/>
        <v>02/05/2009 04:00</v>
      </c>
      <c r="C991">
        <v>4.91</v>
      </c>
      <c r="D991">
        <v>207.2</v>
      </c>
      <c r="E991">
        <v>5866.3917322007428</v>
      </c>
      <c r="F991">
        <v>4.96</v>
      </c>
      <c r="G991" s="3">
        <f t="shared" si="76"/>
        <v>73.200378807880185</v>
      </c>
      <c r="H991">
        <f t="shared" si="77"/>
        <v>58.560303046304149</v>
      </c>
      <c r="I991">
        <f t="shared" si="78"/>
        <v>36.600189403940092</v>
      </c>
      <c r="J991">
        <v>0</v>
      </c>
      <c r="K991">
        <v>0</v>
      </c>
    </row>
    <row r="992" spans="1:11" x14ac:dyDescent="0.25">
      <c r="A992" s="1">
        <f t="shared" si="79"/>
        <v>39935.208333330935</v>
      </c>
      <c r="B992" s="1" t="str">
        <f t="shared" si="75"/>
        <v>02/05/2009 05:00</v>
      </c>
      <c r="C992">
        <v>4.8780000000000001</v>
      </c>
      <c r="D992">
        <v>205.1</v>
      </c>
      <c r="E992">
        <v>5806.9350592392493</v>
      </c>
      <c r="F992">
        <v>4.9279999999999999</v>
      </c>
      <c r="G992" s="3">
        <f t="shared" si="76"/>
        <v>71.377286191678905</v>
      </c>
      <c r="H992">
        <f t="shared" si="77"/>
        <v>57.10182895334313</v>
      </c>
      <c r="I992">
        <f t="shared" si="78"/>
        <v>35.688643095839453</v>
      </c>
      <c r="J992">
        <v>0</v>
      </c>
      <c r="K992">
        <v>0</v>
      </c>
    </row>
    <row r="993" spans="1:11" x14ac:dyDescent="0.25">
      <c r="A993" s="1">
        <f t="shared" si="79"/>
        <v>39935.249999997599</v>
      </c>
      <c r="B993" s="1" t="str">
        <f t="shared" si="75"/>
        <v>02/05/2009 06:00</v>
      </c>
      <c r="C993">
        <v>4.8209999999999997</v>
      </c>
      <c r="D993">
        <v>205.2</v>
      </c>
      <c r="E993">
        <v>5809.7663293802725</v>
      </c>
      <c r="F993">
        <v>4.8709999999999996</v>
      </c>
      <c r="G993" s="3">
        <f t="shared" si="76"/>
        <v>71.46249898028455</v>
      </c>
      <c r="H993">
        <f t="shared" si="77"/>
        <v>57.169999184227642</v>
      </c>
      <c r="I993">
        <f t="shared" si="78"/>
        <v>35.731249490142275</v>
      </c>
      <c r="J993">
        <v>0</v>
      </c>
      <c r="K993">
        <v>0</v>
      </c>
    </row>
    <row r="994" spans="1:11" x14ac:dyDescent="0.25">
      <c r="A994" s="1">
        <f t="shared" si="79"/>
        <v>39935.291666664263</v>
      </c>
      <c r="B994" s="1" t="str">
        <f t="shared" si="75"/>
        <v>02/05/2009 07:00</v>
      </c>
      <c r="C994">
        <v>4.7709999999999999</v>
      </c>
      <c r="D994">
        <v>206.6</v>
      </c>
      <c r="E994">
        <v>5849.4041113546018</v>
      </c>
      <c r="F994">
        <v>4.8209999999999997</v>
      </c>
      <c r="G994" s="3">
        <f t="shared" si="76"/>
        <v>72.672272379317207</v>
      </c>
      <c r="H994">
        <f t="shared" si="77"/>
        <v>58.137817903453765</v>
      </c>
      <c r="I994">
        <f t="shared" si="78"/>
        <v>36.336136189658603</v>
      </c>
      <c r="J994">
        <v>0</v>
      </c>
      <c r="K994">
        <v>0</v>
      </c>
    </row>
    <row r="995" spans="1:11" x14ac:dyDescent="0.25">
      <c r="A995" s="1">
        <f t="shared" si="79"/>
        <v>39935.333333330927</v>
      </c>
      <c r="B995" s="1" t="str">
        <f t="shared" si="75"/>
        <v>02/05/2009 08:00</v>
      </c>
      <c r="C995">
        <v>4.72</v>
      </c>
      <c r="D995">
        <v>207.9</v>
      </c>
      <c r="E995">
        <v>5886.2106231879079</v>
      </c>
      <c r="F995">
        <v>4.7699999999999996</v>
      </c>
      <c r="G995" s="3">
        <f t="shared" si="76"/>
        <v>73.823841098900317</v>
      </c>
      <c r="H995">
        <f t="shared" si="77"/>
        <v>59.059072879120258</v>
      </c>
      <c r="I995">
        <f t="shared" si="78"/>
        <v>36.911920549450159</v>
      </c>
      <c r="J995">
        <v>0</v>
      </c>
      <c r="K995">
        <v>0</v>
      </c>
    </row>
    <row r="996" spans="1:11" x14ac:dyDescent="0.25">
      <c r="A996" s="1">
        <f t="shared" si="79"/>
        <v>39935.374999997592</v>
      </c>
      <c r="B996" s="1" t="str">
        <f t="shared" si="75"/>
        <v>02/05/2009 09:00</v>
      </c>
      <c r="C996">
        <v>4.6920000000000002</v>
      </c>
      <c r="D996">
        <v>207.7</v>
      </c>
      <c r="E996">
        <v>5880.5480829058606</v>
      </c>
      <c r="F996">
        <v>4.742</v>
      </c>
      <c r="G996" s="3">
        <f t="shared" si="76"/>
        <v>73.644901143825479</v>
      </c>
      <c r="H996">
        <f t="shared" si="77"/>
        <v>58.915920915060383</v>
      </c>
      <c r="I996">
        <f t="shared" si="78"/>
        <v>36.822450571912739</v>
      </c>
      <c r="J996">
        <v>0</v>
      </c>
      <c r="K996">
        <v>0</v>
      </c>
    </row>
    <row r="997" spans="1:11" x14ac:dyDescent="0.25">
      <c r="A997" s="1">
        <f t="shared" si="79"/>
        <v>39935.416666664256</v>
      </c>
      <c r="B997" s="1" t="str">
        <f t="shared" si="75"/>
        <v>02/05/2009 10:00</v>
      </c>
      <c r="C997">
        <v>4.657</v>
      </c>
      <c r="D997">
        <v>208.8</v>
      </c>
      <c r="E997">
        <v>5911.6920544571194</v>
      </c>
      <c r="F997">
        <v>4.7069999999999999</v>
      </c>
      <c r="G997" s="3">
        <f t="shared" si="76"/>
        <v>74.63708986296561</v>
      </c>
      <c r="H997">
        <f t="shared" si="77"/>
        <v>59.709671890372491</v>
      </c>
      <c r="I997">
        <f t="shared" si="78"/>
        <v>37.318544931482805</v>
      </c>
      <c r="J997">
        <v>0</v>
      </c>
      <c r="K997">
        <v>0</v>
      </c>
    </row>
    <row r="998" spans="1:11" x14ac:dyDescent="0.25">
      <c r="A998" s="1">
        <f t="shared" si="79"/>
        <v>39935.45833333092</v>
      </c>
      <c r="B998" s="1" t="str">
        <f t="shared" si="75"/>
        <v>02/05/2009 11:00</v>
      </c>
      <c r="C998">
        <v>4.6360000000000001</v>
      </c>
      <c r="D998">
        <v>214.4</v>
      </c>
      <c r="E998">
        <v>6070.2431823544366</v>
      </c>
      <c r="F998">
        <v>4.6859999999999999</v>
      </c>
      <c r="G998" s="3">
        <f t="shared" si="76"/>
        <v>79.995209318477947</v>
      </c>
      <c r="H998">
        <f t="shared" si="77"/>
        <v>63.996167454782359</v>
      </c>
      <c r="I998">
        <f t="shared" si="78"/>
        <v>39.997604659238974</v>
      </c>
      <c r="J998">
        <v>0</v>
      </c>
      <c r="K998">
        <v>0</v>
      </c>
    </row>
    <row r="999" spans="1:11" x14ac:dyDescent="0.25">
      <c r="A999" s="1">
        <f t="shared" si="79"/>
        <v>39935.499999997584</v>
      </c>
      <c r="B999" s="1" t="str">
        <f t="shared" si="75"/>
        <v>02/05/2009 12:00</v>
      </c>
      <c r="C999">
        <v>4.6390000000000002</v>
      </c>
      <c r="D999">
        <v>215.1</v>
      </c>
      <c r="E999">
        <v>6090.0620733416017</v>
      </c>
      <c r="F999">
        <v>4.6890000000000001</v>
      </c>
      <c r="G999" s="3">
        <f t="shared" si="76"/>
        <v>80.701442887246259</v>
      </c>
      <c r="H999">
        <f t="shared" si="77"/>
        <v>64.561154309797004</v>
      </c>
      <c r="I999">
        <f t="shared" si="78"/>
        <v>40.350721443623129</v>
      </c>
      <c r="J999">
        <v>0</v>
      </c>
      <c r="K999">
        <v>0</v>
      </c>
    </row>
    <row r="1000" spans="1:11" x14ac:dyDescent="0.25">
      <c r="A1000" s="1">
        <f t="shared" si="79"/>
        <v>39935.541666664249</v>
      </c>
      <c r="B1000" s="1" t="str">
        <f t="shared" si="75"/>
        <v>02/05/2009 13:00</v>
      </c>
      <c r="C1000">
        <v>4.6449999999999996</v>
      </c>
      <c r="D1000">
        <v>214.8</v>
      </c>
      <c r="E1000">
        <v>6081.5682629185312</v>
      </c>
      <c r="F1000">
        <v>4.6949999999999994</v>
      </c>
      <c r="G1000" s="3">
        <f t="shared" si="76"/>
        <v>80.397770961530142</v>
      </c>
      <c r="H1000">
        <f t="shared" si="77"/>
        <v>64.318216769224122</v>
      </c>
      <c r="I1000">
        <f t="shared" si="78"/>
        <v>40.198885480765071</v>
      </c>
      <c r="J1000">
        <v>0</v>
      </c>
      <c r="K1000">
        <v>0</v>
      </c>
    </row>
    <row r="1001" spans="1:11" x14ac:dyDescent="0.25">
      <c r="A1001" s="1">
        <f t="shared" si="79"/>
        <v>39935.583333330913</v>
      </c>
      <c r="B1001" s="1" t="str">
        <f t="shared" si="75"/>
        <v>02/05/2009 14:00</v>
      </c>
      <c r="C1001">
        <v>4.665</v>
      </c>
      <c r="D1001">
        <v>215.4</v>
      </c>
      <c r="E1001">
        <v>6098.5558837646722</v>
      </c>
      <c r="F1001">
        <v>4.7149999999999999</v>
      </c>
      <c r="G1001" s="3">
        <f t="shared" si="76"/>
        <v>81.006617306297727</v>
      </c>
      <c r="H1001">
        <f t="shared" si="77"/>
        <v>64.805293845038179</v>
      </c>
      <c r="I1001">
        <f t="shared" si="78"/>
        <v>40.503308653148864</v>
      </c>
      <c r="J1001">
        <v>0</v>
      </c>
      <c r="K1001">
        <v>0</v>
      </c>
    </row>
    <row r="1002" spans="1:11" x14ac:dyDescent="0.25">
      <c r="A1002" s="1">
        <f t="shared" si="79"/>
        <v>39935.624999997577</v>
      </c>
      <c r="B1002" s="1" t="str">
        <f t="shared" si="75"/>
        <v>02/05/2009 15:00</v>
      </c>
      <c r="C1002">
        <v>4.6630000000000003</v>
      </c>
      <c r="D1002">
        <v>215.7</v>
      </c>
      <c r="E1002">
        <v>6107.0496941877427</v>
      </c>
      <c r="F1002">
        <v>4.7130000000000001</v>
      </c>
      <c r="G1002" s="3">
        <f t="shared" si="76"/>
        <v>81.313295907662024</v>
      </c>
      <c r="H1002">
        <f t="shared" si="77"/>
        <v>65.050636726129625</v>
      </c>
      <c r="I1002">
        <f t="shared" si="78"/>
        <v>40.656647953831012</v>
      </c>
      <c r="J1002">
        <v>0</v>
      </c>
      <c r="K1002">
        <v>0</v>
      </c>
    </row>
    <row r="1003" spans="1:11" x14ac:dyDescent="0.25">
      <c r="A1003" s="1">
        <f t="shared" si="79"/>
        <v>39935.666666664241</v>
      </c>
      <c r="B1003" s="1" t="str">
        <f t="shared" si="75"/>
        <v>02/05/2009 16:00</v>
      </c>
      <c r="C1003">
        <v>4.6950000000000003</v>
      </c>
      <c r="D1003">
        <v>228.4</v>
      </c>
      <c r="E1003">
        <v>6466.6210020977305</v>
      </c>
      <c r="F1003">
        <v>4.7450000000000001</v>
      </c>
      <c r="G1003" s="3">
        <f t="shared" si="76"/>
        <v>95.695775125504866</v>
      </c>
      <c r="H1003">
        <f t="shared" si="77"/>
        <v>76.55662010040389</v>
      </c>
      <c r="I1003">
        <f t="shared" si="78"/>
        <v>47.847887562752433</v>
      </c>
      <c r="J1003">
        <v>0</v>
      </c>
      <c r="K1003">
        <v>0</v>
      </c>
    </row>
    <row r="1004" spans="1:11" x14ac:dyDescent="0.25">
      <c r="A1004" s="1">
        <f t="shared" si="79"/>
        <v>39935.708333330906</v>
      </c>
      <c r="B1004" s="1" t="str">
        <f t="shared" si="75"/>
        <v>02/05/2009 17:00</v>
      </c>
      <c r="C1004">
        <v>4.7160000000000002</v>
      </c>
      <c r="D1004">
        <v>245.5</v>
      </c>
      <c r="E1004">
        <v>6950.7681962127535</v>
      </c>
      <c r="F1004">
        <v>4.766</v>
      </c>
      <c r="G1004" s="3">
        <f t="shared" si="76"/>
        <v>119.47920245812966</v>
      </c>
      <c r="H1004">
        <f t="shared" si="77"/>
        <v>95.58336196650373</v>
      </c>
      <c r="I1004">
        <f t="shared" si="78"/>
        <v>59.739601229064832</v>
      </c>
      <c r="J1004">
        <v>0</v>
      </c>
      <c r="K1004">
        <v>0</v>
      </c>
    </row>
    <row r="1005" spans="1:11" x14ac:dyDescent="0.25">
      <c r="A1005" s="1">
        <f t="shared" si="79"/>
        <v>39935.74999999757</v>
      </c>
      <c r="B1005" s="1" t="str">
        <f t="shared" si="75"/>
        <v>02/05/2009 18:00</v>
      </c>
      <c r="C1005">
        <v>4.7770000000000001</v>
      </c>
      <c r="D1005">
        <v>266.2</v>
      </c>
      <c r="E1005">
        <v>7536.8411154046225</v>
      </c>
      <c r="F1005">
        <v>4.827</v>
      </c>
      <c r="G1005" s="3">
        <f t="shared" si="76"/>
        <v>155.13160156029326</v>
      </c>
      <c r="H1005">
        <f t="shared" si="77"/>
        <v>124.10528124823462</v>
      </c>
      <c r="I1005">
        <f t="shared" si="78"/>
        <v>77.565800780146631</v>
      </c>
      <c r="J1005">
        <v>0</v>
      </c>
      <c r="K1005">
        <v>0</v>
      </c>
    </row>
    <row r="1006" spans="1:11" x14ac:dyDescent="0.25">
      <c r="A1006" s="1">
        <f t="shared" si="79"/>
        <v>39935.791666664234</v>
      </c>
      <c r="B1006" s="1" t="str">
        <f t="shared" si="75"/>
        <v>02/05/2009 19:00</v>
      </c>
      <c r="C1006">
        <v>4.8550000000000004</v>
      </c>
      <c r="D1006">
        <v>267.2</v>
      </c>
      <c r="E1006">
        <v>7565.1538168148581</v>
      </c>
      <c r="F1006">
        <v>4.9050000000000002</v>
      </c>
      <c r="G1006" s="3">
        <f t="shared" si="76"/>
        <v>157.04236084031098</v>
      </c>
      <c r="H1006">
        <f t="shared" si="77"/>
        <v>125.63388867224879</v>
      </c>
      <c r="I1006">
        <f t="shared" si="78"/>
        <v>78.521180420155488</v>
      </c>
      <c r="J1006">
        <v>0</v>
      </c>
      <c r="K1006">
        <v>0</v>
      </c>
    </row>
    <row r="1007" spans="1:11" x14ac:dyDescent="0.25">
      <c r="A1007" s="1">
        <f t="shared" si="79"/>
        <v>39935.833333330898</v>
      </c>
      <c r="B1007" s="1" t="str">
        <f t="shared" si="75"/>
        <v>02/05/2009 20:00</v>
      </c>
      <c r="C1007">
        <v>4.9210000000000003</v>
      </c>
      <c r="D1007">
        <v>267.3</v>
      </c>
      <c r="E1007">
        <v>7567.9850869558813</v>
      </c>
      <c r="F1007">
        <v>4.9710000000000001</v>
      </c>
      <c r="G1007" s="3">
        <f t="shared" si="76"/>
        <v>157.23437936346878</v>
      </c>
      <c r="H1007">
        <f t="shared" si="77"/>
        <v>125.78750349077502</v>
      </c>
      <c r="I1007">
        <f t="shared" si="78"/>
        <v>78.617189681734388</v>
      </c>
      <c r="J1007">
        <v>0</v>
      </c>
      <c r="K1007">
        <v>0</v>
      </c>
    </row>
    <row r="1008" spans="1:11" x14ac:dyDescent="0.25">
      <c r="A1008" s="1">
        <f t="shared" si="79"/>
        <v>39935.874999997563</v>
      </c>
      <c r="B1008" s="1" t="str">
        <f t="shared" si="75"/>
        <v>02/05/2009 21:00</v>
      </c>
      <c r="C1008">
        <v>4.9770000000000003</v>
      </c>
      <c r="D1008">
        <v>267.3</v>
      </c>
      <c r="E1008">
        <v>7567.9850869558813</v>
      </c>
      <c r="F1008">
        <v>5.0270000000000001</v>
      </c>
      <c r="G1008" s="3">
        <f t="shared" si="76"/>
        <v>157.23437936346878</v>
      </c>
      <c r="H1008">
        <f t="shared" si="77"/>
        <v>125.78750349077502</v>
      </c>
      <c r="I1008">
        <f t="shared" si="78"/>
        <v>78.617189681734388</v>
      </c>
      <c r="J1008">
        <v>0</v>
      </c>
      <c r="K1008">
        <v>0</v>
      </c>
    </row>
    <row r="1009" spans="1:11" x14ac:dyDescent="0.25">
      <c r="A1009" s="1">
        <f t="shared" si="79"/>
        <v>39935.916666664227</v>
      </c>
      <c r="B1009" s="1" t="str">
        <f t="shared" si="75"/>
        <v>02/05/2009 22:00</v>
      </c>
      <c r="C1009">
        <v>5.0110000000000001</v>
      </c>
      <c r="D1009">
        <v>265.5</v>
      </c>
      <c r="E1009">
        <v>7517.0222244174583</v>
      </c>
      <c r="F1009">
        <v>5.0609999999999999</v>
      </c>
      <c r="G1009" s="3">
        <f t="shared" si="76"/>
        <v>153.80428157570546</v>
      </c>
      <c r="H1009">
        <f t="shared" si="77"/>
        <v>123.04342526056438</v>
      </c>
      <c r="I1009">
        <f t="shared" si="78"/>
        <v>76.90214078785273</v>
      </c>
      <c r="J1009">
        <v>0</v>
      </c>
      <c r="K1009">
        <v>0</v>
      </c>
    </row>
    <row r="1010" spans="1:11" x14ac:dyDescent="0.25">
      <c r="A1010" s="1">
        <f t="shared" si="79"/>
        <v>39935.958333330891</v>
      </c>
      <c r="B1010" s="1" t="str">
        <f t="shared" si="75"/>
        <v>02/05/2009 23:00</v>
      </c>
      <c r="C1010">
        <v>5.0289999999999999</v>
      </c>
      <c r="D1010">
        <v>264</v>
      </c>
      <c r="E1010">
        <v>7474.5531723021049</v>
      </c>
      <c r="F1010">
        <v>5.0789999999999997</v>
      </c>
      <c r="G1010" s="3">
        <f t="shared" si="76"/>
        <v>150.98841032478904</v>
      </c>
      <c r="H1010">
        <f t="shared" si="77"/>
        <v>120.79072825983124</v>
      </c>
      <c r="I1010">
        <f t="shared" si="78"/>
        <v>75.494205162394522</v>
      </c>
      <c r="J1010">
        <v>0</v>
      </c>
      <c r="K1010">
        <v>0</v>
      </c>
    </row>
    <row r="1011" spans="1:11" x14ac:dyDescent="0.25">
      <c r="A1011" s="1">
        <f t="shared" si="79"/>
        <v>39935.999999997555</v>
      </c>
      <c r="B1011" s="1" t="str">
        <f t="shared" si="75"/>
        <v>03/05/2009 00:00</v>
      </c>
      <c r="C1011">
        <v>5.0289999999999999</v>
      </c>
      <c r="D1011">
        <v>244.7</v>
      </c>
      <c r="E1011">
        <v>6928.1180350845652</v>
      </c>
      <c r="F1011">
        <v>5.0789999999999997</v>
      </c>
      <c r="G1011" s="3">
        <f t="shared" si="76"/>
        <v>118.25204286696695</v>
      </c>
      <c r="H1011">
        <f t="shared" si="77"/>
        <v>94.601634293573568</v>
      </c>
      <c r="I1011">
        <f t="shared" si="78"/>
        <v>59.126021433483473</v>
      </c>
      <c r="J1011">
        <v>0</v>
      </c>
      <c r="K1011">
        <v>0</v>
      </c>
    </row>
    <row r="1012" spans="1:11" x14ac:dyDescent="0.25">
      <c r="A1012" s="1">
        <f t="shared" si="79"/>
        <v>39936.04166666422</v>
      </c>
      <c r="B1012" s="1" t="str">
        <f t="shared" si="75"/>
        <v>03/05/2009 01:00</v>
      </c>
      <c r="C1012">
        <v>5.048</v>
      </c>
      <c r="D1012">
        <v>221.4</v>
      </c>
      <c r="E1012">
        <v>6268.432092226084</v>
      </c>
      <c r="F1012">
        <v>5.0979999999999999</v>
      </c>
      <c r="G1012" s="3">
        <f t="shared" si="76"/>
        <v>87.428095536741267</v>
      </c>
      <c r="H1012">
        <f t="shared" si="77"/>
        <v>69.942476429393011</v>
      </c>
      <c r="I1012">
        <f t="shared" si="78"/>
        <v>43.714047768370634</v>
      </c>
      <c r="J1012">
        <v>0</v>
      </c>
      <c r="K1012">
        <v>0</v>
      </c>
    </row>
    <row r="1013" spans="1:11" x14ac:dyDescent="0.25">
      <c r="A1013" s="1">
        <f t="shared" si="79"/>
        <v>39936.083333330884</v>
      </c>
      <c r="B1013" s="1" t="str">
        <f t="shared" si="75"/>
        <v>03/05/2009 02:00</v>
      </c>
      <c r="C1013">
        <v>5.016</v>
      </c>
      <c r="D1013">
        <v>219.9</v>
      </c>
      <c r="E1013">
        <v>6225.9630401107306</v>
      </c>
      <c r="F1013">
        <v>5.0659999999999998</v>
      </c>
      <c r="G1013" s="3">
        <f t="shared" si="76"/>
        <v>85.765637381767903</v>
      </c>
      <c r="H1013">
        <f t="shared" si="77"/>
        <v>68.612509905414328</v>
      </c>
      <c r="I1013">
        <f t="shared" si="78"/>
        <v>42.882818690883951</v>
      </c>
      <c r="J1013">
        <v>0</v>
      </c>
      <c r="K1013">
        <v>0</v>
      </c>
    </row>
    <row r="1014" spans="1:11" x14ac:dyDescent="0.25">
      <c r="A1014" s="1">
        <f t="shared" si="79"/>
        <v>39936.124999997548</v>
      </c>
      <c r="B1014" s="1" t="str">
        <f t="shared" si="75"/>
        <v>03/05/2009 03:00</v>
      </c>
      <c r="C1014">
        <v>4.9779999999999998</v>
      </c>
      <c r="D1014">
        <v>219.4</v>
      </c>
      <c r="E1014">
        <v>6211.8066894056128</v>
      </c>
      <c r="F1014">
        <v>5.0279999999999996</v>
      </c>
      <c r="G1014" s="3">
        <f t="shared" si="76"/>
        <v>85.21997823407267</v>
      </c>
      <c r="H1014">
        <f t="shared" si="77"/>
        <v>68.175982587258133</v>
      </c>
      <c r="I1014">
        <f t="shared" si="78"/>
        <v>42.609989117036335</v>
      </c>
      <c r="J1014">
        <v>0</v>
      </c>
      <c r="K1014">
        <v>0</v>
      </c>
    </row>
    <row r="1015" spans="1:11" x14ac:dyDescent="0.25">
      <c r="A1015" s="1">
        <f t="shared" si="79"/>
        <v>39936.166666664212</v>
      </c>
      <c r="B1015" s="1" t="str">
        <f t="shared" si="75"/>
        <v>03/05/2009 04:00</v>
      </c>
      <c r="C1015">
        <v>4.9459999999999997</v>
      </c>
      <c r="D1015">
        <v>219.2</v>
      </c>
      <c r="E1015">
        <v>6206.1441491235664</v>
      </c>
      <c r="F1015">
        <v>4.9959999999999996</v>
      </c>
      <c r="G1015" s="3">
        <f t="shared" si="76"/>
        <v>85.002901012357285</v>
      </c>
      <c r="H1015">
        <f t="shared" si="77"/>
        <v>68.00232080988583</v>
      </c>
      <c r="I1015">
        <f t="shared" si="78"/>
        <v>42.501450506178642</v>
      </c>
      <c r="J1015">
        <v>0</v>
      </c>
      <c r="K1015">
        <v>0</v>
      </c>
    </row>
    <row r="1016" spans="1:11" x14ac:dyDescent="0.25">
      <c r="A1016" s="1">
        <f t="shared" si="79"/>
        <v>39936.208333330876</v>
      </c>
      <c r="B1016" s="1" t="str">
        <f t="shared" si="75"/>
        <v>03/05/2009 05:00</v>
      </c>
      <c r="C1016">
        <v>4.9180000000000001</v>
      </c>
      <c r="D1016">
        <v>219.5</v>
      </c>
      <c r="E1016">
        <v>6214.6379595466369</v>
      </c>
      <c r="F1016">
        <v>4.968</v>
      </c>
      <c r="G1016" s="3">
        <f t="shared" si="76"/>
        <v>85.328770975648268</v>
      </c>
      <c r="H1016">
        <f t="shared" si="77"/>
        <v>68.263016780518612</v>
      </c>
      <c r="I1016">
        <f t="shared" si="78"/>
        <v>42.664385487824134</v>
      </c>
      <c r="J1016">
        <v>0</v>
      </c>
      <c r="K1016">
        <v>0</v>
      </c>
    </row>
    <row r="1017" spans="1:11" x14ac:dyDescent="0.25">
      <c r="A1017" s="1">
        <f t="shared" si="79"/>
        <v>39936.249999997541</v>
      </c>
      <c r="B1017" s="1" t="str">
        <f t="shared" si="75"/>
        <v>03/05/2009 06:00</v>
      </c>
      <c r="C1017">
        <v>4.8940000000000001</v>
      </c>
      <c r="D1017">
        <v>219.4</v>
      </c>
      <c r="E1017">
        <v>6211.8066894056128</v>
      </c>
      <c r="F1017">
        <v>4.944</v>
      </c>
      <c r="G1017" s="3">
        <f t="shared" si="76"/>
        <v>85.21997823407267</v>
      </c>
      <c r="H1017">
        <f t="shared" si="77"/>
        <v>68.175982587258133</v>
      </c>
      <c r="I1017">
        <f t="shared" si="78"/>
        <v>42.609989117036335</v>
      </c>
      <c r="J1017">
        <v>0</v>
      </c>
      <c r="K1017">
        <v>0</v>
      </c>
    </row>
    <row r="1018" spans="1:11" x14ac:dyDescent="0.25">
      <c r="A1018" s="1">
        <f t="shared" si="79"/>
        <v>39936.291666664205</v>
      </c>
      <c r="B1018" s="1" t="str">
        <f t="shared" si="75"/>
        <v>03/05/2009 07:00</v>
      </c>
      <c r="C1018">
        <v>4.875</v>
      </c>
      <c r="D1018">
        <v>212</v>
      </c>
      <c r="E1018">
        <v>6002.2926989698726</v>
      </c>
      <c r="F1018">
        <v>4.9249999999999998</v>
      </c>
      <c r="G1018" s="3">
        <f t="shared" si="76"/>
        <v>77.635635092495505</v>
      </c>
      <c r="H1018">
        <f t="shared" si="77"/>
        <v>62.108508073996404</v>
      </c>
      <c r="I1018">
        <f t="shared" si="78"/>
        <v>38.817817546247753</v>
      </c>
      <c r="J1018">
        <v>0</v>
      </c>
      <c r="K1018">
        <v>0</v>
      </c>
    </row>
    <row r="1019" spans="1:11" x14ac:dyDescent="0.25">
      <c r="A1019" s="1">
        <f t="shared" si="79"/>
        <v>39936.333333330869</v>
      </c>
      <c r="B1019" s="1" t="str">
        <f t="shared" si="75"/>
        <v>03/05/2009 08:00</v>
      </c>
      <c r="C1019">
        <v>4.843</v>
      </c>
      <c r="D1019">
        <v>211.2</v>
      </c>
      <c r="E1019">
        <v>5979.6425378416843</v>
      </c>
      <c r="F1019">
        <v>4.8929999999999998</v>
      </c>
      <c r="G1019" s="3">
        <f t="shared" si="76"/>
        <v>76.870262145193038</v>
      </c>
      <c r="H1019">
        <f t="shared" si="77"/>
        <v>61.496209716154432</v>
      </c>
      <c r="I1019">
        <f t="shared" si="78"/>
        <v>38.435131072596519</v>
      </c>
      <c r="J1019">
        <v>0</v>
      </c>
      <c r="K1019">
        <v>0</v>
      </c>
    </row>
    <row r="1020" spans="1:11" x14ac:dyDescent="0.25">
      <c r="A1020" s="1">
        <f t="shared" si="79"/>
        <v>39936.374999997533</v>
      </c>
      <c r="B1020" s="1" t="str">
        <f t="shared" si="75"/>
        <v>03/05/2009 09:00</v>
      </c>
      <c r="C1020">
        <v>4.8070000000000004</v>
      </c>
      <c r="D1020">
        <v>201.4</v>
      </c>
      <c r="E1020">
        <v>5702.1780640213783</v>
      </c>
      <c r="F1020">
        <v>4.8570000000000002</v>
      </c>
      <c r="G1020" s="3">
        <f t="shared" si="76"/>
        <v>68.335787552213361</v>
      </c>
      <c r="H1020">
        <f t="shared" si="77"/>
        <v>54.66863004177069</v>
      </c>
      <c r="I1020">
        <f t="shared" si="78"/>
        <v>34.167893776106681</v>
      </c>
      <c r="J1020">
        <v>0</v>
      </c>
      <c r="K1020">
        <v>0</v>
      </c>
    </row>
    <row r="1021" spans="1:11" x14ac:dyDescent="0.25">
      <c r="A1021" s="1">
        <f t="shared" si="79"/>
        <v>39936.416666664198</v>
      </c>
      <c r="B1021" s="1" t="str">
        <f t="shared" si="75"/>
        <v>03/05/2009 10:00</v>
      </c>
      <c r="C1021">
        <v>4.7590000000000003</v>
      </c>
      <c r="D1021">
        <v>200.1</v>
      </c>
      <c r="E1021">
        <v>5665.3715521880731</v>
      </c>
      <c r="F1021">
        <v>4.8090000000000002</v>
      </c>
      <c r="G1021" s="3">
        <f t="shared" si="76"/>
        <v>67.318136028495616</v>
      </c>
      <c r="H1021">
        <f t="shared" si="77"/>
        <v>53.854508822796497</v>
      </c>
      <c r="I1021">
        <f t="shared" si="78"/>
        <v>33.659068014247808</v>
      </c>
      <c r="J1021">
        <v>0</v>
      </c>
      <c r="K1021">
        <v>0</v>
      </c>
    </row>
    <row r="1022" spans="1:11" x14ac:dyDescent="0.25">
      <c r="A1022" s="1">
        <f t="shared" si="79"/>
        <v>39936.458333330862</v>
      </c>
      <c r="B1022" s="1" t="str">
        <f t="shared" si="75"/>
        <v>03/05/2009 11:00</v>
      </c>
      <c r="C1022">
        <v>4.72</v>
      </c>
      <c r="D1022">
        <v>190.6</v>
      </c>
      <c r="E1022">
        <v>5396.4008887908385</v>
      </c>
      <c r="F1022">
        <v>4.7699999999999996</v>
      </c>
      <c r="G1022" s="3">
        <f t="shared" si="76"/>
        <v>60.661281636364293</v>
      </c>
      <c r="H1022">
        <f t="shared" si="77"/>
        <v>48.529025309091438</v>
      </c>
      <c r="I1022">
        <f t="shared" si="78"/>
        <v>30.330640818182147</v>
      </c>
      <c r="J1022">
        <v>0</v>
      </c>
      <c r="K1022">
        <v>0</v>
      </c>
    </row>
    <row r="1023" spans="1:11" x14ac:dyDescent="0.25">
      <c r="A1023" s="1">
        <f t="shared" si="79"/>
        <v>39936.499999997526</v>
      </c>
      <c r="B1023" s="1" t="str">
        <f t="shared" si="75"/>
        <v>03/05/2009 12:00</v>
      </c>
      <c r="C1023">
        <v>4.6690000000000005</v>
      </c>
      <c r="D1023">
        <v>190</v>
      </c>
      <c r="E1023">
        <v>5379.4132679446966</v>
      </c>
      <c r="F1023">
        <v>4.7190000000000003</v>
      </c>
      <c r="G1023" s="3">
        <f t="shared" si="76"/>
        <v>60.285643595440803</v>
      </c>
      <c r="H1023">
        <f t="shared" si="77"/>
        <v>48.228514876352648</v>
      </c>
      <c r="I1023">
        <f t="shared" si="78"/>
        <v>30.142821797720401</v>
      </c>
      <c r="J1023">
        <v>0</v>
      </c>
      <c r="K1023">
        <v>0</v>
      </c>
    </row>
    <row r="1024" spans="1:11" x14ac:dyDescent="0.25">
      <c r="A1024" s="1">
        <f t="shared" si="79"/>
        <v>39936.54166666419</v>
      </c>
      <c r="B1024" s="1" t="str">
        <f t="shared" si="75"/>
        <v>03/05/2009 13:00</v>
      </c>
      <c r="C1024">
        <v>4.6310000000000002</v>
      </c>
      <c r="D1024">
        <v>189.8</v>
      </c>
      <c r="E1024">
        <v>5373.7507276626502</v>
      </c>
      <c r="F1024">
        <v>4.681</v>
      </c>
      <c r="G1024" s="3">
        <f t="shared" si="76"/>
        <v>60.161581427398261</v>
      </c>
      <c r="H1024">
        <f t="shared" si="77"/>
        <v>48.129265141918609</v>
      </c>
      <c r="I1024">
        <f t="shared" si="78"/>
        <v>30.08079071369913</v>
      </c>
      <c r="J1024">
        <v>0</v>
      </c>
      <c r="K1024">
        <v>0</v>
      </c>
    </row>
    <row r="1025" spans="1:11" x14ac:dyDescent="0.25">
      <c r="A1025" s="1">
        <f t="shared" si="79"/>
        <v>39936.583333330855</v>
      </c>
      <c r="B1025" s="1" t="str">
        <f t="shared" si="75"/>
        <v>03/05/2009 14:00</v>
      </c>
      <c r="C1025">
        <v>4.6020000000000003</v>
      </c>
      <c r="D1025">
        <v>189.6</v>
      </c>
      <c r="E1025">
        <v>5368.0881873806029</v>
      </c>
      <c r="F1025">
        <v>4.6520000000000001</v>
      </c>
      <c r="G1025" s="3">
        <f t="shared" si="76"/>
        <v>60.038092863697017</v>
      </c>
      <c r="H1025">
        <f t="shared" si="77"/>
        <v>48.030474290957613</v>
      </c>
      <c r="I1025">
        <f t="shared" si="78"/>
        <v>30.019046431848508</v>
      </c>
      <c r="J1025">
        <v>0</v>
      </c>
      <c r="K1025">
        <v>0</v>
      </c>
    </row>
    <row r="1026" spans="1:11" x14ac:dyDescent="0.25">
      <c r="A1026" s="1">
        <f t="shared" si="79"/>
        <v>39936.624999997519</v>
      </c>
      <c r="B1026" s="1" t="str">
        <f t="shared" si="75"/>
        <v>03/05/2009 15:00</v>
      </c>
      <c r="C1026">
        <v>4.5760000000000005</v>
      </c>
      <c r="D1026">
        <v>189.7</v>
      </c>
      <c r="E1026">
        <v>5370.9194575216261</v>
      </c>
      <c r="F1026">
        <v>4.6260000000000003</v>
      </c>
      <c r="G1026" s="3">
        <f t="shared" si="76"/>
        <v>60.099765507236413</v>
      </c>
      <c r="H1026">
        <f t="shared" si="77"/>
        <v>48.079812405789134</v>
      </c>
      <c r="I1026">
        <f t="shared" si="78"/>
        <v>30.049882753618206</v>
      </c>
      <c r="J1026">
        <v>0</v>
      </c>
      <c r="K1026">
        <v>0</v>
      </c>
    </row>
    <row r="1027" spans="1:11" x14ac:dyDescent="0.25">
      <c r="A1027" s="1">
        <f t="shared" si="79"/>
        <v>39936.666666664183</v>
      </c>
      <c r="B1027" s="1" t="str">
        <f t="shared" si="75"/>
        <v>03/05/2009 16:00</v>
      </c>
      <c r="C1027">
        <v>4.5620000000000003</v>
      </c>
      <c r="D1027">
        <v>189.5</v>
      </c>
      <c r="E1027">
        <v>5365.2569172395797</v>
      </c>
      <c r="F1027">
        <v>4.6120000000000001</v>
      </c>
      <c r="G1027" s="3">
        <f t="shared" si="76"/>
        <v>59.976563371996491</v>
      </c>
      <c r="H1027">
        <f t="shared" si="77"/>
        <v>47.981250697597197</v>
      </c>
      <c r="I1027">
        <f t="shared" si="78"/>
        <v>29.988281685998246</v>
      </c>
      <c r="J1027">
        <v>0</v>
      </c>
      <c r="K1027">
        <v>0</v>
      </c>
    </row>
    <row r="1028" spans="1:11" x14ac:dyDescent="0.25">
      <c r="A1028" s="1">
        <f t="shared" si="79"/>
        <v>39936.708333330847</v>
      </c>
      <c r="B1028" s="1" t="str">
        <f t="shared" ref="B1028:B1091" si="80">TEXT(A1028,"dd/mm/yyyy hh:mm")</f>
        <v>03/05/2009 17:00</v>
      </c>
      <c r="C1028">
        <v>4.5449999999999999</v>
      </c>
      <c r="D1028">
        <v>189.3</v>
      </c>
      <c r="E1028">
        <v>5359.5943769575324</v>
      </c>
      <c r="F1028">
        <v>4.5949999999999998</v>
      </c>
      <c r="G1028" s="3">
        <f t="shared" ref="G1028:G1091" si="81">(0.00000000009279*(D1028^5))-(0.000000195211847*(D1028^4))+(0.00013551117509*(D1028^3))-(0.034140477166229*(D1028^2))+(3.67047552370924*(D1028))-102.678321642888</f>
        <v>59.853933343687601</v>
      </c>
      <c r="H1028">
        <f t="shared" ref="H1028:H1091" si="82">G1028*0.8</f>
        <v>47.883146674950083</v>
      </c>
      <c r="I1028">
        <f t="shared" ref="I1028:I1091" si="83">G1028*0.5</f>
        <v>29.9269666718438</v>
      </c>
      <c r="J1028">
        <v>0</v>
      </c>
      <c r="K1028">
        <v>0</v>
      </c>
    </row>
    <row r="1029" spans="1:11" x14ac:dyDescent="0.25">
      <c r="A1029" s="1">
        <f t="shared" ref="A1029:A1092" si="84">A1028+TIME(1,0,0)</f>
        <v>39936.749999997512</v>
      </c>
      <c r="B1029" s="1" t="str">
        <f t="shared" si="80"/>
        <v>03/05/2009 18:00</v>
      </c>
      <c r="C1029">
        <v>4.5179999999999998</v>
      </c>
      <c r="D1029">
        <v>189.3</v>
      </c>
      <c r="E1029">
        <v>5359.5943769575324</v>
      </c>
      <c r="F1029">
        <v>4.5679999999999996</v>
      </c>
      <c r="G1029" s="3">
        <f t="shared" si="81"/>
        <v>59.853933343687601</v>
      </c>
      <c r="H1029">
        <f t="shared" si="82"/>
        <v>47.883146674950083</v>
      </c>
      <c r="I1029">
        <f t="shared" si="83"/>
        <v>29.9269666718438</v>
      </c>
      <c r="J1029">
        <v>0</v>
      </c>
      <c r="K1029">
        <v>0</v>
      </c>
    </row>
    <row r="1030" spans="1:11" x14ac:dyDescent="0.25">
      <c r="A1030" s="1">
        <f t="shared" si="84"/>
        <v>39936.791666664176</v>
      </c>
      <c r="B1030" s="1" t="str">
        <f t="shared" si="80"/>
        <v>03/05/2009 19:00</v>
      </c>
      <c r="C1030">
        <v>4.4859999999999998</v>
      </c>
      <c r="D1030">
        <v>189.2</v>
      </c>
      <c r="E1030">
        <v>5356.7631068165083</v>
      </c>
      <c r="F1030">
        <v>4.5359999999999996</v>
      </c>
      <c r="G1030" s="3">
        <f t="shared" si="81"/>
        <v>59.792832556223317</v>
      </c>
      <c r="H1030">
        <f t="shared" si="82"/>
        <v>47.834266044978655</v>
      </c>
      <c r="I1030">
        <f t="shared" si="83"/>
        <v>29.896416278111658</v>
      </c>
      <c r="J1030">
        <v>0</v>
      </c>
      <c r="K1030">
        <v>0</v>
      </c>
    </row>
    <row r="1031" spans="1:11" x14ac:dyDescent="0.25">
      <c r="A1031" s="1">
        <f t="shared" si="84"/>
        <v>39936.83333333084</v>
      </c>
      <c r="B1031" s="1" t="str">
        <f t="shared" si="80"/>
        <v>03/05/2009 20:00</v>
      </c>
      <c r="C1031">
        <v>4.4630000000000001</v>
      </c>
      <c r="D1031">
        <v>188.8</v>
      </c>
      <c r="E1031">
        <v>5345.4380262524146</v>
      </c>
      <c r="F1031">
        <v>4.5129999999999999</v>
      </c>
      <c r="G1031" s="3">
        <f t="shared" si="81"/>
        <v>59.549854645622105</v>
      </c>
      <c r="H1031">
        <f t="shared" si="82"/>
        <v>47.639883716497685</v>
      </c>
      <c r="I1031">
        <f t="shared" si="83"/>
        <v>29.774927322811052</v>
      </c>
      <c r="J1031">
        <v>0</v>
      </c>
      <c r="K1031">
        <v>0</v>
      </c>
    </row>
    <row r="1032" spans="1:11" x14ac:dyDescent="0.25">
      <c r="A1032" s="1">
        <f t="shared" si="84"/>
        <v>39936.874999997504</v>
      </c>
      <c r="B1032" s="1" t="str">
        <f t="shared" si="80"/>
        <v>03/05/2009 21:00</v>
      </c>
      <c r="C1032">
        <v>4.4329999999999998</v>
      </c>
      <c r="D1032">
        <v>188.7</v>
      </c>
      <c r="E1032">
        <v>5342.6067561113914</v>
      </c>
      <c r="F1032">
        <v>4.4829999999999997</v>
      </c>
      <c r="G1032" s="3">
        <f t="shared" si="81"/>
        <v>59.489465845489605</v>
      </c>
      <c r="H1032">
        <f t="shared" si="82"/>
        <v>47.591572676391685</v>
      </c>
      <c r="I1032">
        <f t="shared" si="83"/>
        <v>29.744732922744802</v>
      </c>
      <c r="J1032">
        <v>0</v>
      </c>
      <c r="K1032">
        <v>0</v>
      </c>
    </row>
    <row r="1033" spans="1:11" x14ac:dyDescent="0.25">
      <c r="A1033" s="1">
        <f t="shared" si="84"/>
        <v>39936.916666664169</v>
      </c>
      <c r="B1033" s="1" t="str">
        <f t="shared" si="80"/>
        <v>03/05/2009 22:00</v>
      </c>
      <c r="C1033">
        <v>4.4060000000000006</v>
      </c>
      <c r="D1033">
        <v>188.3</v>
      </c>
      <c r="E1033">
        <v>5331.2816755472968</v>
      </c>
      <c r="F1033">
        <v>4.4560000000000004</v>
      </c>
      <c r="G1033" s="3">
        <f t="shared" si="81"/>
        <v>59.249329541885032</v>
      </c>
      <c r="H1033">
        <f t="shared" si="82"/>
        <v>47.399463633508027</v>
      </c>
      <c r="I1033">
        <f t="shared" si="83"/>
        <v>29.624664770942516</v>
      </c>
      <c r="J1033">
        <v>0</v>
      </c>
      <c r="K1033">
        <v>0</v>
      </c>
    </row>
    <row r="1034" spans="1:11" x14ac:dyDescent="0.25">
      <c r="A1034" s="1">
        <f t="shared" si="84"/>
        <v>39936.958333330833</v>
      </c>
      <c r="B1034" s="1" t="str">
        <f t="shared" si="80"/>
        <v>03/05/2009 23:00</v>
      </c>
      <c r="C1034">
        <v>4.3689999999999998</v>
      </c>
      <c r="D1034">
        <v>188.4</v>
      </c>
      <c r="E1034">
        <v>5334.1129456883209</v>
      </c>
      <c r="F1034">
        <v>4.4189999999999996</v>
      </c>
      <c r="G1034" s="3">
        <f t="shared" si="81"/>
        <v>59.309151038490569</v>
      </c>
      <c r="H1034">
        <f t="shared" si="82"/>
        <v>47.447320830792457</v>
      </c>
      <c r="I1034">
        <f t="shared" si="83"/>
        <v>29.654575519245284</v>
      </c>
      <c r="J1034">
        <v>0</v>
      </c>
      <c r="K1034">
        <v>0</v>
      </c>
    </row>
    <row r="1035" spans="1:11" x14ac:dyDescent="0.25">
      <c r="A1035" s="1">
        <f t="shared" si="84"/>
        <v>39936.999999997497</v>
      </c>
      <c r="B1035" s="1" t="str">
        <f t="shared" si="80"/>
        <v>04/05/2009 00:00</v>
      </c>
      <c r="C1035">
        <v>4.343</v>
      </c>
      <c r="D1035">
        <v>188.4</v>
      </c>
      <c r="E1035">
        <v>5334.1129456883209</v>
      </c>
      <c r="F1035">
        <v>4.3929999999999998</v>
      </c>
      <c r="G1035" s="3">
        <f t="shared" si="81"/>
        <v>59.309151038490569</v>
      </c>
      <c r="H1035">
        <f t="shared" si="82"/>
        <v>47.447320830792457</v>
      </c>
      <c r="I1035">
        <f t="shared" si="83"/>
        <v>29.654575519245284</v>
      </c>
      <c r="J1035">
        <v>0</v>
      </c>
      <c r="K1035">
        <v>0</v>
      </c>
    </row>
    <row r="1036" spans="1:11" x14ac:dyDescent="0.25">
      <c r="A1036" s="1">
        <f t="shared" si="84"/>
        <v>39937.041666664161</v>
      </c>
      <c r="B1036" s="1" t="str">
        <f t="shared" si="80"/>
        <v>04/05/2009 01:00</v>
      </c>
      <c r="C1036">
        <v>4.327</v>
      </c>
      <c r="D1036">
        <v>188.9</v>
      </c>
      <c r="E1036">
        <v>5348.2692963934378</v>
      </c>
      <c r="F1036">
        <v>4.3769999999999998</v>
      </c>
      <c r="G1036" s="3">
        <f t="shared" si="81"/>
        <v>59.610385590044558</v>
      </c>
      <c r="H1036">
        <f t="shared" si="82"/>
        <v>47.688308472035651</v>
      </c>
      <c r="I1036">
        <f t="shared" si="83"/>
        <v>29.805192795022279</v>
      </c>
      <c r="J1036">
        <v>0</v>
      </c>
      <c r="K1036">
        <v>0</v>
      </c>
    </row>
    <row r="1037" spans="1:11" x14ac:dyDescent="0.25">
      <c r="A1037" s="1">
        <f t="shared" si="84"/>
        <v>39937.083333330826</v>
      </c>
      <c r="B1037" s="1" t="str">
        <f t="shared" si="80"/>
        <v>04/05/2009 02:00</v>
      </c>
      <c r="C1037">
        <v>4.3280000000000003</v>
      </c>
      <c r="D1037">
        <v>187.6</v>
      </c>
      <c r="E1037">
        <v>5311.4627845601326</v>
      </c>
      <c r="F1037">
        <v>4.3780000000000001</v>
      </c>
      <c r="G1037" s="3">
        <f t="shared" si="81"/>
        <v>58.834534030304354</v>
      </c>
      <c r="H1037">
        <f t="shared" si="82"/>
        <v>47.067627224243488</v>
      </c>
      <c r="I1037">
        <f t="shared" si="83"/>
        <v>29.417267015152177</v>
      </c>
      <c r="J1037">
        <v>0</v>
      </c>
      <c r="K1037">
        <v>0</v>
      </c>
    </row>
    <row r="1038" spans="1:11" x14ac:dyDescent="0.25">
      <c r="A1038" s="1">
        <f t="shared" si="84"/>
        <v>39937.12499999749</v>
      </c>
      <c r="B1038" s="1" t="str">
        <f t="shared" si="80"/>
        <v>04/05/2009 03:00</v>
      </c>
      <c r="C1038">
        <v>4.3330000000000002</v>
      </c>
      <c r="D1038">
        <v>187.6</v>
      </c>
      <c r="E1038">
        <v>5311.4627845601326</v>
      </c>
      <c r="F1038">
        <v>4.383</v>
      </c>
      <c r="G1038" s="3">
        <f t="shared" si="81"/>
        <v>58.834534030304354</v>
      </c>
      <c r="H1038">
        <f t="shared" si="82"/>
        <v>47.067627224243488</v>
      </c>
      <c r="I1038">
        <f t="shared" si="83"/>
        <v>29.417267015152177</v>
      </c>
      <c r="J1038">
        <v>0</v>
      </c>
      <c r="K1038">
        <v>0</v>
      </c>
    </row>
    <row r="1039" spans="1:11" x14ac:dyDescent="0.25">
      <c r="A1039" s="1">
        <f t="shared" si="84"/>
        <v>39937.166666664154</v>
      </c>
      <c r="B1039" s="1" t="str">
        <f t="shared" si="80"/>
        <v>04/05/2009 04:00</v>
      </c>
      <c r="C1039">
        <v>4.3540000000000001</v>
      </c>
      <c r="D1039">
        <v>187.8</v>
      </c>
      <c r="E1039">
        <v>5317.125324842179</v>
      </c>
      <c r="F1039">
        <v>4.4039999999999999</v>
      </c>
      <c r="G1039" s="3">
        <f t="shared" si="81"/>
        <v>58.952342079731039</v>
      </c>
      <c r="H1039">
        <f t="shared" si="82"/>
        <v>47.161873663784831</v>
      </c>
      <c r="I1039">
        <f t="shared" si="83"/>
        <v>29.47617103986552</v>
      </c>
      <c r="J1039">
        <v>0</v>
      </c>
      <c r="K1039">
        <v>0</v>
      </c>
    </row>
    <row r="1040" spans="1:11" x14ac:dyDescent="0.25">
      <c r="A1040" s="1">
        <f t="shared" si="84"/>
        <v>39937.208333330818</v>
      </c>
      <c r="B1040" s="1" t="str">
        <f t="shared" si="80"/>
        <v>04/05/2009 05:00</v>
      </c>
      <c r="C1040">
        <v>4.3580000000000005</v>
      </c>
      <c r="D1040">
        <v>199.1</v>
      </c>
      <c r="E1040">
        <v>5637.0588507778375</v>
      </c>
      <c r="F1040">
        <v>4.4080000000000004</v>
      </c>
      <c r="G1040" s="3">
        <f t="shared" si="81"/>
        <v>66.553148250801343</v>
      </c>
      <c r="H1040">
        <f t="shared" si="82"/>
        <v>53.242518600641077</v>
      </c>
      <c r="I1040">
        <f t="shared" si="83"/>
        <v>33.276574125400671</v>
      </c>
      <c r="J1040">
        <v>0</v>
      </c>
      <c r="K1040">
        <v>0</v>
      </c>
    </row>
    <row r="1041" spans="1:11" x14ac:dyDescent="0.25">
      <c r="A1041" s="1">
        <f t="shared" si="84"/>
        <v>39937.249999997483</v>
      </c>
      <c r="B1041" s="1" t="str">
        <f t="shared" si="80"/>
        <v>04/05/2009 06:00</v>
      </c>
      <c r="C1041">
        <v>4.375</v>
      </c>
      <c r="D1041">
        <v>211.5</v>
      </c>
      <c r="E1041">
        <v>5988.1363482647548</v>
      </c>
      <c r="F1041">
        <v>4.4249999999999998</v>
      </c>
      <c r="G1041" s="3">
        <f t="shared" si="81"/>
        <v>77.15604266992878</v>
      </c>
      <c r="H1041">
        <f t="shared" si="82"/>
        <v>61.724834135943027</v>
      </c>
      <c r="I1041">
        <f t="shared" si="83"/>
        <v>38.57802133496439</v>
      </c>
      <c r="J1041">
        <v>0</v>
      </c>
      <c r="K1041">
        <v>0</v>
      </c>
    </row>
    <row r="1042" spans="1:11" x14ac:dyDescent="0.25">
      <c r="A1042" s="1">
        <f t="shared" si="84"/>
        <v>39937.291666664147</v>
      </c>
      <c r="B1042" s="1" t="str">
        <f t="shared" si="80"/>
        <v>04/05/2009 07:00</v>
      </c>
      <c r="C1042">
        <v>4.3900000000000006</v>
      </c>
      <c r="D1042">
        <v>212.1</v>
      </c>
      <c r="E1042">
        <v>6005.1239691108958</v>
      </c>
      <c r="F1042">
        <v>4.4400000000000004</v>
      </c>
      <c r="G1042" s="3">
        <f t="shared" si="81"/>
        <v>77.732047945945425</v>
      </c>
      <c r="H1042">
        <f t="shared" si="82"/>
        <v>62.185638356756343</v>
      </c>
      <c r="I1042">
        <f t="shared" si="83"/>
        <v>38.866023972972712</v>
      </c>
      <c r="J1042">
        <v>0</v>
      </c>
      <c r="K1042">
        <v>0</v>
      </c>
    </row>
    <row r="1043" spans="1:11" x14ac:dyDescent="0.25">
      <c r="A1043" s="1">
        <f t="shared" si="84"/>
        <v>39937.333333330811</v>
      </c>
      <c r="B1043" s="1" t="str">
        <f t="shared" si="80"/>
        <v>04/05/2009 08:00</v>
      </c>
      <c r="C1043">
        <v>4.3970000000000002</v>
      </c>
      <c r="D1043">
        <v>211.9</v>
      </c>
      <c r="E1043">
        <v>5999.4614288288485</v>
      </c>
      <c r="F1043">
        <v>4.4470000000000001</v>
      </c>
      <c r="G1043" s="3">
        <f t="shared" si="81"/>
        <v>77.539387122479212</v>
      </c>
      <c r="H1043">
        <f t="shared" si="82"/>
        <v>62.031509697983374</v>
      </c>
      <c r="I1043">
        <f t="shared" si="83"/>
        <v>38.769693561239606</v>
      </c>
      <c r="J1043">
        <v>0</v>
      </c>
      <c r="K1043">
        <v>0</v>
      </c>
    </row>
    <row r="1044" spans="1:11" x14ac:dyDescent="0.25">
      <c r="A1044" s="1">
        <f t="shared" si="84"/>
        <v>39937.374999997475</v>
      </c>
      <c r="B1044" s="1" t="str">
        <f t="shared" si="80"/>
        <v>04/05/2009 09:00</v>
      </c>
      <c r="C1044">
        <v>4.4020000000000001</v>
      </c>
      <c r="D1044">
        <v>211.6</v>
      </c>
      <c r="E1044">
        <v>5990.967618405778</v>
      </c>
      <c r="F1044">
        <v>4.452</v>
      </c>
      <c r="G1044" s="3">
        <f t="shared" si="81"/>
        <v>77.251631810203122</v>
      </c>
      <c r="H1044">
        <f t="shared" si="82"/>
        <v>61.801305448162502</v>
      </c>
      <c r="I1044">
        <f t="shared" si="83"/>
        <v>38.625815905101561</v>
      </c>
      <c r="J1044">
        <v>0</v>
      </c>
      <c r="K1044">
        <v>0</v>
      </c>
    </row>
    <row r="1045" spans="1:11" x14ac:dyDescent="0.25">
      <c r="A1045" s="1">
        <f t="shared" si="84"/>
        <v>39937.416666664139</v>
      </c>
      <c r="B1045" s="1" t="str">
        <f t="shared" si="80"/>
        <v>04/05/2009 10:00</v>
      </c>
      <c r="C1045">
        <v>4.4020000000000001</v>
      </c>
      <c r="D1045">
        <v>211.6</v>
      </c>
      <c r="E1045">
        <v>5990.967618405778</v>
      </c>
      <c r="F1045">
        <v>4.452</v>
      </c>
      <c r="G1045" s="3">
        <f t="shared" si="81"/>
        <v>77.251631810203122</v>
      </c>
      <c r="H1045">
        <f t="shared" si="82"/>
        <v>61.801305448162502</v>
      </c>
      <c r="I1045">
        <f t="shared" si="83"/>
        <v>38.625815905101561</v>
      </c>
      <c r="J1045">
        <v>0</v>
      </c>
      <c r="K1045">
        <v>0</v>
      </c>
    </row>
    <row r="1046" spans="1:11" x14ac:dyDescent="0.25">
      <c r="A1046" s="1">
        <f t="shared" si="84"/>
        <v>39937.458333330804</v>
      </c>
      <c r="B1046" s="1" t="str">
        <f t="shared" si="80"/>
        <v>04/05/2009 11:00</v>
      </c>
      <c r="C1046">
        <v>4.3879999999999999</v>
      </c>
      <c r="D1046">
        <v>211.4</v>
      </c>
      <c r="E1046">
        <v>5985.3050781237316</v>
      </c>
      <c r="F1046">
        <v>4.4379999999999997</v>
      </c>
      <c r="G1046" s="3">
        <f t="shared" si="81"/>
        <v>77.060618059928316</v>
      </c>
      <c r="H1046">
        <f t="shared" si="82"/>
        <v>61.648494447942653</v>
      </c>
      <c r="I1046">
        <f t="shared" si="83"/>
        <v>38.530309029964158</v>
      </c>
      <c r="J1046">
        <v>0</v>
      </c>
      <c r="K1046">
        <v>0</v>
      </c>
    </row>
    <row r="1047" spans="1:11" x14ac:dyDescent="0.25">
      <c r="A1047" s="1">
        <f t="shared" si="84"/>
        <v>39937.499999997468</v>
      </c>
      <c r="B1047" s="1" t="str">
        <f t="shared" si="80"/>
        <v>04/05/2009 12:00</v>
      </c>
      <c r="C1047">
        <v>4.3840000000000003</v>
      </c>
      <c r="D1047">
        <v>211.3</v>
      </c>
      <c r="E1047">
        <v>5982.4738079827075</v>
      </c>
      <c r="F1047">
        <v>4.4340000000000002</v>
      </c>
      <c r="G1047" s="3">
        <f t="shared" si="81"/>
        <v>76.965357908870971</v>
      </c>
      <c r="H1047">
        <f t="shared" si="82"/>
        <v>61.572286327096776</v>
      </c>
      <c r="I1047">
        <f t="shared" si="83"/>
        <v>38.482678954435485</v>
      </c>
      <c r="J1047">
        <v>0</v>
      </c>
      <c r="K1047">
        <v>0</v>
      </c>
    </row>
    <row r="1048" spans="1:11" x14ac:dyDescent="0.25">
      <c r="A1048" s="1">
        <f t="shared" si="84"/>
        <v>39937.541666664132</v>
      </c>
      <c r="B1048" s="1" t="str">
        <f t="shared" si="80"/>
        <v>04/05/2009 13:00</v>
      </c>
      <c r="C1048">
        <v>4.3760000000000003</v>
      </c>
      <c r="D1048">
        <v>210.2</v>
      </c>
      <c r="E1048">
        <v>5951.3298364314487</v>
      </c>
      <c r="F1048">
        <v>4.4260000000000002</v>
      </c>
      <c r="G1048" s="3">
        <f t="shared" si="81"/>
        <v>75.928329903365722</v>
      </c>
      <c r="H1048">
        <f t="shared" si="82"/>
        <v>60.742663922692579</v>
      </c>
      <c r="I1048">
        <f t="shared" si="83"/>
        <v>37.964164951682861</v>
      </c>
      <c r="J1048">
        <v>0</v>
      </c>
      <c r="K1048">
        <v>0</v>
      </c>
    </row>
    <row r="1049" spans="1:11" x14ac:dyDescent="0.25">
      <c r="A1049" s="1">
        <f t="shared" si="84"/>
        <v>39937.583333330796</v>
      </c>
      <c r="B1049" s="1" t="str">
        <f t="shared" si="80"/>
        <v>04/05/2009 14:00</v>
      </c>
      <c r="C1049">
        <v>4.3689999999999998</v>
      </c>
      <c r="D1049">
        <v>209.6</v>
      </c>
      <c r="E1049">
        <v>5934.3422155853077</v>
      </c>
      <c r="F1049">
        <v>4.4189999999999996</v>
      </c>
      <c r="G1049" s="3">
        <f t="shared" si="81"/>
        <v>75.371027308677327</v>
      </c>
      <c r="H1049">
        <f t="shared" si="82"/>
        <v>60.296821846941867</v>
      </c>
      <c r="I1049">
        <f t="shared" si="83"/>
        <v>37.685513654338664</v>
      </c>
      <c r="J1049">
        <v>0</v>
      </c>
      <c r="K1049">
        <v>0</v>
      </c>
    </row>
    <row r="1050" spans="1:11" x14ac:dyDescent="0.25">
      <c r="A1050" s="1">
        <f t="shared" si="84"/>
        <v>39937.624999997461</v>
      </c>
      <c r="B1050" s="1" t="str">
        <f t="shared" si="80"/>
        <v>04/05/2009 15:00</v>
      </c>
      <c r="C1050">
        <v>4.375</v>
      </c>
      <c r="D1050">
        <v>209.1</v>
      </c>
      <c r="E1050">
        <v>5920.1858648801899</v>
      </c>
      <c r="F1050">
        <v>4.4249999999999998</v>
      </c>
      <c r="G1050" s="3">
        <f t="shared" si="81"/>
        <v>74.911095370263212</v>
      </c>
      <c r="H1050">
        <f t="shared" si="82"/>
        <v>59.928876296210575</v>
      </c>
      <c r="I1050">
        <f t="shared" si="83"/>
        <v>37.455547685131606</v>
      </c>
      <c r="J1050">
        <v>0</v>
      </c>
      <c r="K1050">
        <v>0</v>
      </c>
    </row>
    <row r="1051" spans="1:11" x14ac:dyDescent="0.25">
      <c r="A1051" s="1">
        <f t="shared" si="84"/>
        <v>39937.666666664125</v>
      </c>
      <c r="B1051" s="1" t="str">
        <f t="shared" si="80"/>
        <v>04/05/2009 16:00</v>
      </c>
      <c r="C1051">
        <v>4.375</v>
      </c>
      <c r="D1051">
        <v>208.9</v>
      </c>
      <c r="E1051">
        <v>5914.5233245981435</v>
      </c>
      <c r="F1051">
        <v>4.4249999999999998</v>
      </c>
      <c r="G1051" s="3">
        <f t="shared" si="81"/>
        <v>74.728262406708524</v>
      </c>
      <c r="H1051">
        <f t="shared" si="82"/>
        <v>59.78260992536682</v>
      </c>
      <c r="I1051">
        <f t="shared" si="83"/>
        <v>37.364131203354262</v>
      </c>
      <c r="J1051">
        <v>0</v>
      </c>
      <c r="K1051">
        <v>0</v>
      </c>
    </row>
    <row r="1052" spans="1:11" x14ac:dyDescent="0.25">
      <c r="A1052" s="1">
        <f t="shared" si="84"/>
        <v>39937.708333330789</v>
      </c>
      <c r="B1052" s="1" t="str">
        <f t="shared" si="80"/>
        <v>04/05/2009 17:00</v>
      </c>
      <c r="C1052">
        <v>4.3970000000000002</v>
      </c>
      <c r="D1052">
        <v>208.8</v>
      </c>
      <c r="E1052">
        <v>5911.6920544571194</v>
      </c>
      <c r="F1052">
        <v>4.4470000000000001</v>
      </c>
      <c r="G1052" s="3">
        <f t="shared" si="81"/>
        <v>74.63708986296561</v>
      </c>
      <c r="H1052">
        <f t="shared" si="82"/>
        <v>59.709671890372491</v>
      </c>
      <c r="I1052">
        <f t="shared" si="83"/>
        <v>37.318544931482805</v>
      </c>
      <c r="J1052">
        <v>0</v>
      </c>
      <c r="K1052">
        <v>0</v>
      </c>
    </row>
    <row r="1053" spans="1:11" x14ac:dyDescent="0.25">
      <c r="A1053" s="1">
        <f t="shared" si="84"/>
        <v>39937.749999997453</v>
      </c>
      <c r="B1053" s="1" t="str">
        <f t="shared" si="80"/>
        <v>04/05/2009 18:00</v>
      </c>
      <c r="C1053">
        <v>4.4190000000000005</v>
      </c>
      <c r="D1053">
        <v>209.1</v>
      </c>
      <c r="E1053">
        <v>5920.1858648801899</v>
      </c>
      <c r="F1053">
        <v>4.4690000000000003</v>
      </c>
      <c r="G1053" s="3">
        <f t="shared" si="81"/>
        <v>74.911095370263212</v>
      </c>
      <c r="H1053">
        <f t="shared" si="82"/>
        <v>59.928876296210575</v>
      </c>
      <c r="I1053">
        <f t="shared" si="83"/>
        <v>37.455547685131606</v>
      </c>
      <c r="J1053">
        <v>0</v>
      </c>
      <c r="K1053">
        <v>0</v>
      </c>
    </row>
    <row r="1054" spans="1:11" x14ac:dyDescent="0.25">
      <c r="A1054" s="1">
        <f t="shared" si="84"/>
        <v>39937.791666664118</v>
      </c>
      <c r="B1054" s="1" t="str">
        <f t="shared" si="80"/>
        <v>04/05/2009 19:00</v>
      </c>
      <c r="C1054">
        <v>4.4489999999999998</v>
      </c>
      <c r="D1054">
        <v>208.7</v>
      </c>
      <c r="E1054">
        <v>5908.8607843160962</v>
      </c>
      <c r="F1054">
        <v>4.4989999999999997</v>
      </c>
      <c r="G1054" s="3">
        <f t="shared" si="81"/>
        <v>74.546079841420379</v>
      </c>
      <c r="H1054">
        <f t="shared" si="82"/>
        <v>59.636863873136306</v>
      </c>
      <c r="I1054">
        <f t="shared" si="83"/>
        <v>37.27303992071019</v>
      </c>
      <c r="J1054">
        <v>0</v>
      </c>
      <c r="K1054">
        <v>0</v>
      </c>
    </row>
    <row r="1055" spans="1:11" x14ac:dyDescent="0.25">
      <c r="A1055" s="1">
        <f t="shared" si="84"/>
        <v>39937.833333330782</v>
      </c>
      <c r="B1055" s="1" t="str">
        <f t="shared" si="80"/>
        <v>04/05/2009 20:00</v>
      </c>
      <c r="C1055">
        <v>4.4580000000000002</v>
      </c>
      <c r="D1055">
        <v>207.6</v>
      </c>
      <c r="E1055">
        <v>5877.7168127648374</v>
      </c>
      <c r="F1055">
        <v>4.508</v>
      </c>
      <c r="G1055" s="3">
        <f t="shared" si="81"/>
        <v>73.555673688637768</v>
      </c>
      <c r="H1055">
        <f t="shared" si="82"/>
        <v>58.84453895091022</v>
      </c>
      <c r="I1055">
        <f t="shared" si="83"/>
        <v>36.777836844318884</v>
      </c>
      <c r="J1055">
        <v>0</v>
      </c>
      <c r="K1055">
        <v>0</v>
      </c>
    </row>
    <row r="1056" spans="1:11" x14ac:dyDescent="0.25">
      <c r="A1056" s="1">
        <f t="shared" si="84"/>
        <v>39937.874999997446</v>
      </c>
      <c r="B1056" s="1" t="str">
        <f t="shared" si="80"/>
        <v>04/05/2009 21:00</v>
      </c>
      <c r="C1056">
        <v>4.4820000000000002</v>
      </c>
      <c r="D1056">
        <v>184.6</v>
      </c>
      <c r="E1056">
        <v>5226.5246803294267</v>
      </c>
      <c r="F1056">
        <v>4.532</v>
      </c>
      <c r="G1056" s="3">
        <f t="shared" si="81"/>
        <v>57.134310678422167</v>
      </c>
      <c r="H1056">
        <f t="shared" si="82"/>
        <v>45.707448542737737</v>
      </c>
      <c r="I1056">
        <f t="shared" si="83"/>
        <v>28.567155339211084</v>
      </c>
      <c r="J1056">
        <v>0</v>
      </c>
      <c r="K1056">
        <v>0</v>
      </c>
    </row>
    <row r="1057" spans="1:11" x14ac:dyDescent="0.25">
      <c r="A1057" s="1">
        <f t="shared" si="84"/>
        <v>39937.91666666411</v>
      </c>
      <c r="B1057" s="1" t="str">
        <f t="shared" si="80"/>
        <v>04/05/2009 22:00</v>
      </c>
      <c r="C1057">
        <v>4.4719999999999995</v>
      </c>
      <c r="D1057">
        <v>174.5</v>
      </c>
      <c r="E1057">
        <v>4940.5663960860502</v>
      </c>
      <c r="F1057">
        <v>4.5219999999999994</v>
      </c>
      <c r="G1057" s="3">
        <f t="shared" si="81"/>
        <v>52.291010985568533</v>
      </c>
      <c r="H1057">
        <f t="shared" si="82"/>
        <v>41.832808788454827</v>
      </c>
      <c r="I1057">
        <f t="shared" si="83"/>
        <v>26.145505492784267</v>
      </c>
      <c r="J1057">
        <v>0</v>
      </c>
      <c r="K1057">
        <v>0</v>
      </c>
    </row>
    <row r="1058" spans="1:11" x14ac:dyDescent="0.25">
      <c r="A1058" s="1">
        <f t="shared" si="84"/>
        <v>39937.958333330775</v>
      </c>
      <c r="B1058" s="1" t="str">
        <f t="shared" si="80"/>
        <v>04/05/2009 23:00</v>
      </c>
      <c r="C1058">
        <v>4.4269999999999996</v>
      </c>
      <c r="D1058">
        <v>174.2</v>
      </c>
      <c r="E1058">
        <v>4932.0725856629797</v>
      </c>
      <c r="F1058">
        <v>4.4769999999999994</v>
      </c>
      <c r="G1058" s="3">
        <f t="shared" si="81"/>
        <v>52.166878168978911</v>
      </c>
      <c r="H1058">
        <f t="shared" si="82"/>
        <v>41.733502535183135</v>
      </c>
      <c r="I1058">
        <f t="shared" si="83"/>
        <v>26.083439084489456</v>
      </c>
      <c r="J1058">
        <v>0</v>
      </c>
      <c r="K1058">
        <v>0</v>
      </c>
    </row>
    <row r="1059" spans="1:11" x14ac:dyDescent="0.25">
      <c r="A1059" s="1">
        <f t="shared" si="84"/>
        <v>39937.999999997439</v>
      </c>
      <c r="B1059" s="1" t="str">
        <f t="shared" si="80"/>
        <v>05/05/2009 00:00</v>
      </c>
      <c r="C1059">
        <v>4.3920000000000003</v>
      </c>
      <c r="D1059">
        <v>184.2</v>
      </c>
      <c r="E1059">
        <v>5215.1995997653321</v>
      </c>
      <c r="F1059">
        <v>4.4420000000000002</v>
      </c>
      <c r="G1059" s="3">
        <f t="shared" si="81"/>
        <v>56.916981916903893</v>
      </c>
      <c r="H1059">
        <f t="shared" si="82"/>
        <v>45.533585533523116</v>
      </c>
      <c r="I1059">
        <f t="shared" si="83"/>
        <v>28.458490958451947</v>
      </c>
      <c r="J1059">
        <v>0</v>
      </c>
      <c r="K1059">
        <v>0</v>
      </c>
    </row>
    <row r="1060" spans="1:11" x14ac:dyDescent="0.25">
      <c r="A1060" s="1">
        <f t="shared" si="84"/>
        <v>39938.041666664103</v>
      </c>
      <c r="B1060" s="1" t="str">
        <f t="shared" si="80"/>
        <v>05/05/2009 01:00</v>
      </c>
      <c r="C1060">
        <v>4.3879999999999999</v>
      </c>
      <c r="D1060">
        <v>186.1</v>
      </c>
      <c r="E1060">
        <v>5268.9937324447792</v>
      </c>
      <c r="F1060">
        <v>4.4379999999999997</v>
      </c>
      <c r="G1060" s="3">
        <f t="shared" si="81"/>
        <v>57.968827991077461</v>
      </c>
      <c r="H1060">
        <f t="shared" si="82"/>
        <v>46.37506239286197</v>
      </c>
      <c r="I1060">
        <f t="shared" si="83"/>
        <v>28.984413995538731</v>
      </c>
      <c r="J1060">
        <v>0</v>
      </c>
      <c r="K1060">
        <v>0</v>
      </c>
    </row>
    <row r="1061" spans="1:11" x14ac:dyDescent="0.25">
      <c r="A1061" s="1">
        <f t="shared" si="84"/>
        <v>39938.083333330767</v>
      </c>
      <c r="B1061" s="1" t="str">
        <f t="shared" si="80"/>
        <v>05/05/2009 02:00</v>
      </c>
      <c r="C1061">
        <v>4.3870000000000005</v>
      </c>
      <c r="D1061">
        <v>208.7</v>
      </c>
      <c r="E1061">
        <v>5908.8607843160962</v>
      </c>
      <c r="F1061">
        <v>4.4370000000000003</v>
      </c>
      <c r="G1061" s="3">
        <f t="shared" si="81"/>
        <v>74.546079841420379</v>
      </c>
      <c r="H1061">
        <f t="shared" si="82"/>
        <v>59.636863873136306</v>
      </c>
      <c r="I1061">
        <f t="shared" si="83"/>
        <v>37.27303992071019</v>
      </c>
      <c r="J1061">
        <v>0</v>
      </c>
      <c r="K1061">
        <v>0</v>
      </c>
    </row>
    <row r="1062" spans="1:11" x14ac:dyDescent="0.25">
      <c r="A1062" s="1">
        <f t="shared" si="84"/>
        <v>39938.124999997432</v>
      </c>
      <c r="B1062" s="1" t="str">
        <f t="shared" si="80"/>
        <v>05/05/2009 03:00</v>
      </c>
      <c r="C1062">
        <v>4.4710000000000001</v>
      </c>
      <c r="D1062">
        <v>211.1</v>
      </c>
      <c r="E1062">
        <v>5976.8112677006602</v>
      </c>
      <c r="F1062">
        <v>4.5209999999999999</v>
      </c>
      <c r="G1062" s="3">
        <f t="shared" si="81"/>
        <v>76.775330697097417</v>
      </c>
      <c r="H1062">
        <f t="shared" si="82"/>
        <v>61.420264557677939</v>
      </c>
      <c r="I1062">
        <f t="shared" si="83"/>
        <v>38.387665348548708</v>
      </c>
      <c r="J1062">
        <v>0</v>
      </c>
      <c r="K1062">
        <v>0</v>
      </c>
    </row>
    <row r="1063" spans="1:11" x14ac:dyDescent="0.25">
      <c r="A1063" s="1">
        <f t="shared" si="84"/>
        <v>39938.166666664096</v>
      </c>
      <c r="B1063" s="1" t="str">
        <f t="shared" si="80"/>
        <v>05/05/2009 04:00</v>
      </c>
      <c r="C1063">
        <v>4.5709999999999997</v>
      </c>
      <c r="D1063">
        <v>211.6</v>
      </c>
      <c r="E1063">
        <v>5990.967618405778</v>
      </c>
      <c r="F1063">
        <v>4.6209999999999996</v>
      </c>
      <c r="G1063" s="3">
        <f t="shared" si="81"/>
        <v>77.251631810203122</v>
      </c>
      <c r="H1063">
        <f t="shared" si="82"/>
        <v>61.801305448162502</v>
      </c>
      <c r="I1063">
        <f t="shared" si="83"/>
        <v>38.625815905101561</v>
      </c>
      <c r="J1063">
        <v>0</v>
      </c>
      <c r="K1063">
        <v>0</v>
      </c>
    </row>
    <row r="1064" spans="1:11" x14ac:dyDescent="0.25">
      <c r="A1064" s="1">
        <f t="shared" si="84"/>
        <v>39938.20833333076</v>
      </c>
      <c r="B1064" s="1" t="str">
        <f t="shared" si="80"/>
        <v>05/05/2009 05:00</v>
      </c>
      <c r="C1064">
        <v>4.6390000000000002</v>
      </c>
      <c r="D1064">
        <v>211</v>
      </c>
      <c r="E1064">
        <v>5973.979997559637</v>
      </c>
      <c r="F1064">
        <v>4.6890000000000001</v>
      </c>
      <c r="G1064" s="3">
        <f t="shared" si="81"/>
        <v>76.680563492554057</v>
      </c>
      <c r="H1064">
        <f t="shared" si="82"/>
        <v>61.344450794043247</v>
      </c>
      <c r="I1064">
        <f t="shared" si="83"/>
        <v>38.340281746277029</v>
      </c>
      <c r="J1064">
        <v>0</v>
      </c>
      <c r="K1064">
        <v>0</v>
      </c>
    </row>
    <row r="1065" spans="1:11" x14ac:dyDescent="0.25">
      <c r="A1065" s="1">
        <f t="shared" si="84"/>
        <v>39938.249999997424</v>
      </c>
      <c r="B1065" s="1" t="str">
        <f t="shared" si="80"/>
        <v>05/05/2009 06:00</v>
      </c>
      <c r="C1065">
        <v>4.6950000000000003</v>
      </c>
      <c r="D1065">
        <v>211.8</v>
      </c>
      <c r="E1065">
        <v>5996.6301586878253</v>
      </c>
      <c r="F1065">
        <v>4.7450000000000001</v>
      </c>
      <c r="G1065" s="3">
        <f t="shared" si="81"/>
        <v>77.443303965730053</v>
      </c>
      <c r="H1065">
        <f t="shared" si="82"/>
        <v>61.954643172584042</v>
      </c>
      <c r="I1065">
        <f t="shared" si="83"/>
        <v>38.721651982865026</v>
      </c>
      <c r="J1065">
        <v>0</v>
      </c>
      <c r="K1065">
        <v>0</v>
      </c>
    </row>
    <row r="1066" spans="1:11" x14ac:dyDescent="0.25">
      <c r="A1066" s="1">
        <f t="shared" si="84"/>
        <v>39938.291666664089</v>
      </c>
      <c r="B1066" s="1" t="str">
        <f t="shared" si="80"/>
        <v>05/05/2009 07:00</v>
      </c>
      <c r="C1066">
        <v>4.718</v>
      </c>
      <c r="D1066">
        <v>214.8</v>
      </c>
      <c r="E1066">
        <v>6081.5682629185312</v>
      </c>
      <c r="F1066">
        <v>4.7679999999999998</v>
      </c>
      <c r="G1066" s="3">
        <f t="shared" si="81"/>
        <v>80.397770961530142</v>
      </c>
      <c r="H1066">
        <f t="shared" si="82"/>
        <v>64.318216769224122</v>
      </c>
      <c r="I1066">
        <f t="shared" si="83"/>
        <v>40.198885480765071</v>
      </c>
      <c r="J1066">
        <v>0</v>
      </c>
      <c r="K1066">
        <v>0</v>
      </c>
    </row>
    <row r="1067" spans="1:11" x14ac:dyDescent="0.25">
      <c r="A1067" s="1">
        <f t="shared" si="84"/>
        <v>39938.333333330753</v>
      </c>
      <c r="B1067" s="1" t="str">
        <f t="shared" si="80"/>
        <v>05/05/2009 08:00</v>
      </c>
      <c r="C1067">
        <v>4.7389999999999999</v>
      </c>
      <c r="D1067">
        <v>214.7</v>
      </c>
      <c r="E1067">
        <v>6078.7369927775071</v>
      </c>
      <c r="F1067">
        <v>4.7889999999999997</v>
      </c>
      <c r="G1067" s="3">
        <f t="shared" si="81"/>
        <v>80.296880579106329</v>
      </c>
      <c r="H1067">
        <f t="shared" si="82"/>
        <v>64.237504463285063</v>
      </c>
      <c r="I1067">
        <f t="shared" si="83"/>
        <v>40.148440289553164</v>
      </c>
      <c r="J1067">
        <v>0</v>
      </c>
      <c r="K1067">
        <v>0</v>
      </c>
    </row>
    <row r="1068" spans="1:11" x14ac:dyDescent="0.25">
      <c r="A1068" s="1">
        <f t="shared" si="84"/>
        <v>39938.374999997417</v>
      </c>
      <c r="B1068" s="1" t="str">
        <f t="shared" si="80"/>
        <v>05/05/2009 09:00</v>
      </c>
      <c r="C1068">
        <v>4.766</v>
      </c>
      <c r="D1068">
        <v>214.6</v>
      </c>
      <c r="E1068">
        <v>6075.9057226364839</v>
      </c>
      <c r="F1068">
        <v>4.8159999999999998</v>
      </c>
      <c r="G1068" s="3">
        <f t="shared" si="81"/>
        <v>80.196156887114313</v>
      </c>
      <c r="H1068">
        <f t="shared" si="82"/>
        <v>64.156925509691447</v>
      </c>
      <c r="I1068">
        <f t="shared" si="83"/>
        <v>40.098078443557156</v>
      </c>
      <c r="J1068">
        <v>0</v>
      </c>
      <c r="K1068">
        <v>0</v>
      </c>
    </row>
    <row r="1069" spans="1:11" x14ac:dyDescent="0.25">
      <c r="A1069" s="1">
        <f t="shared" si="84"/>
        <v>39938.416666664081</v>
      </c>
      <c r="B1069" s="1" t="str">
        <f t="shared" si="80"/>
        <v>05/05/2009 10:00</v>
      </c>
      <c r="C1069">
        <v>4.78</v>
      </c>
      <c r="D1069">
        <v>219.4</v>
      </c>
      <c r="E1069">
        <v>6211.8066894056128</v>
      </c>
      <c r="F1069">
        <v>4.83</v>
      </c>
      <c r="G1069" s="3">
        <f t="shared" si="81"/>
        <v>85.21997823407267</v>
      </c>
      <c r="H1069">
        <f t="shared" si="82"/>
        <v>68.175982587258133</v>
      </c>
      <c r="I1069">
        <f t="shared" si="83"/>
        <v>42.609989117036335</v>
      </c>
      <c r="J1069">
        <v>0</v>
      </c>
      <c r="K1069">
        <v>0</v>
      </c>
    </row>
    <row r="1070" spans="1:11" x14ac:dyDescent="0.25">
      <c r="A1070" s="1">
        <f t="shared" si="84"/>
        <v>39938.458333330746</v>
      </c>
      <c r="B1070" s="1" t="str">
        <f t="shared" si="80"/>
        <v>05/05/2009 11:00</v>
      </c>
      <c r="C1070">
        <v>4.7729999999999997</v>
      </c>
      <c r="D1070">
        <v>226</v>
      </c>
      <c r="E1070">
        <v>6398.6705187131656</v>
      </c>
      <c r="F1070">
        <v>4.8229999999999995</v>
      </c>
      <c r="G1070" s="3">
        <f t="shared" si="81"/>
        <v>92.76611446712073</v>
      </c>
      <c r="H1070">
        <f t="shared" si="82"/>
        <v>74.212891573696581</v>
      </c>
      <c r="I1070">
        <f t="shared" si="83"/>
        <v>46.383057233560365</v>
      </c>
      <c r="J1070">
        <v>0</v>
      </c>
      <c r="K1070">
        <v>0</v>
      </c>
    </row>
    <row r="1071" spans="1:11" x14ac:dyDescent="0.25">
      <c r="A1071" s="1">
        <f t="shared" si="84"/>
        <v>39938.49999999741</v>
      </c>
      <c r="B1071" s="1" t="str">
        <f t="shared" si="80"/>
        <v>05/05/2009 12:00</v>
      </c>
      <c r="C1071">
        <v>4.8029999999999999</v>
      </c>
      <c r="D1071">
        <v>225.6</v>
      </c>
      <c r="E1071">
        <v>6387.3454381490719</v>
      </c>
      <c r="F1071">
        <v>4.8529999999999998</v>
      </c>
      <c r="G1071" s="3">
        <f t="shared" si="81"/>
        <v>92.287509551366071</v>
      </c>
      <c r="H1071">
        <f t="shared" si="82"/>
        <v>73.830007641092863</v>
      </c>
      <c r="I1071">
        <f t="shared" si="83"/>
        <v>46.143754775683036</v>
      </c>
      <c r="J1071">
        <v>0</v>
      </c>
      <c r="K1071">
        <v>0</v>
      </c>
    </row>
    <row r="1072" spans="1:11" x14ac:dyDescent="0.25">
      <c r="A1072" s="1">
        <f t="shared" si="84"/>
        <v>39938.541666664074</v>
      </c>
      <c r="B1072" s="1" t="str">
        <f t="shared" si="80"/>
        <v>05/05/2009 13:00</v>
      </c>
      <c r="C1072">
        <v>4.8120000000000003</v>
      </c>
      <c r="D1072">
        <v>224.8</v>
      </c>
      <c r="E1072">
        <v>6364.6952770208836</v>
      </c>
      <c r="F1072">
        <v>4.8620000000000001</v>
      </c>
      <c r="G1072" s="3">
        <f t="shared" si="81"/>
        <v>91.338567901920698</v>
      </c>
      <c r="H1072">
        <f t="shared" si="82"/>
        <v>73.070854321536558</v>
      </c>
      <c r="I1072">
        <f t="shared" si="83"/>
        <v>45.669283950960349</v>
      </c>
      <c r="J1072">
        <v>0</v>
      </c>
      <c r="K1072">
        <v>0</v>
      </c>
    </row>
    <row r="1073" spans="1:11" x14ac:dyDescent="0.25">
      <c r="A1073" s="1">
        <f t="shared" si="84"/>
        <v>39938.583333330738</v>
      </c>
      <c r="B1073" s="1" t="str">
        <f t="shared" si="80"/>
        <v>05/05/2009 14:00</v>
      </c>
      <c r="C1073">
        <v>4.8079999999999998</v>
      </c>
      <c r="D1073">
        <v>225.4</v>
      </c>
      <c r="E1073">
        <v>6381.6828978670246</v>
      </c>
      <c r="F1073">
        <v>4.8579999999999997</v>
      </c>
      <c r="G1073" s="3">
        <f t="shared" si="81"/>
        <v>92.049241093764891</v>
      </c>
      <c r="H1073">
        <f t="shared" si="82"/>
        <v>73.639392875011922</v>
      </c>
      <c r="I1073">
        <f t="shared" si="83"/>
        <v>46.024620546882446</v>
      </c>
      <c r="J1073">
        <v>0</v>
      </c>
      <c r="K1073">
        <v>0</v>
      </c>
    </row>
    <row r="1074" spans="1:11" x14ac:dyDescent="0.25">
      <c r="A1074" s="1">
        <f t="shared" si="84"/>
        <v>39938.624999997402</v>
      </c>
      <c r="B1074" s="1" t="str">
        <f t="shared" si="80"/>
        <v>05/05/2009 15:00</v>
      </c>
      <c r="C1074">
        <v>4.8260000000000005</v>
      </c>
      <c r="D1074">
        <v>239.5</v>
      </c>
      <c r="E1074">
        <v>6780.8919877513417</v>
      </c>
      <c r="F1074">
        <v>4.8760000000000003</v>
      </c>
      <c r="G1074" s="3">
        <f t="shared" si="81"/>
        <v>110.55002252154398</v>
      </c>
      <c r="H1074">
        <f t="shared" si="82"/>
        <v>88.44001801723519</v>
      </c>
      <c r="I1074">
        <f t="shared" si="83"/>
        <v>55.27501126077199</v>
      </c>
      <c r="J1074">
        <v>0</v>
      </c>
      <c r="K1074">
        <v>0</v>
      </c>
    </row>
    <row r="1075" spans="1:11" x14ac:dyDescent="0.25">
      <c r="A1075" s="1">
        <f t="shared" si="84"/>
        <v>39938.666666664067</v>
      </c>
      <c r="B1075" s="1" t="str">
        <f t="shared" si="80"/>
        <v>05/05/2009 16:00</v>
      </c>
      <c r="C1075">
        <v>4.883</v>
      </c>
      <c r="D1075">
        <v>240</v>
      </c>
      <c r="E1075">
        <v>6795.0483384564595</v>
      </c>
      <c r="F1075">
        <v>4.9329999999999998</v>
      </c>
      <c r="G1075" s="3">
        <f t="shared" si="81"/>
        <v>111.26993430997962</v>
      </c>
      <c r="H1075">
        <f t="shared" si="82"/>
        <v>89.015947447983706</v>
      </c>
      <c r="I1075">
        <f t="shared" si="83"/>
        <v>55.634967154989809</v>
      </c>
      <c r="J1075">
        <v>0</v>
      </c>
      <c r="K1075">
        <v>0</v>
      </c>
    </row>
    <row r="1076" spans="1:11" x14ac:dyDescent="0.25">
      <c r="A1076" s="1">
        <f t="shared" si="84"/>
        <v>39938.708333330731</v>
      </c>
      <c r="B1076" s="1" t="str">
        <f t="shared" si="80"/>
        <v>05/05/2009 17:00</v>
      </c>
      <c r="C1076">
        <v>4.931</v>
      </c>
      <c r="D1076">
        <v>240.7</v>
      </c>
      <c r="E1076">
        <v>6814.8672294436237</v>
      </c>
      <c r="F1076">
        <v>4.9809999999999999</v>
      </c>
      <c r="G1076" s="3">
        <f t="shared" si="81"/>
        <v>112.28519434864771</v>
      </c>
      <c r="H1076">
        <f t="shared" si="82"/>
        <v>89.828155478918177</v>
      </c>
      <c r="I1076">
        <f t="shared" si="83"/>
        <v>56.142597174323853</v>
      </c>
      <c r="J1076">
        <v>0</v>
      </c>
      <c r="K1076">
        <v>0</v>
      </c>
    </row>
    <row r="1077" spans="1:11" x14ac:dyDescent="0.25">
      <c r="A1077" s="1">
        <f t="shared" si="84"/>
        <v>39938.749999997395</v>
      </c>
      <c r="B1077" s="1" t="str">
        <f t="shared" si="80"/>
        <v>05/05/2009 18:00</v>
      </c>
      <c r="C1077">
        <v>4.9670000000000005</v>
      </c>
      <c r="D1077">
        <v>241.4</v>
      </c>
      <c r="E1077">
        <v>6834.6861204307888</v>
      </c>
      <c r="F1077">
        <v>5.0170000000000003</v>
      </c>
      <c r="G1077" s="3">
        <f t="shared" si="81"/>
        <v>113.30907115704034</v>
      </c>
      <c r="H1077">
        <f t="shared" si="82"/>
        <v>90.647256925632277</v>
      </c>
      <c r="I1077">
        <f t="shared" si="83"/>
        <v>56.654535578520168</v>
      </c>
      <c r="J1077">
        <v>0</v>
      </c>
      <c r="K1077">
        <v>0</v>
      </c>
    </row>
    <row r="1078" spans="1:11" x14ac:dyDescent="0.25">
      <c r="A1078" s="1">
        <f t="shared" si="84"/>
        <v>39938.791666664059</v>
      </c>
      <c r="B1078" s="1" t="str">
        <f t="shared" si="80"/>
        <v>05/05/2009 19:00</v>
      </c>
      <c r="C1078">
        <v>5</v>
      </c>
      <c r="D1078">
        <v>241</v>
      </c>
      <c r="E1078">
        <v>6823.3610398666942</v>
      </c>
      <c r="F1078">
        <v>5.05</v>
      </c>
      <c r="G1078" s="3">
        <f t="shared" si="81"/>
        <v>112.72294342498506</v>
      </c>
      <c r="H1078">
        <f t="shared" si="82"/>
        <v>90.178354739988052</v>
      </c>
      <c r="I1078">
        <f t="shared" si="83"/>
        <v>56.361471712492531</v>
      </c>
      <c r="J1078">
        <v>0</v>
      </c>
      <c r="K1078">
        <v>0</v>
      </c>
    </row>
    <row r="1079" spans="1:11" x14ac:dyDescent="0.25">
      <c r="A1079" s="1">
        <f t="shared" si="84"/>
        <v>39938.833333330724</v>
      </c>
      <c r="B1079" s="1" t="str">
        <f t="shared" si="80"/>
        <v>05/05/2009 20:00</v>
      </c>
      <c r="C1079">
        <v>5.032</v>
      </c>
      <c r="D1079">
        <v>221.5</v>
      </c>
      <c r="E1079">
        <v>6271.2633623671072</v>
      </c>
      <c r="F1079">
        <v>5.0819999999999999</v>
      </c>
      <c r="G1079" s="3">
        <f t="shared" si="81"/>
        <v>87.540287884399305</v>
      </c>
      <c r="H1079">
        <f t="shared" si="82"/>
        <v>70.032230307519441</v>
      </c>
      <c r="I1079">
        <f t="shared" si="83"/>
        <v>43.770143942199653</v>
      </c>
      <c r="J1079">
        <v>0</v>
      </c>
      <c r="K1079">
        <v>0</v>
      </c>
    </row>
    <row r="1080" spans="1:11" x14ac:dyDescent="0.25">
      <c r="A1080" s="1">
        <f t="shared" si="84"/>
        <v>39938.874999997388</v>
      </c>
      <c r="B1080" s="1" t="str">
        <f t="shared" si="80"/>
        <v>05/05/2009 21:00</v>
      </c>
      <c r="C1080">
        <v>5.0120000000000005</v>
      </c>
      <c r="D1080">
        <v>198.4</v>
      </c>
      <c r="E1080">
        <v>5617.2399597906733</v>
      </c>
      <c r="F1080">
        <v>5.0620000000000003</v>
      </c>
      <c r="G1080" s="3">
        <f t="shared" si="81"/>
        <v>66.026818161034072</v>
      </c>
      <c r="H1080">
        <f t="shared" si="82"/>
        <v>52.82145452882726</v>
      </c>
      <c r="I1080">
        <f t="shared" si="83"/>
        <v>33.013409080517036</v>
      </c>
      <c r="J1080">
        <v>0</v>
      </c>
      <c r="K1080">
        <v>0</v>
      </c>
    </row>
    <row r="1081" spans="1:11" x14ac:dyDescent="0.25">
      <c r="A1081" s="1">
        <f t="shared" si="84"/>
        <v>39938.916666664052</v>
      </c>
      <c r="B1081" s="1" t="str">
        <f t="shared" si="80"/>
        <v>05/05/2009 22:00</v>
      </c>
      <c r="C1081">
        <v>4.944</v>
      </c>
      <c r="D1081">
        <v>196.1</v>
      </c>
      <c r="E1081">
        <v>5552.1207465471316</v>
      </c>
      <c r="F1081">
        <v>4.9939999999999998</v>
      </c>
      <c r="G1081" s="3">
        <f t="shared" si="81"/>
        <v>64.350096209449163</v>
      </c>
      <c r="H1081">
        <f t="shared" si="82"/>
        <v>51.480076967559334</v>
      </c>
      <c r="I1081">
        <f t="shared" si="83"/>
        <v>32.175048104724581</v>
      </c>
      <c r="J1081">
        <v>0</v>
      </c>
      <c r="K1081">
        <v>0</v>
      </c>
    </row>
    <row r="1082" spans="1:11" x14ac:dyDescent="0.25">
      <c r="A1082" s="1">
        <f t="shared" si="84"/>
        <v>39938.958333330716</v>
      </c>
      <c r="B1082" s="1" t="str">
        <f t="shared" si="80"/>
        <v>05/05/2009 23:00</v>
      </c>
      <c r="C1082">
        <v>4.8849999999999998</v>
      </c>
      <c r="D1082">
        <v>186.2</v>
      </c>
      <c r="E1082">
        <v>5271.8250025858033</v>
      </c>
      <c r="F1082">
        <v>4.9349999999999996</v>
      </c>
      <c r="G1082" s="3">
        <f t="shared" si="81"/>
        <v>58.025566411194319</v>
      </c>
      <c r="H1082">
        <f t="shared" si="82"/>
        <v>46.420453128955458</v>
      </c>
      <c r="I1082">
        <f t="shared" si="83"/>
        <v>29.01278320559716</v>
      </c>
      <c r="J1082">
        <v>0</v>
      </c>
      <c r="K1082">
        <v>0</v>
      </c>
    </row>
    <row r="1083" spans="1:11" x14ac:dyDescent="0.25">
      <c r="A1083" s="1">
        <f t="shared" si="84"/>
        <v>39938.999999997381</v>
      </c>
      <c r="B1083" s="1" t="str">
        <f t="shared" si="80"/>
        <v>06/05/2009 00:00</v>
      </c>
      <c r="C1083">
        <v>4.8100000000000005</v>
      </c>
      <c r="D1083">
        <v>186.1</v>
      </c>
      <c r="E1083">
        <v>5268.9937324447792</v>
      </c>
      <c r="F1083">
        <v>4.8600000000000003</v>
      </c>
      <c r="G1083" s="3">
        <f t="shared" si="81"/>
        <v>57.968827991077461</v>
      </c>
      <c r="H1083">
        <f t="shared" si="82"/>
        <v>46.37506239286197</v>
      </c>
      <c r="I1083">
        <f t="shared" si="83"/>
        <v>28.984413995538731</v>
      </c>
      <c r="J1083">
        <v>0</v>
      </c>
      <c r="K1083">
        <v>0</v>
      </c>
    </row>
    <row r="1084" spans="1:11" x14ac:dyDescent="0.25">
      <c r="A1084" s="1">
        <f t="shared" si="84"/>
        <v>39939.041666664045</v>
      </c>
      <c r="B1084" s="1" t="str">
        <f t="shared" si="80"/>
        <v>06/05/2009 01:00</v>
      </c>
      <c r="C1084">
        <v>4.7430000000000003</v>
      </c>
      <c r="D1084">
        <v>191.2</v>
      </c>
      <c r="E1084">
        <v>5413.3885096369795</v>
      </c>
      <c r="F1084">
        <v>4.7930000000000001</v>
      </c>
      <c r="G1084" s="3">
        <f t="shared" si="81"/>
        <v>61.042117622558436</v>
      </c>
      <c r="H1084">
        <f t="shared" si="82"/>
        <v>48.833694098046749</v>
      </c>
      <c r="I1084">
        <f t="shared" si="83"/>
        <v>30.521058811279218</v>
      </c>
      <c r="J1084">
        <v>0</v>
      </c>
      <c r="K1084">
        <v>0</v>
      </c>
    </row>
    <row r="1085" spans="1:11" x14ac:dyDescent="0.25">
      <c r="A1085" s="1">
        <f t="shared" si="84"/>
        <v>39939.083333330709</v>
      </c>
      <c r="B1085" s="1" t="str">
        <f t="shared" si="80"/>
        <v>06/05/2009 02:00</v>
      </c>
      <c r="C1085">
        <v>4.702</v>
      </c>
      <c r="D1085">
        <v>191.9</v>
      </c>
      <c r="E1085">
        <v>5433.2074006241437</v>
      </c>
      <c r="F1085">
        <v>4.7519999999999998</v>
      </c>
      <c r="G1085" s="3">
        <f t="shared" si="81"/>
        <v>61.493030914306956</v>
      </c>
      <c r="H1085">
        <f t="shared" si="82"/>
        <v>49.194424731445565</v>
      </c>
      <c r="I1085">
        <f t="shared" si="83"/>
        <v>30.746515457153478</v>
      </c>
      <c r="J1085">
        <v>0</v>
      </c>
      <c r="K1085">
        <v>0</v>
      </c>
    </row>
    <row r="1086" spans="1:11" x14ac:dyDescent="0.25">
      <c r="A1086" s="1">
        <f t="shared" si="84"/>
        <v>39939.124999997373</v>
      </c>
      <c r="B1086" s="1" t="str">
        <f t="shared" si="80"/>
        <v>06/05/2009 03:00</v>
      </c>
      <c r="C1086">
        <v>4.6909999999999998</v>
      </c>
      <c r="D1086">
        <v>196.6</v>
      </c>
      <c r="E1086">
        <v>5566.2770972522494</v>
      </c>
      <c r="F1086">
        <v>4.7409999999999997</v>
      </c>
      <c r="G1086" s="3">
        <f t="shared" si="81"/>
        <v>64.707773107704298</v>
      </c>
      <c r="H1086">
        <f t="shared" si="82"/>
        <v>51.766218486163439</v>
      </c>
      <c r="I1086">
        <f t="shared" si="83"/>
        <v>32.353886553852149</v>
      </c>
      <c r="J1086">
        <v>0</v>
      </c>
      <c r="K1086">
        <v>0</v>
      </c>
    </row>
    <row r="1087" spans="1:11" x14ac:dyDescent="0.25">
      <c r="A1087" s="1">
        <f t="shared" si="84"/>
        <v>39939.166666664038</v>
      </c>
      <c r="B1087" s="1" t="str">
        <f t="shared" si="80"/>
        <v>06/05/2009 04:00</v>
      </c>
      <c r="C1087">
        <v>4.7039999999999997</v>
      </c>
      <c r="D1087">
        <v>209.1</v>
      </c>
      <c r="E1087">
        <v>5920.1858648801899</v>
      </c>
      <c r="F1087">
        <v>4.7539999999999996</v>
      </c>
      <c r="G1087" s="3">
        <f t="shared" si="81"/>
        <v>74.911095370263212</v>
      </c>
      <c r="H1087">
        <f t="shared" si="82"/>
        <v>59.928876296210575</v>
      </c>
      <c r="I1087">
        <f t="shared" si="83"/>
        <v>37.455547685131606</v>
      </c>
      <c r="J1087">
        <v>0</v>
      </c>
      <c r="K1087">
        <v>0</v>
      </c>
    </row>
    <row r="1088" spans="1:11" x14ac:dyDescent="0.25">
      <c r="A1088" s="1">
        <f t="shared" si="84"/>
        <v>39939.208333330702</v>
      </c>
      <c r="B1088" s="1" t="str">
        <f t="shared" si="80"/>
        <v>06/05/2009 05:00</v>
      </c>
      <c r="C1088">
        <v>4.7490000000000006</v>
      </c>
      <c r="D1088">
        <v>240.5</v>
      </c>
      <c r="E1088">
        <v>6809.2046891615773</v>
      </c>
      <c r="F1088">
        <v>4.7990000000000004</v>
      </c>
      <c r="G1088" s="3">
        <f t="shared" si="81"/>
        <v>111.99424091001927</v>
      </c>
      <c r="H1088">
        <f t="shared" si="82"/>
        <v>89.595392728015426</v>
      </c>
      <c r="I1088">
        <f t="shared" si="83"/>
        <v>55.997120455009636</v>
      </c>
      <c r="J1088">
        <v>0</v>
      </c>
      <c r="K1088">
        <v>0</v>
      </c>
    </row>
    <row r="1089" spans="1:11" x14ac:dyDescent="0.25">
      <c r="A1089" s="1">
        <f t="shared" si="84"/>
        <v>39939.249999997366</v>
      </c>
      <c r="B1089" s="1" t="str">
        <f t="shared" si="80"/>
        <v>06/05/2009 06:00</v>
      </c>
      <c r="C1089">
        <v>4.8580000000000005</v>
      </c>
      <c r="D1089">
        <v>243.4</v>
      </c>
      <c r="E1089">
        <v>6891.3115232512591</v>
      </c>
      <c r="F1089">
        <v>4.9080000000000004</v>
      </c>
      <c r="G1089" s="3">
        <f t="shared" si="81"/>
        <v>116.28193374246885</v>
      </c>
      <c r="H1089">
        <f t="shared" si="82"/>
        <v>93.025546993975084</v>
      </c>
      <c r="I1089">
        <f t="shared" si="83"/>
        <v>58.140966871234426</v>
      </c>
      <c r="J1089">
        <v>0</v>
      </c>
      <c r="K1089">
        <v>0</v>
      </c>
    </row>
    <row r="1090" spans="1:11" x14ac:dyDescent="0.25">
      <c r="A1090" s="1">
        <f t="shared" si="84"/>
        <v>39939.29166666403</v>
      </c>
      <c r="B1090" s="1" t="str">
        <f t="shared" si="80"/>
        <v>06/05/2009 07:00</v>
      </c>
      <c r="C1090">
        <v>4.9320000000000004</v>
      </c>
      <c r="D1090">
        <v>259.3</v>
      </c>
      <c r="E1090">
        <v>7341.4834756739992</v>
      </c>
      <c r="F1090">
        <v>4.9820000000000002</v>
      </c>
      <c r="G1090" s="3">
        <f t="shared" si="81"/>
        <v>142.41718658149605</v>
      </c>
      <c r="H1090">
        <f t="shared" si="82"/>
        <v>113.93374926519685</v>
      </c>
      <c r="I1090">
        <f t="shared" si="83"/>
        <v>71.208593290748027</v>
      </c>
      <c r="J1090">
        <v>0</v>
      </c>
      <c r="K1090">
        <v>0</v>
      </c>
    </row>
    <row r="1091" spans="1:11" x14ac:dyDescent="0.25">
      <c r="A1091" s="1">
        <f t="shared" si="84"/>
        <v>39939.333333330695</v>
      </c>
      <c r="B1091" s="1" t="str">
        <f t="shared" si="80"/>
        <v>06/05/2009 08:00</v>
      </c>
      <c r="C1091">
        <v>5.01</v>
      </c>
      <c r="D1091">
        <v>264.39999999999998</v>
      </c>
      <c r="E1091">
        <v>7485.8782528661995</v>
      </c>
      <c r="F1091">
        <v>5.0599999999999996</v>
      </c>
      <c r="G1091" s="3">
        <f t="shared" si="81"/>
        <v>151.73551958696251</v>
      </c>
      <c r="H1091">
        <f t="shared" si="82"/>
        <v>121.38841566957001</v>
      </c>
      <c r="I1091">
        <f t="shared" si="83"/>
        <v>75.867759793481255</v>
      </c>
      <c r="J1091">
        <v>0</v>
      </c>
      <c r="K1091">
        <v>0</v>
      </c>
    </row>
    <row r="1092" spans="1:11" x14ac:dyDescent="0.25">
      <c r="A1092" s="1">
        <f t="shared" si="84"/>
        <v>39939.374999997359</v>
      </c>
      <c r="B1092" s="1" t="str">
        <f t="shared" ref="B1092:B1155" si="85">TEXT(A1092,"dd/mm/yyyy hh:mm")</f>
        <v>06/05/2009 09:00</v>
      </c>
      <c r="C1092">
        <v>5.077</v>
      </c>
      <c r="D1092">
        <v>262.2</v>
      </c>
      <c r="E1092">
        <v>7423.5903097636819</v>
      </c>
      <c r="F1092">
        <v>5.1269999999999998</v>
      </c>
      <c r="G1092" s="3">
        <f t="shared" ref="G1092:G1155" si="86">(0.00000000009279*(D1092^5))-(0.000000195211847*(D1092^4))+(0.00013551117509*(D1092^3))-(0.034140477166229*(D1092^2))+(3.67047552370924*(D1092))-102.678321642888</f>
        <v>147.66060428566416</v>
      </c>
      <c r="H1092">
        <f t="shared" ref="H1092:H1155" si="87">G1092*0.8</f>
        <v>118.12848342853134</v>
      </c>
      <c r="I1092">
        <f t="shared" ref="I1092:I1155" si="88">G1092*0.5</f>
        <v>73.830302142832082</v>
      </c>
      <c r="J1092">
        <v>0</v>
      </c>
      <c r="K1092">
        <v>0</v>
      </c>
    </row>
    <row r="1093" spans="1:11" x14ac:dyDescent="0.25">
      <c r="A1093" s="1">
        <f t="shared" ref="A1093:A1156" si="89">A1092+TIME(1,0,0)</f>
        <v>39939.416666664023</v>
      </c>
      <c r="B1093" s="1" t="str">
        <f t="shared" si="85"/>
        <v>06/05/2009 10:00</v>
      </c>
      <c r="C1093">
        <v>5.13</v>
      </c>
      <c r="D1093">
        <v>263.10000000000002</v>
      </c>
      <c r="E1093">
        <v>7449.0717410328934</v>
      </c>
      <c r="F1093">
        <v>5.18</v>
      </c>
      <c r="G1093" s="3">
        <f t="shared" si="86"/>
        <v>149.31750868684347</v>
      </c>
      <c r="H1093">
        <f t="shared" si="87"/>
        <v>119.45400694947477</v>
      </c>
      <c r="I1093">
        <f t="shared" si="88"/>
        <v>74.658754343421734</v>
      </c>
      <c r="J1093">
        <v>0</v>
      </c>
      <c r="K1093">
        <v>0</v>
      </c>
    </row>
    <row r="1094" spans="1:11" x14ac:dyDescent="0.25">
      <c r="A1094" s="1">
        <f t="shared" si="89"/>
        <v>39939.458333330687</v>
      </c>
      <c r="B1094" s="1" t="str">
        <f t="shared" si="85"/>
        <v>06/05/2009 11:00</v>
      </c>
      <c r="C1094">
        <v>5.1660000000000004</v>
      </c>
      <c r="D1094">
        <v>264.39999999999998</v>
      </c>
      <c r="E1094">
        <v>7485.8782528661995</v>
      </c>
      <c r="F1094">
        <v>5.2160000000000002</v>
      </c>
      <c r="G1094" s="3">
        <f t="shared" si="86"/>
        <v>151.73551958696251</v>
      </c>
      <c r="H1094">
        <f t="shared" si="87"/>
        <v>121.38841566957001</v>
      </c>
      <c r="I1094">
        <f t="shared" si="88"/>
        <v>75.867759793481255</v>
      </c>
      <c r="J1094">
        <v>0</v>
      </c>
      <c r="K1094">
        <v>0</v>
      </c>
    </row>
    <row r="1095" spans="1:11" x14ac:dyDescent="0.25">
      <c r="A1095" s="1">
        <f t="shared" si="89"/>
        <v>39939.499999997352</v>
      </c>
      <c r="B1095" s="1" t="str">
        <f t="shared" si="85"/>
        <v>06/05/2009 12:00</v>
      </c>
      <c r="C1095">
        <v>5.2050000000000001</v>
      </c>
      <c r="D1095">
        <v>264.7</v>
      </c>
      <c r="E1095">
        <v>7494.37206328927</v>
      </c>
      <c r="F1095">
        <v>5.2549999999999999</v>
      </c>
      <c r="G1095" s="3">
        <f t="shared" si="86"/>
        <v>152.29766130546219</v>
      </c>
      <c r="H1095">
        <f t="shared" si="87"/>
        <v>121.83812904436975</v>
      </c>
      <c r="I1095">
        <f t="shared" si="88"/>
        <v>76.148830652731093</v>
      </c>
      <c r="J1095">
        <v>0</v>
      </c>
      <c r="K1095">
        <v>0</v>
      </c>
    </row>
    <row r="1096" spans="1:11" x14ac:dyDescent="0.25">
      <c r="A1096" s="1">
        <f t="shared" si="89"/>
        <v>39939.541666664016</v>
      </c>
      <c r="B1096" s="1" t="str">
        <f t="shared" si="85"/>
        <v>06/05/2009 13:00</v>
      </c>
      <c r="C1096">
        <v>5.25</v>
      </c>
      <c r="D1096">
        <v>263.3</v>
      </c>
      <c r="E1096">
        <v>7454.7342813149407</v>
      </c>
      <c r="F1096">
        <v>5.3</v>
      </c>
      <c r="G1096" s="3">
        <f t="shared" si="86"/>
        <v>149.68761140409063</v>
      </c>
      <c r="H1096">
        <f t="shared" si="87"/>
        <v>119.75008912327252</v>
      </c>
      <c r="I1096">
        <f t="shared" si="88"/>
        <v>74.843805702045316</v>
      </c>
      <c r="J1096">
        <v>0</v>
      </c>
      <c r="K1096">
        <v>0</v>
      </c>
    </row>
    <row r="1097" spans="1:11" x14ac:dyDescent="0.25">
      <c r="A1097" s="1">
        <f t="shared" si="89"/>
        <v>39939.58333333068</v>
      </c>
      <c r="B1097" s="1" t="str">
        <f t="shared" si="85"/>
        <v>06/05/2009 14:00</v>
      </c>
      <c r="C1097">
        <v>5.2810000000000006</v>
      </c>
      <c r="D1097">
        <v>263.60000000000002</v>
      </c>
      <c r="E1097">
        <v>7463.2280917380112</v>
      </c>
      <c r="F1097">
        <v>5.3310000000000004</v>
      </c>
      <c r="G1097" s="3">
        <f t="shared" si="86"/>
        <v>150.24406092661391</v>
      </c>
      <c r="H1097">
        <f t="shared" si="87"/>
        <v>120.19524874129114</v>
      </c>
      <c r="I1097">
        <f t="shared" si="88"/>
        <v>75.122030463306956</v>
      </c>
      <c r="J1097">
        <v>0</v>
      </c>
      <c r="K1097">
        <v>0</v>
      </c>
    </row>
    <row r="1098" spans="1:11" x14ac:dyDescent="0.25">
      <c r="A1098" s="1">
        <f t="shared" si="89"/>
        <v>39939.624999997344</v>
      </c>
      <c r="B1098" s="1" t="str">
        <f t="shared" si="85"/>
        <v>06/05/2009 15:00</v>
      </c>
      <c r="C1098">
        <v>5.3179999999999996</v>
      </c>
      <c r="D1098">
        <v>263.3</v>
      </c>
      <c r="E1098">
        <v>7454.7342813149407</v>
      </c>
      <c r="F1098">
        <v>5.3679999999999994</v>
      </c>
      <c r="G1098" s="3">
        <f t="shared" si="86"/>
        <v>149.68761140409063</v>
      </c>
      <c r="H1098">
        <f t="shared" si="87"/>
        <v>119.75008912327252</v>
      </c>
      <c r="I1098">
        <f t="shared" si="88"/>
        <v>74.843805702045316</v>
      </c>
      <c r="J1098">
        <v>0</v>
      </c>
      <c r="K1098">
        <v>0</v>
      </c>
    </row>
    <row r="1099" spans="1:11" x14ac:dyDescent="0.25">
      <c r="A1099" s="1">
        <f t="shared" si="89"/>
        <v>39939.666666664009</v>
      </c>
      <c r="B1099" s="1" t="str">
        <f t="shared" si="85"/>
        <v>06/05/2009 16:00</v>
      </c>
      <c r="C1099">
        <v>5.3710000000000004</v>
      </c>
      <c r="D1099">
        <v>262.89999999999998</v>
      </c>
      <c r="E1099">
        <v>7443.4092007508461</v>
      </c>
      <c r="F1099">
        <v>5.4210000000000003</v>
      </c>
      <c r="G1099" s="3">
        <f t="shared" si="86"/>
        <v>148.94809719567118</v>
      </c>
      <c r="H1099">
        <f t="shared" si="87"/>
        <v>119.15847775653695</v>
      </c>
      <c r="I1099">
        <f t="shared" si="88"/>
        <v>74.474048597835591</v>
      </c>
      <c r="J1099">
        <v>0</v>
      </c>
      <c r="K1099">
        <v>0</v>
      </c>
    </row>
    <row r="1100" spans="1:11" x14ac:dyDescent="0.25">
      <c r="A1100" s="1">
        <f t="shared" si="89"/>
        <v>39939.708333330673</v>
      </c>
      <c r="B1100" s="1" t="str">
        <f t="shared" si="85"/>
        <v>06/05/2009 17:00</v>
      </c>
      <c r="C1100">
        <v>5.4399999999999995</v>
      </c>
      <c r="D1100">
        <v>264.3</v>
      </c>
      <c r="E1100">
        <v>7483.0469827251754</v>
      </c>
      <c r="F1100">
        <v>5.4899999999999993</v>
      </c>
      <c r="G1100" s="3">
        <f t="shared" si="86"/>
        <v>151.54848365982073</v>
      </c>
      <c r="H1100">
        <f t="shared" si="87"/>
        <v>121.23878692785659</v>
      </c>
      <c r="I1100">
        <f t="shared" si="88"/>
        <v>75.774241829910366</v>
      </c>
      <c r="J1100">
        <v>0</v>
      </c>
      <c r="K1100">
        <v>0</v>
      </c>
    </row>
    <row r="1101" spans="1:11" x14ac:dyDescent="0.25">
      <c r="A1101" s="1">
        <f t="shared" si="89"/>
        <v>39939.749999997337</v>
      </c>
      <c r="B1101" s="1" t="str">
        <f t="shared" si="85"/>
        <v>06/05/2009 18:00</v>
      </c>
      <c r="C1101">
        <v>5.4870000000000001</v>
      </c>
      <c r="D1101">
        <v>271</v>
      </c>
      <c r="E1101">
        <v>7672.7420821737524</v>
      </c>
      <c r="F1101">
        <v>5.5369999999999999</v>
      </c>
      <c r="G1101" s="3">
        <f t="shared" si="86"/>
        <v>164.45906712725449</v>
      </c>
      <c r="H1101">
        <f t="shared" si="87"/>
        <v>131.56725370180359</v>
      </c>
      <c r="I1101">
        <f t="shared" si="88"/>
        <v>82.229533563627243</v>
      </c>
      <c r="J1101">
        <v>0</v>
      </c>
      <c r="K1101">
        <v>0</v>
      </c>
    </row>
    <row r="1102" spans="1:11" x14ac:dyDescent="0.25">
      <c r="A1102" s="1">
        <f t="shared" si="89"/>
        <v>39939.791666664001</v>
      </c>
      <c r="B1102" s="1" t="str">
        <f t="shared" si="85"/>
        <v>06/05/2009 19:00</v>
      </c>
      <c r="C1102">
        <v>5.5380000000000003</v>
      </c>
      <c r="D1102">
        <v>269.8</v>
      </c>
      <c r="E1102">
        <v>7638.7668404814694</v>
      </c>
      <c r="F1102">
        <v>5.5880000000000001</v>
      </c>
      <c r="G1102" s="3">
        <f t="shared" si="86"/>
        <v>162.09037736120504</v>
      </c>
      <c r="H1102">
        <f t="shared" si="87"/>
        <v>129.67230188896403</v>
      </c>
      <c r="I1102">
        <f t="shared" si="88"/>
        <v>81.045188680602521</v>
      </c>
      <c r="J1102">
        <v>0</v>
      </c>
      <c r="K1102">
        <v>0</v>
      </c>
    </row>
    <row r="1103" spans="1:11" x14ac:dyDescent="0.25">
      <c r="A1103" s="1">
        <f t="shared" si="89"/>
        <v>39939.833333330665</v>
      </c>
      <c r="B1103" s="1" t="str">
        <f t="shared" si="85"/>
        <v>06/05/2009 20:00</v>
      </c>
      <c r="C1103">
        <v>5.5830000000000002</v>
      </c>
      <c r="D1103">
        <v>269.89999999999998</v>
      </c>
      <c r="E1103">
        <v>7641.5981106224936</v>
      </c>
      <c r="F1103">
        <v>5.633</v>
      </c>
      <c r="G1103" s="3">
        <f t="shared" si="86"/>
        <v>162.28683357730145</v>
      </c>
      <c r="H1103">
        <f t="shared" si="87"/>
        <v>129.82946686184115</v>
      </c>
      <c r="I1103">
        <f t="shared" si="88"/>
        <v>81.143416788650725</v>
      </c>
      <c r="J1103">
        <v>0</v>
      </c>
      <c r="K1103">
        <v>0</v>
      </c>
    </row>
    <row r="1104" spans="1:11" x14ac:dyDescent="0.25">
      <c r="A1104" s="1">
        <f t="shared" si="89"/>
        <v>39939.87499999733</v>
      </c>
      <c r="B1104" s="1" t="str">
        <f t="shared" si="85"/>
        <v>06/05/2009 21:00</v>
      </c>
      <c r="C1104">
        <v>5.5890000000000004</v>
      </c>
      <c r="D1104">
        <v>269.89999999999998</v>
      </c>
      <c r="E1104">
        <v>7641.5981106224936</v>
      </c>
      <c r="F1104">
        <v>5.6390000000000002</v>
      </c>
      <c r="G1104" s="3">
        <f t="shared" si="86"/>
        <v>162.28683357730145</v>
      </c>
      <c r="H1104">
        <f t="shared" si="87"/>
        <v>129.82946686184115</v>
      </c>
      <c r="I1104">
        <f t="shared" si="88"/>
        <v>81.143416788650725</v>
      </c>
      <c r="J1104">
        <v>0</v>
      </c>
      <c r="K1104">
        <v>0</v>
      </c>
    </row>
    <row r="1105" spans="1:11" x14ac:dyDescent="0.25">
      <c r="A1105" s="1">
        <f t="shared" si="89"/>
        <v>39939.916666663994</v>
      </c>
      <c r="B1105" s="1" t="str">
        <f t="shared" si="85"/>
        <v>06/05/2009 22:00</v>
      </c>
      <c r="C1105">
        <v>5.59</v>
      </c>
      <c r="D1105">
        <v>270.7</v>
      </c>
      <c r="E1105">
        <v>7664.2482717506809</v>
      </c>
      <c r="F1105">
        <v>5.64</v>
      </c>
      <c r="G1105" s="3">
        <f t="shared" si="86"/>
        <v>163.86460235174448</v>
      </c>
      <c r="H1105">
        <f t="shared" si="87"/>
        <v>131.0916818813956</v>
      </c>
      <c r="I1105">
        <f t="shared" si="88"/>
        <v>81.93230117587224</v>
      </c>
      <c r="J1105">
        <v>0</v>
      </c>
      <c r="K1105">
        <v>0</v>
      </c>
    </row>
    <row r="1106" spans="1:11" x14ac:dyDescent="0.25">
      <c r="A1106" s="1">
        <f t="shared" si="89"/>
        <v>39939.958333330658</v>
      </c>
      <c r="B1106" s="1" t="str">
        <f t="shared" si="85"/>
        <v>06/05/2009 23:00</v>
      </c>
      <c r="C1106">
        <v>5.6040000000000001</v>
      </c>
      <c r="D1106">
        <v>267.60000000000002</v>
      </c>
      <c r="E1106">
        <v>7576.4788973789518</v>
      </c>
      <c r="F1106">
        <v>5.6539999999999999</v>
      </c>
      <c r="G1106" s="3">
        <f t="shared" si="86"/>
        <v>157.8114620682077</v>
      </c>
      <c r="H1106">
        <f t="shared" si="87"/>
        <v>126.24916965456617</v>
      </c>
      <c r="I1106">
        <f t="shared" si="88"/>
        <v>78.905731034103852</v>
      </c>
      <c r="J1106">
        <v>0</v>
      </c>
      <c r="K1106">
        <v>0</v>
      </c>
    </row>
    <row r="1107" spans="1:11" x14ac:dyDescent="0.25">
      <c r="A1107" s="1">
        <f t="shared" si="89"/>
        <v>39939.999999997322</v>
      </c>
      <c r="B1107" s="1" t="str">
        <f t="shared" si="85"/>
        <v>07/05/2009 00:00</v>
      </c>
      <c r="C1107">
        <v>5.6080000000000005</v>
      </c>
      <c r="D1107">
        <v>265.60000000000002</v>
      </c>
      <c r="E1107">
        <v>7519.8534945584815</v>
      </c>
      <c r="F1107">
        <v>5.6580000000000004</v>
      </c>
      <c r="G1107" s="3">
        <f t="shared" si="86"/>
        <v>153.99338321898702</v>
      </c>
      <c r="H1107">
        <f t="shared" si="87"/>
        <v>123.19470657518963</v>
      </c>
      <c r="I1107">
        <f t="shared" si="88"/>
        <v>76.99669160949351</v>
      </c>
      <c r="J1107">
        <v>0</v>
      </c>
      <c r="K1107">
        <v>0</v>
      </c>
    </row>
    <row r="1108" spans="1:11" x14ac:dyDescent="0.25">
      <c r="A1108" s="1">
        <f t="shared" si="89"/>
        <v>39940.041666663987</v>
      </c>
      <c r="B1108" s="1" t="str">
        <f t="shared" si="85"/>
        <v>07/05/2009 01:00</v>
      </c>
      <c r="C1108">
        <v>5.62</v>
      </c>
      <c r="D1108">
        <v>263</v>
      </c>
      <c r="E1108">
        <v>7446.2404708918702</v>
      </c>
      <c r="F1108">
        <v>5.67</v>
      </c>
      <c r="G1108" s="3">
        <f t="shared" si="86"/>
        <v>149.13271652092217</v>
      </c>
      <c r="H1108">
        <f t="shared" si="87"/>
        <v>119.30617321673775</v>
      </c>
      <c r="I1108">
        <f t="shared" si="88"/>
        <v>74.566358260461087</v>
      </c>
      <c r="J1108">
        <v>0</v>
      </c>
      <c r="K1108">
        <v>0</v>
      </c>
    </row>
    <row r="1109" spans="1:11" x14ac:dyDescent="0.25">
      <c r="A1109" s="1">
        <f t="shared" si="89"/>
        <v>39940.083333330651</v>
      </c>
      <c r="B1109" s="1" t="str">
        <f t="shared" si="85"/>
        <v>07/05/2009 02:00</v>
      </c>
      <c r="C1109">
        <v>5.6059999999999999</v>
      </c>
      <c r="D1109">
        <v>261.89999999999998</v>
      </c>
      <c r="E1109">
        <v>7415.0964993406105</v>
      </c>
      <c r="F1109">
        <v>5.6559999999999997</v>
      </c>
      <c r="G1109" s="3">
        <f t="shared" si="86"/>
        <v>147.11141755762188</v>
      </c>
      <c r="H1109">
        <f t="shared" si="87"/>
        <v>117.68913404609751</v>
      </c>
      <c r="I1109">
        <f t="shared" si="88"/>
        <v>73.555708778810938</v>
      </c>
      <c r="J1109">
        <v>0</v>
      </c>
      <c r="K1109">
        <v>0</v>
      </c>
    </row>
    <row r="1110" spans="1:11" x14ac:dyDescent="0.25">
      <c r="A1110" s="1">
        <f t="shared" si="89"/>
        <v>39940.124999997315</v>
      </c>
      <c r="B1110" s="1" t="str">
        <f t="shared" si="85"/>
        <v>07/05/2009 03:00</v>
      </c>
      <c r="C1110">
        <v>5.6289999999999996</v>
      </c>
      <c r="D1110">
        <v>267.89999999999998</v>
      </c>
      <c r="E1110">
        <v>7584.9727078020223</v>
      </c>
      <c r="F1110">
        <v>5.6789999999999994</v>
      </c>
      <c r="G1110" s="3">
        <f t="shared" si="86"/>
        <v>158.39008459782443</v>
      </c>
      <c r="H1110">
        <f t="shared" si="87"/>
        <v>126.71206767825954</v>
      </c>
      <c r="I1110">
        <f t="shared" si="88"/>
        <v>79.195042298912213</v>
      </c>
      <c r="J1110">
        <v>0</v>
      </c>
      <c r="K1110">
        <v>0</v>
      </c>
    </row>
    <row r="1111" spans="1:11" x14ac:dyDescent="0.25">
      <c r="A1111" s="1">
        <f t="shared" si="89"/>
        <v>39940.166666663979</v>
      </c>
      <c r="B1111" s="1" t="str">
        <f t="shared" si="85"/>
        <v>07/05/2009 04:00</v>
      </c>
      <c r="C1111">
        <v>5.66</v>
      </c>
      <c r="D1111">
        <v>269.8</v>
      </c>
      <c r="E1111">
        <v>7638.7668404814694</v>
      </c>
      <c r="F1111">
        <v>5.71</v>
      </c>
      <c r="G1111" s="3">
        <f t="shared" si="86"/>
        <v>162.09037736120504</v>
      </c>
      <c r="H1111">
        <f t="shared" si="87"/>
        <v>129.67230188896403</v>
      </c>
      <c r="I1111">
        <f t="shared" si="88"/>
        <v>81.045188680602521</v>
      </c>
      <c r="J1111">
        <v>0</v>
      </c>
      <c r="K1111">
        <v>0</v>
      </c>
    </row>
    <row r="1112" spans="1:11" x14ac:dyDescent="0.25">
      <c r="A1112" s="1">
        <f t="shared" si="89"/>
        <v>39940.208333330644</v>
      </c>
      <c r="B1112" s="1" t="str">
        <f t="shared" si="85"/>
        <v>07/05/2009 05:00</v>
      </c>
      <c r="C1112">
        <v>5.7140000000000004</v>
      </c>
      <c r="D1112">
        <v>287</v>
      </c>
      <c r="E1112">
        <v>8125.7453047375157</v>
      </c>
      <c r="F1112">
        <v>5.7640000000000002</v>
      </c>
      <c r="G1112" s="3">
        <f t="shared" si="86"/>
        <v>198.33798474232051</v>
      </c>
      <c r="H1112">
        <f t="shared" si="87"/>
        <v>158.67038779385643</v>
      </c>
      <c r="I1112">
        <f t="shared" si="88"/>
        <v>99.168992371160257</v>
      </c>
      <c r="J1112">
        <v>0</v>
      </c>
      <c r="K1112">
        <v>0</v>
      </c>
    </row>
    <row r="1113" spans="1:11" x14ac:dyDescent="0.25">
      <c r="A1113" s="1">
        <f t="shared" si="89"/>
        <v>39940.249999997308</v>
      </c>
      <c r="B1113" s="1" t="str">
        <f t="shared" si="85"/>
        <v>07/05/2009 06:00</v>
      </c>
      <c r="C1113">
        <v>5.7889999999999997</v>
      </c>
      <c r="D1113">
        <v>293.8</v>
      </c>
      <c r="E1113">
        <v>8318.2716743271158</v>
      </c>
      <c r="F1113">
        <v>5.8389999999999995</v>
      </c>
      <c r="G1113" s="3">
        <f t="shared" si="86"/>
        <v>213.99131137375596</v>
      </c>
      <c r="H1113">
        <f t="shared" si="87"/>
        <v>171.19304909900478</v>
      </c>
      <c r="I1113">
        <f t="shared" si="88"/>
        <v>106.99565568687798</v>
      </c>
      <c r="J1113">
        <v>0</v>
      </c>
      <c r="K1113">
        <v>0</v>
      </c>
    </row>
    <row r="1114" spans="1:11" x14ac:dyDescent="0.25">
      <c r="A1114" s="1">
        <f t="shared" si="89"/>
        <v>39940.291666663972</v>
      </c>
      <c r="B1114" s="1" t="str">
        <f t="shared" si="85"/>
        <v>07/05/2009 07:00</v>
      </c>
      <c r="C1114">
        <v>5.8629999999999995</v>
      </c>
      <c r="D1114">
        <v>298</v>
      </c>
      <c r="E1114">
        <v>8437.1850202501028</v>
      </c>
      <c r="F1114">
        <v>5.9129999999999994</v>
      </c>
      <c r="G1114" s="3">
        <f t="shared" si="86"/>
        <v>224.01816808380161</v>
      </c>
      <c r="H1114">
        <f t="shared" si="87"/>
        <v>179.21453446704129</v>
      </c>
      <c r="I1114">
        <f t="shared" si="88"/>
        <v>112.00908404190081</v>
      </c>
      <c r="J1114">
        <v>0</v>
      </c>
      <c r="K1114">
        <v>0</v>
      </c>
    </row>
    <row r="1115" spans="1:11" x14ac:dyDescent="0.25">
      <c r="A1115" s="1">
        <f t="shared" si="89"/>
        <v>39940.333333330636</v>
      </c>
      <c r="B1115" s="1" t="str">
        <f t="shared" si="85"/>
        <v>07/05/2009 08:00</v>
      </c>
      <c r="C1115">
        <v>5.907</v>
      </c>
      <c r="D1115">
        <v>298.5</v>
      </c>
      <c r="E1115">
        <v>8451.3413709552206</v>
      </c>
      <c r="F1115">
        <v>5.9569999999999999</v>
      </c>
      <c r="G1115" s="3">
        <f t="shared" si="86"/>
        <v>225.22970691649383</v>
      </c>
      <c r="H1115">
        <f t="shared" si="87"/>
        <v>180.18376553319507</v>
      </c>
      <c r="I1115">
        <f t="shared" si="88"/>
        <v>112.61485345824691</v>
      </c>
      <c r="J1115">
        <v>0</v>
      </c>
      <c r="K1115">
        <v>0</v>
      </c>
    </row>
    <row r="1116" spans="1:11" x14ac:dyDescent="0.25">
      <c r="A1116" s="1">
        <f t="shared" si="89"/>
        <v>39940.374999997301</v>
      </c>
      <c r="B1116" s="1" t="str">
        <f t="shared" si="85"/>
        <v>07/05/2009 09:00</v>
      </c>
      <c r="C1116">
        <v>5.9580000000000002</v>
      </c>
      <c r="D1116">
        <v>296.39999999999998</v>
      </c>
      <c r="E1116">
        <v>8391.884697993728</v>
      </c>
      <c r="F1116">
        <v>6.008</v>
      </c>
      <c r="G1116" s="3">
        <f t="shared" si="86"/>
        <v>220.16666109888027</v>
      </c>
      <c r="H1116">
        <f t="shared" si="87"/>
        <v>176.13332887910423</v>
      </c>
      <c r="I1116">
        <f t="shared" si="88"/>
        <v>110.08333054944013</v>
      </c>
      <c r="J1116">
        <v>0</v>
      </c>
      <c r="K1116">
        <v>0</v>
      </c>
    </row>
    <row r="1117" spans="1:11" x14ac:dyDescent="0.25">
      <c r="A1117" s="1">
        <f t="shared" si="89"/>
        <v>39940.416666663965</v>
      </c>
      <c r="B1117" s="1" t="str">
        <f t="shared" si="85"/>
        <v>07/05/2009 10:00</v>
      </c>
      <c r="C1117">
        <v>5.9889999999999999</v>
      </c>
      <c r="D1117">
        <v>296.5</v>
      </c>
      <c r="E1117">
        <v>8394.7159681347512</v>
      </c>
      <c r="F1117">
        <v>6.0389999999999997</v>
      </c>
      <c r="G1117" s="3">
        <f t="shared" si="86"/>
        <v>220.40624119600628</v>
      </c>
      <c r="H1117">
        <f t="shared" si="87"/>
        <v>176.32499295680503</v>
      </c>
      <c r="I1117">
        <f t="shared" si="88"/>
        <v>110.20312059800314</v>
      </c>
      <c r="J1117">
        <v>0</v>
      </c>
      <c r="K1117">
        <v>0</v>
      </c>
    </row>
    <row r="1118" spans="1:11" x14ac:dyDescent="0.25">
      <c r="A1118" s="1">
        <f t="shared" si="89"/>
        <v>39940.458333330629</v>
      </c>
      <c r="B1118" s="1" t="str">
        <f t="shared" si="85"/>
        <v>07/05/2009 11:00</v>
      </c>
      <c r="C1118">
        <v>6.0030000000000001</v>
      </c>
      <c r="D1118">
        <v>296.7</v>
      </c>
      <c r="E1118">
        <v>8400.3785084167976</v>
      </c>
      <c r="F1118">
        <v>6.0529999999999999</v>
      </c>
      <c r="G1118" s="3">
        <f t="shared" si="86"/>
        <v>220.88585815923946</v>
      </c>
      <c r="H1118">
        <f t="shared" si="87"/>
        <v>176.70868652739159</v>
      </c>
      <c r="I1118">
        <f t="shared" si="88"/>
        <v>110.44292907961973</v>
      </c>
      <c r="J1118">
        <v>0</v>
      </c>
      <c r="K1118">
        <v>0</v>
      </c>
    </row>
    <row r="1119" spans="1:11" x14ac:dyDescent="0.25">
      <c r="A1119" s="1">
        <f t="shared" si="89"/>
        <v>39940.499999997293</v>
      </c>
      <c r="B1119" s="1" t="str">
        <f t="shared" si="85"/>
        <v>07/05/2009 12:00</v>
      </c>
      <c r="C1119">
        <v>6.016</v>
      </c>
      <c r="D1119">
        <v>294.60000000000002</v>
      </c>
      <c r="E1119">
        <v>8340.9218354553032</v>
      </c>
      <c r="F1119">
        <v>6.0659999999999998</v>
      </c>
      <c r="G1119" s="3">
        <f t="shared" si="86"/>
        <v>215.8803581164523</v>
      </c>
      <c r="H1119">
        <f t="shared" si="87"/>
        <v>172.70428649316185</v>
      </c>
      <c r="I1119">
        <f t="shared" si="88"/>
        <v>107.94017905822615</v>
      </c>
      <c r="J1119">
        <v>0</v>
      </c>
      <c r="K1119">
        <v>0</v>
      </c>
    </row>
    <row r="1120" spans="1:11" x14ac:dyDescent="0.25">
      <c r="A1120" s="1">
        <f t="shared" si="89"/>
        <v>39940.541666663958</v>
      </c>
      <c r="B1120" s="1" t="str">
        <f t="shared" si="85"/>
        <v>07/05/2009 13:00</v>
      </c>
      <c r="C1120">
        <v>6.016</v>
      </c>
      <c r="D1120">
        <v>292.5</v>
      </c>
      <c r="E1120">
        <v>8281.4651624938106</v>
      </c>
      <c r="F1120">
        <v>6.0659999999999998</v>
      </c>
      <c r="G1120" s="3">
        <f t="shared" si="86"/>
        <v>210.94272828597335</v>
      </c>
      <c r="H1120">
        <f t="shared" si="87"/>
        <v>168.75418262877869</v>
      </c>
      <c r="I1120">
        <f t="shared" si="88"/>
        <v>105.47136414298667</v>
      </c>
      <c r="J1120">
        <v>0</v>
      </c>
      <c r="K1120">
        <v>0</v>
      </c>
    </row>
    <row r="1121" spans="1:11" x14ac:dyDescent="0.25">
      <c r="A1121" s="1">
        <f t="shared" si="89"/>
        <v>39940.583333330622</v>
      </c>
      <c r="B1121" s="1" t="str">
        <f t="shared" si="85"/>
        <v>07/05/2009 14:00</v>
      </c>
      <c r="C1121">
        <v>6.0030000000000001</v>
      </c>
      <c r="D1121">
        <v>293.10000000000002</v>
      </c>
      <c r="E1121">
        <v>8298.4527833399516</v>
      </c>
      <c r="F1121">
        <v>6.0529999999999999</v>
      </c>
      <c r="G1121" s="3">
        <f t="shared" si="86"/>
        <v>212.34650907754647</v>
      </c>
      <c r="H1121">
        <f t="shared" si="87"/>
        <v>169.87720726203719</v>
      </c>
      <c r="I1121">
        <f t="shared" si="88"/>
        <v>106.17325453877324</v>
      </c>
      <c r="J1121">
        <v>0</v>
      </c>
      <c r="K1121">
        <v>0</v>
      </c>
    </row>
    <row r="1122" spans="1:11" x14ac:dyDescent="0.25">
      <c r="A1122" s="1">
        <f t="shared" si="89"/>
        <v>39940.624999997286</v>
      </c>
      <c r="B1122" s="1" t="str">
        <f t="shared" si="85"/>
        <v>07/05/2009 15:00</v>
      </c>
      <c r="C1122">
        <v>6.0110000000000001</v>
      </c>
      <c r="D1122">
        <v>290.7</v>
      </c>
      <c r="E1122">
        <v>8230.5022999553858</v>
      </c>
      <c r="F1122">
        <v>6.0609999999999999</v>
      </c>
      <c r="G1122" s="3">
        <f t="shared" si="86"/>
        <v>206.76507306362831</v>
      </c>
      <c r="H1122">
        <f t="shared" si="87"/>
        <v>165.41205845090266</v>
      </c>
      <c r="I1122">
        <f t="shared" si="88"/>
        <v>103.38253653181415</v>
      </c>
      <c r="J1122">
        <v>0</v>
      </c>
      <c r="K1122">
        <v>0</v>
      </c>
    </row>
    <row r="1123" spans="1:11" x14ac:dyDescent="0.25">
      <c r="A1123" s="1">
        <f t="shared" si="89"/>
        <v>39940.66666666395</v>
      </c>
      <c r="B1123" s="1" t="str">
        <f t="shared" si="85"/>
        <v>07/05/2009 16:00</v>
      </c>
      <c r="C1123">
        <v>5.9990000000000006</v>
      </c>
      <c r="D1123">
        <v>289.60000000000002</v>
      </c>
      <c r="E1123">
        <v>8199.358328404127</v>
      </c>
      <c r="F1123">
        <v>6.0490000000000004</v>
      </c>
      <c r="G1123" s="3">
        <f t="shared" si="86"/>
        <v>204.23708498341651</v>
      </c>
      <c r="H1123">
        <f t="shared" si="87"/>
        <v>163.38966798673323</v>
      </c>
      <c r="I1123">
        <f t="shared" si="88"/>
        <v>102.11854249170825</v>
      </c>
      <c r="J1123">
        <v>0</v>
      </c>
      <c r="K1123">
        <v>0</v>
      </c>
    </row>
    <row r="1124" spans="1:11" x14ac:dyDescent="0.25">
      <c r="A1124" s="1">
        <f t="shared" si="89"/>
        <v>39940.708333330615</v>
      </c>
      <c r="B1124" s="1" t="str">
        <f t="shared" si="85"/>
        <v>07/05/2009 17:00</v>
      </c>
      <c r="C1124">
        <v>6.01</v>
      </c>
      <c r="D1124">
        <v>289.39999999999998</v>
      </c>
      <c r="E1124">
        <v>8193.6957881220806</v>
      </c>
      <c r="F1124">
        <v>6.06</v>
      </c>
      <c r="G1124" s="3">
        <f t="shared" si="86"/>
        <v>203.77950081846282</v>
      </c>
      <c r="H1124">
        <f t="shared" si="87"/>
        <v>163.02360065477026</v>
      </c>
      <c r="I1124">
        <f t="shared" si="88"/>
        <v>101.88975040923141</v>
      </c>
      <c r="J1124">
        <v>0</v>
      </c>
      <c r="K1124">
        <v>0</v>
      </c>
    </row>
    <row r="1125" spans="1:11" x14ac:dyDescent="0.25">
      <c r="A1125" s="1">
        <f t="shared" si="89"/>
        <v>39940.749999997279</v>
      </c>
      <c r="B1125" s="1" t="str">
        <f t="shared" si="85"/>
        <v>07/05/2009 18:00</v>
      </c>
      <c r="C1125">
        <v>6.0069999999999997</v>
      </c>
      <c r="D1125">
        <v>286</v>
      </c>
      <c r="E1125">
        <v>8097.432603327281</v>
      </c>
      <c r="F1125">
        <v>6.0569999999999995</v>
      </c>
      <c r="G1125" s="3">
        <f t="shared" si="86"/>
        <v>196.09780609159546</v>
      </c>
      <c r="H1125">
        <f t="shared" si="87"/>
        <v>156.87824487327637</v>
      </c>
      <c r="I1125">
        <f t="shared" si="88"/>
        <v>98.048903045797729</v>
      </c>
      <c r="J1125">
        <v>0</v>
      </c>
      <c r="K1125">
        <v>0</v>
      </c>
    </row>
    <row r="1126" spans="1:11" x14ac:dyDescent="0.25">
      <c r="A1126" s="1">
        <f t="shared" si="89"/>
        <v>39940.791666663943</v>
      </c>
      <c r="B1126" s="1" t="str">
        <f t="shared" si="85"/>
        <v>07/05/2009 19:00</v>
      </c>
      <c r="C1126">
        <v>6.0180000000000007</v>
      </c>
      <c r="D1126">
        <v>286.2</v>
      </c>
      <c r="E1126">
        <v>8103.0951436093274</v>
      </c>
      <c r="F1126">
        <v>6.0680000000000005</v>
      </c>
      <c r="G1126" s="3">
        <f t="shared" si="86"/>
        <v>196.5445593541522</v>
      </c>
      <c r="H1126">
        <f t="shared" si="87"/>
        <v>157.23564748332177</v>
      </c>
      <c r="I1126">
        <f t="shared" si="88"/>
        <v>98.272279677076099</v>
      </c>
      <c r="J1126">
        <v>0</v>
      </c>
      <c r="K1126">
        <v>0</v>
      </c>
    </row>
    <row r="1127" spans="1:11" x14ac:dyDescent="0.25">
      <c r="A1127" s="1">
        <f t="shared" si="89"/>
        <v>39940.833333330607</v>
      </c>
      <c r="B1127" s="1" t="str">
        <f t="shared" si="85"/>
        <v>07/05/2009 20:00</v>
      </c>
      <c r="C1127">
        <v>6.03</v>
      </c>
      <c r="D1127">
        <v>285.5</v>
      </c>
      <c r="E1127">
        <v>8083.2762526221632</v>
      </c>
      <c r="F1127">
        <v>6.08</v>
      </c>
      <c r="G1127" s="3">
        <f t="shared" si="86"/>
        <v>194.98373461013605</v>
      </c>
      <c r="H1127">
        <f t="shared" si="87"/>
        <v>155.98698768810885</v>
      </c>
      <c r="I1127">
        <f t="shared" si="88"/>
        <v>97.491867305068027</v>
      </c>
      <c r="J1127">
        <v>0</v>
      </c>
      <c r="K1127">
        <v>0</v>
      </c>
    </row>
    <row r="1128" spans="1:11" x14ac:dyDescent="0.25">
      <c r="A1128" s="1">
        <f t="shared" si="89"/>
        <v>39940.874999997272</v>
      </c>
      <c r="B1128" s="1" t="str">
        <f t="shared" si="85"/>
        <v>07/05/2009 21:00</v>
      </c>
      <c r="C1128">
        <v>6.0460000000000003</v>
      </c>
      <c r="D1128">
        <v>273.2</v>
      </c>
      <c r="E1128">
        <v>7735.030025276269</v>
      </c>
      <c r="F1128">
        <v>6.0960000000000001</v>
      </c>
      <c r="G1128" s="3">
        <f t="shared" si="86"/>
        <v>168.8650215570506</v>
      </c>
      <c r="H1128">
        <f t="shared" si="87"/>
        <v>135.09201724564048</v>
      </c>
      <c r="I1128">
        <f t="shared" si="88"/>
        <v>84.432510778525298</v>
      </c>
      <c r="J1128">
        <v>0</v>
      </c>
      <c r="K1128">
        <v>0</v>
      </c>
    </row>
    <row r="1129" spans="1:11" x14ac:dyDescent="0.25">
      <c r="A1129" s="1">
        <f t="shared" si="89"/>
        <v>39940.916666663936</v>
      </c>
      <c r="B1129" s="1" t="str">
        <f t="shared" si="85"/>
        <v>07/05/2009 22:00</v>
      </c>
      <c r="C1129">
        <v>6.0460000000000003</v>
      </c>
      <c r="D1129">
        <v>265.10000000000002</v>
      </c>
      <c r="E1129">
        <v>7505.6971438533637</v>
      </c>
      <c r="F1129">
        <v>6.0960000000000001</v>
      </c>
      <c r="G1129" s="3">
        <f t="shared" si="86"/>
        <v>153.04959474058981</v>
      </c>
      <c r="H1129">
        <f t="shared" si="87"/>
        <v>122.43967579247186</v>
      </c>
      <c r="I1129">
        <f t="shared" si="88"/>
        <v>76.524797370294905</v>
      </c>
      <c r="J1129">
        <v>0</v>
      </c>
      <c r="K1129">
        <v>0</v>
      </c>
    </row>
    <row r="1130" spans="1:11" x14ac:dyDescent="0.25">
      <c r="A1130" s="1">
        <f t="shared" si="89"/>
        <v>39940.9583333306</v>
      </c>
      <c r="B1130" s="1" t="str">
        <f t="shared" si="85"/>
        <v>07/05/2009 23:00</v>
      </c>
      <c r="C1130">
        <v>6.0049999999999999</v>
      </c>
      <c r="D1130">
        <v>265</v>
      </c>
      <c r="E1130">
        <v>7502.8658737123405</v>
      </c>
      <c r="F1130">
        <v>6.0549999999999997</v>
      </c>
      <c r="G1130" s="3">
        <f t="shared" si="86"/>
        <v>152.8613531564603</v>
      </c>
      <c r="H1130">
        <f t="shared" si="87"/>
        <v>122.28908252516824</v>
      </c>
      <c r="I1130">
        <f t="shared" si="88"/>
        <v>76.430676578230148</v>
      </c>
      <c r="J1130">
        <v>0</v>
      </c>
      <c r="K1130">
        <v>0</v>
      </c>
    </row>
    <row r="1131" spans="1:11" x14ac:dyDescent="0.25">
      <c r="A1131" s="1">
        <f t="shared" si="89"/>
        <v>39940.999999997264</v>
      </c>
      <c r="B1131" s="1" t="str">
        <f t="shared" si="85"/>
        <v>08/05/2009 00:00</v>
      </c>
      <c r="C1131">
        <v>5.9779999999999998</v>
      </c>
      <c r="D1131">
        <v>266.39999999999998</v>
      </c>
      <c r="E1131">
        <v>7542.5036556866698</v>
      </c>
      <c r="F1131">
        <v>6.0279999999999996</v>
      </c>
      <c r="G1131" s="3">
        <f t="shared" si="86"/>
        <v>155.51238139511</v>
      </c>
      <c r="H1131">
        <f t="shared" si="87"/>
        <v>124.409905116088</v>
      </c>
      <c r="I1131">
        <f t="shared" si="88"/>
        <v>77.756190697554999</v>
      </c>
      <c r="J1131">
        <v>0</v>
      </c>
      <c r="K1131">
        <v>0</v>
      </c>
    </row>
    <row r="1132" spans="1:11" x14ac:dyDescent="0.25">
      <c r="A1132" s="1">
        <f t="shared" si="89"/>
        <v>39941.041666663928</v>
      </c>
      <c r="B1132" s="1" t="str">
        <f t="shared" si="85"/>
        <v>08/05/2009 01:00</v>
      </c>
      <c r="C1132">
        <v>5.9429999999999996</v>
      </c>
      <c r="D1132">
        <v>266.7</v>
      </c>
      <c r="E1132">
        <v>7550.9974661097403</v>
      </c>
      <c r="F1132">
        <v>5.9929999999999994</v>
      </c>
      <c r="G1132" s="3">
        <f t="shared" si="86"/>
        <v>156.08483792111181</v>
      </c>
      <c r="H1132">
        <f t="shared" si="87"/>
        <v>124.86787033688945</v>
      </c>
      <c r="I1132">
        <f t="shared" si="88"/>
        <v>78.042418960555906</v>
      </c>
      <c r="J1132">
        <v>0</v>
      </c>
      <c r="K1132">
        <v>0</v>
      </c>
    </row>
    <row r="1133" spans="1:11" x14ac:dyDescent="0.25">
      <c r="A1133" s="1">
        <f t="shared" si="89"/>
        <v>39941.083333330593</v>
      </c>
      <c r="B1133" s="1" t="str">
        <f t="shared" si="85"/>
        <v>08/05/2009 02:00</v>
      </c>
      <c r="C1133">
        <v>5.9290000000000003</v>
      </c>
      <c r="D1133">
        <v>269.10000000000002</v>
      </c>
      <c r="E1133">
        <v>7618.9479494943052</v>
      </c>
      <c r="F1133">
        <v>5.9790000000000001</v>
      </c>
      <c r="G1133" s="3">
        <f t="shared" si="86"/>
        <v>160.7199499505073</v>
      </c>
      <c r="H1133">
        <f t="shared" si="87"/>
        <v>128.57595996040584</v>
      </c>
      <c r="I1133">
        <f t="shared" si="88"/>
        <v>80.35997497525365</v>
      </c>
      <c r="J1133">
        <v>0</v>
      </c>
      <c r="K1133">
        <v>0</v>
      </c>
    </row>
    <row r="1134" spans="1:11" x14ac:dyDescent="0.25">
      <c r="A1134" s="1">
        <f t="shared" si="89"/>
        <v>39941.124999997257</v>
      </c>
      <c r="B1134" s="1" t="str">
        <f t="shared" si="85"/>
        <v>08/05/2009 03:00</v>
      </c>
      <c r="C1134">
        <v>5.9119999999999999</v>
      </c>
      <c r="D1134">
        <v>268.89999999999998</v>
      </c>
      <c r="E1134">
        <v>7613.2854092122579</v>
      </c>
      <c r="F1134">
        <v>5.9619999999999997</v>
      </c>
      <c r="G1134" s="3">
        <f t="shared" si="86"/>
        <v>160.32993257533624</v>
      </c>
      <c r="H1134">
        <f t="shared" si="87"/>
        <v>128.26394606026901</v>
      </c>
      <c r="I1134">
        <f t="shared" si="88"/>
        <v>80.164966287668122</v>
      </c>
      <c r="J1134">
        <v>0</v>
      </c>
      <c r="K1134">
        <v>0</v>
      </c>
    </row>
    <row r="1135" spans="1:11" x14ac:dyDescent="0.25">
      <c r="A1135" s="1">
        <f t="shared" si="89"/>
        <v>39941.166666663921</v>
      </c>
      <c r="B1135" s="1" t="str">
        <f t="shared" si="85"/>
        <v>08/05/2009 04:00</v>
      </c>
      <c r="C1135">
        <v>5.9060000000000006</v>
      </c>
      <c r="D1135">
        <v>239.6</v>
      </c>
      <c r="E1135">
        <v>6783.7232578923649</v>
      </c>
      <c r="F1135">
        <v>5.9560000000000004</v>
      </c>
      <c r="G1135" s="3">
        <f t="shared" si="86"/>
        <v>110.69365335148601</v>
      </c>
      <c r="H1135">
        <f t="shared" si="87"/>
        <v>88.554922681188813</v>
      </c>
      <c r="I1135">
        <f t="shared" si="88"/>
        <v>55.346826675743003</v>
      </c>
      <c r="J1135">
        <v>0</v>
      </c>
      <c r="K1135">
        <v>0</v>
      </c>
    </row>
    <row r="1136" spans="1:11" x14ac:dyDescent="0.25">
      <c r="A1136" s="1">
        <f t="shared" si="89"/>
        <v>39941.208333330585</v>
      </c>
      <c r="B1136" s="1" t="str">
        <f t="shared" si="85"/>
        <v>08/05/2009 05:00</v>
      </c>
      <c r="C1136">
        <v>5.8620000000000001</v>
      </c>
      <c r="D1136">
        <v>221.5</v>
      </c>
      <c r="E1136">
        <v>6271.2633623671072</v>
      </c>
      <c r="F1136">
        <v>5.9119999999999999</v>
      </c>
      <c r="G1136" s="3">
        <f t="shared" si="86"/>
        <v>87.540287884399305</v>
      </c>
      <c r="H1136">
        <f t="shared" si="87"/>
        <v>70.032230307519441</v>
      </c>
      <c r="I1136">
        <f t="shared" si="88"/>
        <v>43.770143942199653</v>
      </c>
      <c r="J1136">
        <v>0</v>
      </c>
      <c r="K1136">
        <v>0</v>
      </c>
    </row>
    <row r="1137" spans="1:11" x14ac:dyDescent="0.25">
      <c r="A1137" s="1">
        <f t="shared" si="89"/>
        <v>39941.24999999725</v>
      </c>
      <c r="B1137" s="1" t="str">
        <f t="shared" si="85"/>
        <v>08/05/2009 06:00</v>
      </c>
      <c r="C1137">
        <v>5.7960000000000003</v>
      </c>
      <c r="D1137">
        <v>223.9</v>
      </c>
      <c r="E1137">
        <v>6339.2138457516721</v>
      </c>
      <c r="F1137">
        <v>5.8460000000000001</v>
      </c>
      <c r="G1137" s="3">
        <f t="shared" si="86"/>
        <v>90.284164214817707</v>
      </c>
      <c r="H1137">
        <f t="shared" si="87"/>
        <v>72.227331371854163</v>
      </c>
      <c r="I1137">
        <f t="shared" si="88"/>
        <v>45.142082107408854</v>
      </c>
      <c r="J1137">
        <v>0</v>
      </c>
      <c r="K1137">
        <v>0</v>
      </c>
    </row>
    <row r="1138" spans="1:11" x14ac:dyDescent="0.25">
      <c r="A1138" s="1">
        <f t="shared" si="89"/>
        <v>39941.291666663914</v>
      </c>
      <c r="B1138" s="1" t="str">
        <f t="shared" si="85"/>
        <v>08/05/2009 07:00</v>
      </c>
      <c r="C1138">
        <v>5.7590000000000003</v>
      </c>
      <c r="D1138">
        <v>223.5</v>
      </c>
      <c r="E1138">
        <v>6327.8887651875775</v>
      </c>
      <c r="F1138">
        <v>5.8090000000000002</v>
      </c>
      <c r="G1138" s="3">
        <f t="shared" si="86"/>
        <v>89.820003922219854</v>
      </c>
      <c r="H1138">
        <f t="shared" si="87"/>
        <v>71.856003137775886</v>
      </c>
      <c r="I1138">
        <f t="shared" si="88"/>
        <v>44.910001961109927</v>
      </c>
      <c r="J1138">
        <v>0</v>
      </c>
      <c r="K1138">
        <v>0</v>
      </c>
    </row>
    <row r="1139" spans="1:11" x14ac:dyDescent="0.25">
      <c r="A1139" s="1">
        <f t="shared" si="89"/>
        <v>39941.333333330578</v>
      </c>
      <c r="B1139" s="1" t="str">
        <f t="shared" si="85"/>
        <v>08/05/2009 08:00</v>
      </c>
      <c r="C1139">
        <v>5.7189999999999994</v>
      </c>
      <c r="D1139">
        <v>233</v>
      </c>
      <c r="E1139">
        <v>6596.8594285848121</v>
      </c>
      <c r="F1139">
        <v>5.7689999999999992</v>
      </c>
      <c r="G1139" s="3">
        <f t="shared" si="86"/>
        <v>101.59036464884346</v>
      </c>
      <c r="H1139">
        <f t="shared" si="87"/>
        <v>81.272291719074772</v>
      </c>
      <c r="I1139">
        <f t="shared" si="88"/>
        <v>50.795182324421731</v>
      </c>
      <c r="J1139">
        <v>0</v>
      </c>
      <c r="K1139">
        <v>0</v>
      </c>
    </row>
    <row r="1140" spans="1:11" x14ac:dyDescent="0.25">
      <c r="A1140" s="1">
        <f t="shared" si="89"/>
        <v>39941.374999997242</v>
      </c>
      <c r="B1140" s="1" t="str">
        <f t="shared" si="85"/>
        <v>08/05/2009 09:00</v>
      </c>
      <c r="C1140">
        <v>5.6899999999999995</v>
      </c>
      <c r="D1140">
        <v>233.6</v>
      </c>
      <c r="E1140">
        <v>6613.847049430954</v>
      </c>
      <c r="F1140">
        <v>5.7399999999999993</v>
      </c>
      <c r="G1140" s="3">
        <f t="shared" si="86"/>
        <v>102.38641364793696</v>
      </c>
      <c r="H1140">
        <f t="shared" si="87"/>
        <v>81.909130918349575</v>
      </c>
      <c r="I1140">
        <f t="shared" si="88"/>
        <v>51.193206823968481</v>
      </c>
      <c r="J1140">
        <v>0</v>
      </c>
      <c r="K1140">
        <v>0</v>
      </c>
    </row>
    <row r="1141" spans="1:11" x14ac:dyDescent="0.25">
      <c r="A1141" s="1">
        <f t="shared" si="89"/>
        <v>39941.416666663907</v>
      </c>
      <c r="B1141" s="1" t="str">
        <f t="shared" si="85"/>
        <v>08/05/2009 10:00</v>
      </c>
      <c r="C1141">
        <v>5.6710000000000003</v>
      </c>
      <c r="D1141">
        <v>247.5</v>
      </c>
      <c r="E1141">
        <v>7007.3935990332238</v>
      </c>
      <c r="F1141">
        <v>5.7210000000000001</v>
      </c>
      <c r="G1141" s="3">
        <f t="shared" si="86"/>
        <v>122.59637959349212</v>
      </c>
      <c r="H1141">
        <f t="shared" si="87"/>
        <v>98.077103674793705</v>
      </c>
      <c r="I1141">
        <f t="shared" si="88"/>
        <v>61.298189796746058</v>
      </c>
      <c r="J1141">
        <v>0</v>
      </c>
      <c r="K1141">
        <v>0</v>
      </c>
    </row>
    <row r="1142" spans="1:11" x14ac:dyDescent="0.25">
      <c r="A1142" s="1">
        <f t="shared" si="89"/>
        <v>39941.458333330571</v>
      </c>
      <c r="B1142" s="1" t="str">
        <f t="shared" si="85"/>
        <v>08/05/2009 11:00</v>
      </c>
      <c r="C1142">
        <v>5.6440000000000001</v>
      </c>
      <c r="D1142">
        <v>252.2</v>
      </c>
      <c r="E1142">
        <v>7140.4632956613295</v>
      </c>
      <c r="F1142">
        <v>5.694</v>
      </c>
      <c r="G1142" s="3">
        <f t="shared" si="86"/>
        <v>130.19863511642987</v>
      </c>
      <c r="H1142">
        <f t="shared" si="87"/>
        <v>104.15890809314391</v>
      </c>
      <c r="I1142">
        <f t="shared" si="88"/>
        <v>65.099317558214935</v>
      </c>
      <c r="J1142">
        <v>0</v>
      </c>
      <c r="K1142">
        <v>0</v>
      </c>
    </row>
    <row r="1143" spans="1:11" x14ac:dyDescent="0.25">
      <c r="A1143" s="1">
        <f t="shared" si="89"/>
        <v>39941.499999997235</v>
      </c>
      <c r="B1143" s="1" t="str">
        <f t="shared" si="85"/>
        <v>08/05/2009 12:00</v>
      </c>
      <c r="C1143">
        <v>5.6560000000000006</v>
      </c>
      <c r="D1143">
        <v>251.7</v>
      </c>
      <c r="E1143">
        <v>7126.3069449562117</v>
      </c>
      <c r="F1143">
        <v>5.7060000000000004</v>
      </c>
      <c r="G1143" s="3">
        <f t="shared" si="86"/>
        <v>129.37143838326509</v>
      </c>
      <c r="H1143">
        <f t="shared" si="87"/>
        <v>103.49715070661208</v>
      </c>
      <c r="I1143">
        <f t="shared" si="88"/>
        <v>64.685719191632543</v>
      </c>
      <c r="J1143">
        <v>0</v>
      </c>
      <c r="K1143">
        <v>0</v>
      </c>
    </row>
    <row r="1144" spans="1:11" x14ac:dyDescent="0.25">
      <c r="A1144" s="1">
        <f t="shared" si="89"/>
        <v>39941.541666663899</v>
      </c>
      <c r="B1144" s="1" t="str">
        <f t="shared" si="85"/>
        <v>08/05/2009 13:00</v>
      </c>
      <c r="C1144">
        <v>5.6440000000000001</v>
      </c>
      <c r="D1144">
        <v>263.8</v>
      </c>
      <c r="E1144">
        <v>7468.8906320200585</v>
      </c>
      <c r="F1144">
        <v>5.694</v>
      </c>
      <c r="G1144" s="3">
        <f t="shared" si="86"/>
        <v>150.61589049997181</v>
      </c>
      <c r="H1144">
        <f t="shared" si="87"/>
        <v>120.49271239997745</v>
      </c>
      <c r="I1144">
        <f t="shared" si="88"/>
        <v>75.307945249985906</v>
      </c>
      <c r="J1144">
        <v>0</v>
      </c>
      <c r="K1144">
        <v>0</v>
      </c>
    </row>
    <row r="1145" spans="1:11" x14ac:dyDescent="0.25">
      <c r="A1145" s="1">
        <f t="shared" si="89"/>
        <v>39941.583333330564</v>
      </c>
      <c r="B1145" s="1" t="str">
        <f t="shared" si="85"/>
        <v>08/05/2009 14:00</v>
      </c>
      <c r="C1145">
        <v>5.6419999999999995</v>
      </c>
      <c r="D1145">
        <v>266.8</v>
      </c>
      <c r="E1145">
        <v>7553.8287362507635</v>
      </c>
      <c r="F1145">
        <v>5.6919999999999993</v>
      </c>
      <c r="G1145" s="3">
        <f t="shared" si="86"/>
        <v>156.27599974222031</v>
      </c>
      <c r="H1145">
        <f t="shared" si="87"/>
        <v>125.02079979377625</v>
      </c>
      <c r="I1145">
        <f t="shared" si="88"/>
        <v>78.137999871110154</v>
      </c>
      <c r="J1145">
        <v>0</v>
      </c>
      <c r="K1145">
        <v>0</v>
      </c>
    </row>
    <row r="1146" spans="1:11" x14ac:dyDescent="0.25">
      <c r="A1146" s="1">
        <f t="shared" si="89"/>
        <v>39941.624999997228</v>
      </c>
      <c r="B1146" s="1" t="str">
        <f t="shared" si="85"/>
        <v>08/05/2009 15:00</v>
      </c>
      <c r="C1146">
        <v>5.6530000000000005</v>
      </c>
      <c r="D1146">
        <v>264.60000000000002</v>
      </c>
      <c r="E1146">
        <v>7491.5407931482459</v>
      </c>
      <c r="F1146">
        <v>5.7030000000000003</v>
      </c>
      <c r="G1146" s="3">
        <f t="shared" si="86"/>
        <v>152.11010844642377</v>
      </c>
      <c r="H1146">
        <f t="shared" si="87"/>
        <v>121.68808675713902</v>
      </c>
      <c r="I1146">
        <f t="shared" si="88"/>
        <v>76.055054223211883</v>
      </c>
      <c r="J1146">
        <v>0</v>
      </c>
      <c r="K1146">
        <v>0</v>
      </c>
    </row>
    <row r="1147" spans="1:11" x14ac:dyDescent="0.25">
      <c r="A1147" s="1">
        <f t="shared" si="89"/>
        <v>39941.666666663892</v>
      </c>
      <c r="B1147" s="1" t="str">
        <f t="shared" si="85"/>
        <v>08/05/2009 16:00</v>
      </c>
      <c r="C1147">
        <v>5.6479999999999997</v>
      </c>
      <c r="D1147">
        <v>264.60000000000002</v>
      </c>
      <c r="E1147">
        <v>7491.5407931482459</v>
      </c>
      <c r="F1147">
        <v>5.6979999999999995</v>
      </c>
      <c r="G1147" s="3">
        <f t="shared" si="86"/>
        <v>152.11010844642377</v>
      </c>
      <c r="H1147">
        <f t="shared" si="87"/>
        <v>121.68808675713902</v>
      </c>
      <c r="I1147">
        <f t="shared" si="88"/>
        <v>76.055054223211883</v>
      </c>
      <c r="J1147">
        <v>0</v>
      </c>
      <c r="K1147">
        <v>0</v>
      </c>
    </row>
    <row r="1148" spans="1:11" x14ac:dyDescent="0.25">
      <c r="A1148" s="1">
        <f t="shared" si="89"/>
        <v>39941.708333330556</v>
      </c>
      <c r="B1148" s="1" t="str">
        <f t="shared" si="85"/>
        <v>08/05/2009 17:00</v>
      </c>
      <c r="C1148">
        <v>5.6550000000000002</v>
      </c>
      <c r="D1148">
        <v>265.10000000000002</v>
      </c>
      <c r="E1148">
        <v>7505.6971438533637</v>
      </c>
      <c r="F1148">
        <v>5.7050000000000001</v>
      </c>
      <c r="G1148" s="3">
        <f t="shared" si="86"/>
        <v>153.04959474058981</v>
      </c>
      <c r="H1148">
        <f t="shared" si="87"/>
        <v>122.43967579247186</v>
      </c>
      <c r="I1148">
        <f t="shared" si="88"/>
        <v>76.524797370294905</v>
      </c>
      <c r="J1148">
        <v>0</v>
      </c>
      <c r="K1148">
        <v>0</v>
      </c>
    </row>
    <row r="1149" spans="1:11" x14ac:dyDescent="0.25">
      <c r="A1149" s="1">
        <f t="shared" si="89"/>
        <v>39941.749999997221</v>
      </c>
      <c r="B1149" s="1" t="str">
        <f t="shared" si="85"/>
        <v>08/05/2009 18:00</v>
      </c>
      <c r="C1149">
        <v>5.6769999999999996</v>
      </c>
      <c r="D1149">
        <v>265.8</v>
      </c>
      <c r="E1149">
        <v>7525.5160348405288</v>
      </c>
      <c r="F1149">
        <v>5.7269999999999994</v>
      </c>
      <c r="G1149" s="3">
        <f t="shared" si="86"/>
        <v>154.37210215832502</v>
      </c>
      <c r="H1149">
        <f t="shared" si="87"/>
        <v>123.49768172666002</v>
      </c>
      <c r="I1149">
        <f t="shared" si="88"/>
        <v>77.18605107916251</v>
      </c>
      <c r="J1149">
        <v>0</v>
      </c>
      <c r="K1149">
        <v>0</v>
      </c>
    </row>
    <row r="1150" spans="1:11" x14ac:dyDescent="0.25">
      <c r="A1150" s="1">
        <f t="shared" si="89"/>
        <v>39941.791666663885</v>
      </c>
      <c r="B1150" s="1" t="str">
        <f t="shared" si="85"/>
        <v>08/05/2009 19:00</v>
      </c>
      <c r="C1150">
        <v>5.6850000000000005</v>
      </c>
      <c r="D1150">
        <v>265.8</v>
      </c>
      <c r="E1150">
        <v>7525.5160348405288</v>
      </c>
      <c r="F1150">
        <v>5.7350000000000003</v>
      </c>
      <c r="G1150" s="3">
        <f t="shared" si="86"/>
        <v>154.37210215832502</v>
      </c>
      <c r="H1150">
        <f t="shared" si="87"/>
        <v>123.49768172666002</v>
      </c>
      <c r="I1150">
        <f t="shared" si="88"/>
        <v>77.18605107916251</v>
      </c>
      <c r="J1150">
        <v>0</v>
      </c>
      <c r="K1150">
        <v>0</v>
      </c>
    </row>
    <row r="1151" spans="1:11" x14ac:dyDescent="0.25">
      <c r="A1151" s="1">
        <f t="shared" si="89"/>
        <v>39941.833333330549</v>
      </c>
      <c r="B1151" s="1" t="str">
        <f t="shared" si="85"/>
        <v>08/05/2009 20:00</v>
      </c>
      <c r="C1151">
        <v>5.7170000000000005</v>
      </c>
      <c r="D1151">
        <v>264.8</v>
      </c>
      <c r="E1151">
        <v>7497.2033334302932</v>
      </c>
      <c r="F1151">
        <v>5.7670000000000003</v>
      </c>
      <c r="G1151" s="3">
        <f t="shared" si="86"/>
        <v>152.48538640155996</v>
      </c>
      <c r="H1151">
        <f t="shared" si="87"/>
        <v>121.98830912124798</v>
      </c>
      <c r="I1151">
        <f t="shared" si="88"/>
        <v>76.242693200779982</v>
      </c>
      <c r="J1151">
        <v>0</v>
      </c>
      <c r="K1151">
        <v>0</v>
      </c>
    </row>
    <row r="1152" spans="1:11" x14ac:dyDescent="0.25">
      <c r="A1152" s="1">
        <f t="shared" si="89"/>
        <v>39941.874999997213</v>
      </c>
      <c r="B1152" s="1" t="str">
        <f t="shared" si="85"/>
        <v>08/05/2009 21:00</v>
      </c>
      <c r="C1152">
        <v>5.7389999999999999</v>
      </c>
      <c r="D1152">
        <v>240.7</v>
      </c>
      <c r="E1152">
        <v>6814.8672294436237</v>
      </c>
      <c r="F1152">
        <v>5.7889999999999997</v>
      </c>
      <c r="G1152" s="3">
        <f t="shared" si="86"/>
        <v>112.28519434864771</v>
      </c>
      <c r="H1152">
        <f t="shared" si="87"/>
        <v>89.828155478918177</v>
      </c>
      <c r="I1152">
        <f t="shared" si="88"/>
        <v>56.142597174323853</v>
      </c>
      <c r="J1152">
        <v>0</v>
      </c>
      <c r="K1152">
        <v>0</v>
      </c>
    </row>
    <row r="1153" spans="1:11" x14ac:dyDescent="0.25">
      <c r="A1153" s="1">
        <f t="shared" si="89"/>
        <v>39941.916666663878</v>
      </c>
      <c r="B1153" s="1" t="str">
        <f t="shared" si="85"/>
        <v>08/05/2009 22:00</v>
      </c>
      <c r="C1153">
        <v>5.7130000000000001</v>
      </c>
      <c r="D1153">
        <v>220.7</v>
      </c>
      <c r="E1153">
        <v>6248.6132012389189</v>
      </c>
      <c r="F1153">
        <v>5.7629999999999999</v>
      </c>
      <c r="G1153" s="3">
        <f t="shared" si="86"/>
        <v>86.647519139944649</v>
      </c>
      <c r="H1153">
        <f t="shared" si="87"/>
        <v>69.318015311955719</v>
      </c>
      <c r="I1153">
        <f t="shared" si="88"/>
        <v>43.323759569972324</v>
      </c>
      <c r="J1153">
        <v>0</v>
      </c>
      <c r="K1153">
        <v>0</v>
      </c>
    </row>
    <row r="1154" spans="1:11" x14ac:dyDescent="0.25">
      <c r="A1154" s="1">
        <f t="shared" si="89"/>
        <v>39941.958333330542</v>
      </c>
      <c r="B1154" s="1" t="str">
        <f t="shared" si="85"/>
        <v>08/05/2009 23:00</v>
      </c>
      <c r="C1154">
        <v>5.65</v>
      </c>
      <c r="D1154">
        <v>217.6</v>
      </c>
      <c r="E1154">
        <v>6160.8438268671898</v>
      </c>
      <c r="F1154">
        <v>5.7</v>
      </c>
      <c r="G1154" s="3">
        <f t="shared" si="86"/>
        <v>83.290630338162401</v>
      </c>
      <c r="H1154">
        <f t="shared" si="87"/>
        <v>66.632504270529921</v>
      </c>
      <c r="I1154">
        <f t="shared" si="88"/>
        <v>41.645315169081201</v>
      </c>
      <c r="J1154">
        <v>0</v>
      </c>
      <c r="K1154">
        <v>0</v>
      </c>
    </row>
    <row r="1155" spans="1:11" x14ac:dyDescent="0.25">
      <c r="A1155" s="1">
        <f t="shared" si="89"/>
        <v>39941.999999997206</v>
      </c>
      <c r="B1155" s="1" t="str">
        <f t="shared" si="85"/>
        <v>09/05/2009 00:00</v>
      </c>
      <c r="C1155">
        <v>5.5839999999999996</v>
      </c>
      <c r="D1155">
        <v>217.7</v>
      </c>
      <c r="E1155">
        <v>6163.675097008213</v>
      </c>
      <c r="F1155">
        <v>5.6339999999999995</v>
      </c>
      <c r="G1155" s="3">
        <f t="shared" si="86"/>
        <v>83.39638152461842</v>
      </c>
      <c r="H1155">
        <f t="shared" si="87"/>
        <v>66.717105219694744</v>
      </c>
      <c r="I1155">
        <f t="shared" si="88"/>
        <v>41.69819076230921</v>
      </c>
      <c r="J1155">
        <v>0</v>
      </c>
      <c r="K1155">
        <v>0</v>
      </c>
    </row>
    <row r="1156" spans="1:11" x14ac:dyDescent="0.25">
      <c r="A1156" s="1">
        <f t="shared" si="89"/>
        <v>39942.04166666387</v>
      </c>
      <c r="B1156" s="1" t="str">
        <f t="shared" ref="B1156:B1219" si="90">TEXT(A1156,"dd/mm/yyyy hh:mm")</f>
        <v>09/05/2009 01:00</v>
      </c>
      <c r="C1156">
        <v>5.5289999999999999</v>
      </c>
      <c r="D1156">
        <v>218.4</v>
      </c>
      <c r="E1156">
        <v>6183.4939879953781</v>
      </c>
      <c r="F1156">
        <v>5.5789999999999997</v>
      </c>
      <c r="G1156" s="3">
        <f t="shared" ref="G1156:G1219" si="91">(0.00000000009279*(D1156^5))-(0.000000195211847*(D1156^4))+(0.00013551117509*(D1156^3))-(0.034140477166229*(D1156^2))+(3.67047552370924*(D1156))-102.678321642888</f>
        <v>84.141361058212425</v>
      </c>
      <c r="H1156">
        <f t="shared" ref="H1156:H1219" si="92">G1156*0.8</f>
        <v>67.31308884656994</v>
      </c>
      <c r="I1156">
        <f t="shared" ref="I1156:I1219" si="93">G1156*0.5</f>
        <v>42.070680529106212</v>
      </c>
      <c r="J1156">
        <v>0</v>
      </c>
      <c r="K1156">
        <v>0</v>
      </c>
    </row>
    <row r="1157" spans="1:11" x14ac:dyDescent="0.25">
      <c r="A1157" s="1">
        <f t="shared" ref="A1157:A1220" si="94">A1156+TIME(1,0,0)</f>
        <v>39942.083333330535</v>
      </c>
      <c r="B1157" s="1" t="str">
        <f t="shared" si="90"/>
        <v>09/05/2009 02:00</v>
      </c>
      <c r="C1157">
        <v>5.4870000000000001</v>
      </c>
      <c r="D1157">
        <v>218.3</v>
      </c>
      <c r="E1157">
        <v>6180.662717854354</v>
      </c>
      <c r="F1157">
        <v>5.5369999999999999</v>
      </c>
      <c r="G1157" s="3">
        <f t="shared" si="91"/>
        <v>84.034429170528512</v>
      </c>
      <c r="H1157">
        <f t="shared" si="92"/>
        <v>67.227543336422812</v>
      </c>
      <c r="I1157">
        <f t="shared" si="93"/>
        <v>42.017214585264256</v>
      </c>
      <c r="J1157">
        <v>0</v>
      </c>
      <c r="K1157">
        <v>0</v>
      </c>
    </row>
    <row r="1158" spans="1:11" x14ac:dyDescent="0.25">
      <c r="A1158" s="1">
        <f t="shared" si="94"/>
        <v>39942.124999997199</v>
      </c>
      <c r="B1158" s="1" t="str">
        <f t="shared" si="90"/>
        <v>09/05/2009 03:00</v>
      </c>
      <c r="C1158">
        <v>5.4399999999999995</v>
      </c>
      <c r="D1158">
        <v>218.3</v>
      </c>
      <c r="E1158">
        <v>6180.662717854354</v>
      </c>
      <c r="F1158">
        <v>5.4899999999999993</v>
      </c>
      <c r="G1158" s="3">
        <f t="shared" si="91"/>
        <v>84.034429170528512</v>
      </c>
      <c r="H1158">
        <f t="shared" si="92"/>
        <v>67.227543336422812</v>
      </c>
      <c r="I1158">
        <f t="shared" si="93"/>
        <v>42.017214585264256</v>
      </c>
      <c r="J1158">
        <v>0</v>
      </c>
      <c r="K1158">
        <v>0</v>
      </c>
    </row>
    <row r="1159" spans="1:11" x14ac:dyDescent="0.25">
      <c r="A1159" s="1">
        <f t="shared" si="94"/>
        <v>39942.166666663863</v>
      </c>
      <c r="B1159" s="1" t="str">
        <f t="shared" si="90"/>
        <v>09/05/2009 04:00</v>
      </c>
      <c r="C1159">
        <v>5.4030000000000005</v>
      </c>
      <c r="D1159">
        <v>217.7</v>
      </c>
      <c r="E1159">
        <v>6163.675097008213</v>
      </c>
      <c r="F1159">
        <v>5.4530000000000003</v>
      </c>
      <c r="G1159" s="3">
        <f t="shared" si="91"/>
        <v>83.39638152461842</v>
      </c>
      <c r="H1159">
        <f t="shared" si="92"/>
        <v>66.717105219694744</v>
      </c>
      <c r="I1159">
        <f t="shared" si="93"/>
        <v>41.69819076230921</v>
      </c>
      <c r="J1159">
        <v>0</v>
      </c>
      <c r="K1159">
        <v>0</v>
      </c>
    </row>
    <row r="1160" spans="1:11" x14ac:dyDescent="0.25">
      <c r="A1160" s="1">
        <f t="shared" si="94"/>
        <v>39942.208333330527</v>
      </c>
      <c r="B1160" s="1" t="str">
        <f t="shared" si="90"/>
        <v>09/05/2009 05:00</v>
      </c>
      <c r="C1160">
        <v>5.3849999999999998</v>
      </c>
      <c r="D1160">
        <v>217.2</v>
      </c>
      <c r="E1160">
        <v>6149.5187463030952</v>
      </c>
      <c r="F1160">
        <v>5.4349999999999996</v>
      </c>
      <c r="G1160" s="3">
        <f t="shared" si="91"/>
        <v>82.869309468326293</v>
      </c>
      <c r="H1160">
        <f t="shared" si="92"/>
        <v>66.29544757466104</v>
      </c>
      <c r="I1160">
        <f t="shared" si="93"/>
        <v>41.434654734163146</v>
      </c>
      <c r="J1160">
        <v>0</v>
      </c>
      <c r="K1160">
        <v>0</v>
      </c>
    </row>
    <row r="1161" spans="1:11" x14ac:dyDescent="0.25">
      <c r="A1161" s="1">
        <f t="shared" si="94"/>
        <v>39942.249999997191</v>
      </c>
      <c r="B1161" s="1" t="str">
        <f t="shared" si="90"/>
        <v>09/05/2009 06:00</v>
      </c>
      <c r="C1161">
        <v>5.3810000000000002</v>
      </c>
      <c r="D1161">
        <v>227.7</v>
      </c>
      <c r="E1161">
        <v>6446.8021111105654</v>
      </c>
      <c r="F1161">
        <v>5.431</v>
      </c>
      <c r="G1161" s="3">
        <f t="shared" si="91"/>
        <v>94.830999171474133</v>
      </c>
      <c r="H1161">
        <f t="shared" si="92"/>
        <v>75.864799337179306</v>
      </c>
      <c r="I1161">
        <f t="shared" si="93"/>
        <v>47.415499585737066</v>
      </c>
      <c r="J1161">
        <v>0</v>
      </c>
      <c r="K1161">
        <v>0</v>
      </c>
    </row>
    <row r="1162" spans="1:11" x14ac:dyDescent="0.25">
      <c r="A1162" s="1">
        <f t="shared" si="94"/>
        <v>39942.291666663856</v>
      </c>
      <c r="B1162" s="1" t="str">
        <f t="shared" si="90"/>
        <v>09/05/2009 07:00</v>
      </c>
      <c r="C1162">
        <v>5.4039999999999999</v>
      </c>
      <c r="D1162">
        <v>229.4</v>
      </c>
      <c r="E1162">
        <v>6494.9337035079652</v>
      </c>
      <c r="F1162">
        <v>5.4539999999999997</v>
      </c>
      <c r="G1162" s="3">
        <f t="shared" si="91"/>
        <v>96.945904911270105</v>
      </c>
      <c r="H1162">
        <f t="shared" si="92"/>
        <v>77.556723929016087</v>
      </c>
      <c r="I1162">
        <f t="shared" si="93"/>
        <v>48.472952455635053</v>
      </c>
      <c r="J1162">
        <v>0</v>
      </c>
      <c r="K1162">
        <v>0</v>
      </c>
    </row>
    <row r="1163" spans="1:11" x14ac:dyDescent="0.25">
      <c r="A1163" s="1">
        <f t="shared" si="94"/>
        <v>39942.33333333052</v>
      </c>
      <c r="B1163" s="1" t="str">
        <f t="shared" si="90"/>
        <v>09/05/2009 08:00</v>
      </c>
      <c r="C1163">
        <v>5.4119999999999999</v>
      </c>
      <c r="D1163">
        <v>248.9</v>
      </c>
      <c r="E1163">
        <v>7047.0313810075531</v>
      </c>
      <c r="F1163">
        <v>5.4619999999999997</v>
      </c>
      <c r="G1163" s="3">
        <f t="shared" si="91"/>
        <v>124.82027733923579</v>
      </c>
      <c r="H1163">
        <f t="shared" si="92"/>
        <v>99.856221871388641</v>
      </c>
      <c r="I1163">
        <f t="shared" si="93"/>
        <v>62.410138669617893</v>
      </c>
      <c r="J1163">
        <v>0</v>
      </c>
      <c r="K1163">
        <v>0</v>
      </c>
    </row>
    <row r="1164" spans="1:11" x14ac:dyDescent="0.25">
      <c r="A1164" s="1">
        <f t="shared" si="94"/>
        <v>39942.374999997184</v>
      </c>
      <c r="B1164" s="1" t="str">
        <f t="shared" si="90"/>
        <v>09/05/2009 09:00</v>
      </c>
      <c r="C1164">
        <v>5.4390000000000001</v>
      </c>
      <c r="D1164">
        <v>250.7</v>
      </c>
      <c r="E1164">
        <v>7097.9942435459761</v>
      </c>
      <c r="F1164">
        <v>5.4889999999999999</v>
      </c>
      <c r="G1164" s="3">
        <f t="shared" si="91"/>
        <v>127.7302117476311</v>
      </c>
      <c r="H1164">
        <f t="shared" si="92"/>
        <v>102.18416939810488</v>
      </c>
      <c r="I1164">
        <f t="shared" si="93"/>
        <v>63.865105873815551</v>
      </c>
      <c r="J1164">
        <v>0</v>
      </c>
      <c r="K1164">
        <v>0</v>
      </c>
    </row>
    <row r="1165" spans="1:11" x14ac:dyDescent="0.25">
      <c r="A1165" s="1">
        <f t="shared" si="94"/>
        <v>39942.416666663848</v>
      </c>
      <c r="B1165" s="1" t="str">
        <f t="shared" si="90"/>
        <v>09/05/2009 10:00</v>
      </c>
      <c r="C1165">
        <v>5.4619999999999997</v>
      </c>
      <c r="D1165">
        <v>249.8</v>
      </c>
      <c r="E1165">
        <v>7072.5128122767646</v>
      </c>
      <c r="F1165">
        <v>5.5119999999999996</v>
      </c>
      <c r="G1165" s="3">
        <f t="shared" si="91"/>
        <v>126.26812639310552</v>
      </c>
      <c r="H1165">
        <f t="shared" si="92"/>
        <v>101.01450111448442</v>
      </c>
      <c r="I1165">
        <f t="shared" si="93"/>
        <v>63.134063196552759</v>
      </c>
      <c r="J1165">
        <v>0</v>
      </c>
      <c r="K1165">
        <v>0</v>
      </c>
    </row>
    <row r="1166" spans="1:11" x14ac:dyDescent="0.25">
      <c r="A1166" s="1">
        <f t="shared" si="94"/>
        <v>39942.458333330513</v>
      </c>
      <c r="B1166" s="1" t="str">
        <f t="shared" si="90"/>
        <v>09/05/2009 11:00</v>
      </c>
      <c r="C1166">
        <v>5.4689999999999994</v>
      </c>
      <c r="D1166">
        <v>250.5</v>
      </c>
      <c r="E1166">
        <v>7092.3317032639297</v>
      </c>
      <c r="F1166">
        <v>5.5189999999999992</v>
      </c>
      <c r="G1166" s="3">
        <f t="shared" si="91"/>
        <v>127.40407397403706</v>
      </c>
      <c r="H1166">
        <f t="shared" si="92"/>
        <v>101.92325917922966</v>
      </c>
      <c r="I1166">
        <f t="shared" si="93"/>
        <v>63.702036987018531</v>
      </c>
      <c r="J1166">
        <v>0</v>
      </c>
      <c r="K1166">
        <v>0</v>
      </c>
    </row>
    <row r="1167" spans="1:11" x14ac:dyDescent="0.25">
      <c r="A1167" s="1">
        <f t="shared" si="94"/>
        <v>39942.499999997177</v>
      </c>
      <c r="B1167" s="1" t="str">
        <f t="shared" si="90"/>
        <v>09/05/2009 12:00</v>
      </c>
      <c r="C1167">
        <v>5.4660000000000002</v>
      </c>
      <c r="D1167">
        <v>269.89999999999998</v>
      </c>
      <c r="E1167">
        <v>7641.5981106224936</v>
      </c>
      <c r="F1167">
        <v>5.516</v>
      </c>
      <c r="G1167" s="3">
        <f t="shared" si="91"/>
        <v>162.28683357730145</v>
      </c>
      <c r="H1167">
        <f t="shared" si="92"/>
        <v>129.82946686184115</v>
      </c>
      <c r="I1167">
        <f t="shared" si="93"/>
        <v>81.143416788650725</v>
      </c>
      <c r="J1167">
        <v>0</v>
      </c>
      <c r="K1167">
        <v>0</v>
      </c>
    </row>
    <row r="1168" spans="1:11" x14ac:dyDescent="0.25">
      <c r="A1168" s="1">
        <f t="shared" si="94"/>
        <v>39942.541666663841</v>
      </c>
      <c r="B1168" s="1" t="str">
        <f t="shared" si="90"/>
        <v>09/05/2009 13:00</v>
      </c>
      <c r="C1168">
        <v>5.4990000000000006</v>
      </c>
      <c r="D1168">
        <v>270.39999999999998</v>
      </c>
      <c r="E1168">
        <v>7655.7544613276104</v>
      </c>
      <c r="F1168">
        <v>5.5490000000000004</v>
      </c>
      <c r="G1168" s="3">
        <f t="shared" si="91"/>
        <v>163.27166495581244</v>
      </c>
      <c r="H1168">
        <f t="shared" si="92"/>
        <v>130.61733196464996</v>
      </c>
      <c r="I1168">
        <f t="shared" si="93"/>
        <v>81.63583247790622</v>
      </c>
      <c r="J1168">
        <v>0</v>
      </c>
      <c r="K1168">
        <v>0</v>
      </c>
    </row>
    <row r="1169" spans="1:11" x14ac:dyDescent="0.25">
      <c r="A1169" s="1">
        <f t="shared" si="94"/>
        <v>39942.583333330505</v>
      </c>
      <c r="B1169" s="1" t="str">
        <f t="shared" si="90"/>
        <v>09/05/2009 14:00</v>
      </c>
      <c r="C1169">
        <v>5.5150000000000006</v>
      </c>
      <c r="D1169">
        <v>268.60000000000002</v>
      </c>
      <c r="E1169">
        <v>7604.7915987891874</v>
      </c>
      <c r="F1169">
        <v>5.5650000000000004</v>
      </c>
      <c r="G1169" s="3">
        <f t="shared" si="91"/>
        <v>159.74618560971547</v>
      </c>
      <c r="H1169">
        <f t="shared" si="92"/>
        <v>127.79694848777238</v>
      </c>
      <c r="I1169">
        <f t="shared" si="93"/>
        <v>79.873092804857734</v>
      </c>
      <c r="J1169">
        <v>0</v>
      </c>
      <c r="K1169">
        <v>0</v>
      </c>
    </row>
    <row r="1170" spans="1:11" x14ac:dyDescent="0.25">
      <c r="A1170" s="1">
        <f t="shared" si="94"/>
        <v>39942.62499999717</v>
      </c>
      <c r="B1170" s="1" t="str">
        <f t="shared" si="90"/>
        <v>09/05/2009 15:00</v>
      </c>
      <c r="C1170">
        <v>5.5289999999999999</v>
      </c>
      <c r="D1170">
        <v>259.39999999999998</v>
      </c>
      <c r="E1170">
        <v>7344.3147458150224</v>
      </c>
      <c r="F1170">
        <v>5.5789999999999997</v>
      </c>
      <c r="G1170" s="3">
        <f t="shared" si="91"/>
        <v>142.59556241788906</v>
      </c>
      <c r="H1170">
        <f t="shared" si="92"/>
        <v>114.07644993431126</v>
      </c>
      <c r="I1170">
        <f t="shared" si="93"/>
        <v>71.297781208944528</v>
      </c>
      <c r="J1170">
        <v>0</v>
      </c>
      <c r="K1170">
        <v>0</v>
      </c>
    </row>
    <row r="1171" spans="1:11" x14ac:dyDescent="0.25">
      <c r="A1171" s="1">
        <f t="shared" si="94"/>
        <v>39942.666666663834</v>
      </c>
      <c r="B1171" s="1" t="str">
        <f t="shared" si="90"/>
        <v>09/05/2009 16:00</v>
      </c>
      <c r="C1171">
        <v>5.524</v>
      </c>
      <c r="D1171">
        <v>258.3</v>
      </c>
      <c r="E1171">
        <v>7313.1707742637645</v>
      </c>
      <c r="F1171">
        <v>5.5739999999999998</v>
      </c>
      <c r="G1171" s="3">
        <f t="shared" si="91"/>
        <v>140.64300147110683</v>
      </c>
      <c r="H1171">
        <f t="shared" si="92"/>
        <v>112.51440117688547</v>
      </c>
      <c r="I1171">
        <f t="shared" si="93"/>
        <v>70.321500735553414</v>
      </c>
      <c r="J1171">
        <v>0</v>
      </c>
      <c r="K1171">
        <v>0</v>
      </c>
    </row>
    <row r="1172" spans="1:11" x14ac:dyDescent="0.25">
      <c r="A1172" s="1">
        <f t="shared" si="94"/>
        <v>39942.708333330498</v>
      </c>
      <c r="B1172" s="1" t="str">
        <f t="shared" si="90"/>
        <v>09/05/2009 17:00</v>
      </c>
      <c r="C1172">
        <v>5.5220000000000002</v>
      </c>
      <c r="D1172">
        <v>258.10000000000002</v>
      </c>
      <c r="E1172">
        <v>7307.5082339817181</v>
      </c>
      <c r="F1172">
        <v>5.5720000000000001</v>
      </c>
      <c r="G1172" s="3">
        <f t="shared" si="91"/>
        <v>140.29025453674276</v>
      </c>
      <c r="H1172">
        <f t="shared" si="92"/>
        <v>112.23220362939422</v>
      </c>
      <c r="I1172">
        <f t="shared" si="93"/>
        <v>70.145127268371382</v>
      </c>
      <c r="J1172">
        <v>0</v>
      </c>
      <c r="K1172">
        <v>0</v>
      </c>
    </row>
    <row r="1173" spans="1:11" x14ac:dyDescent="0.25">
      <c r="A1173" s="1">
        <f t="shared" si="94"/>
        <v>39942.749999997162</v>
      </c>
      <c r="B1173" s="1" t="str">
        <f t="shared" si="90"/>
        <v>09/05/2009 18:00</v>
      </c>
      <c r="C1173">
        <v>5.5209999999999999</v>
      </c>
      <c r="D1173">
        <v>258</v>
      </c>
      <c r="E1173">
        <v>7304.676963840694</v>
      </c>
      <c r="F1173">
        <v>5.5709999999999997</v>
      </c>
      <c r="G1173" s="3">
        <f t="shared" si="91"/>
        <v>140.11414249864836</v>
      </c>
      <c r="H1173">
        <f t="shared" si="92"/>
        <v>112.09131399891869</v>
      </c>
      <c r="I1173">
        <f t="shared" si="93"/>
        <v>70.057071249324181</v>
      </c>
      <c r="J1173">
        <v>0</v>
      </c>
      <c r="K1173">
        <v>0</v>
      </c>
    </row>
    <row r="1174" spans="1:11" x14ac:dyDescent="0.25">
      <c r="A1174" s="1">
        <f t="shared" si="94"/>
        <v>39942.791666663827</v>
      </c>
      <c r="B1174" s="1" t="str">
        <f t="shared" si="90"/>
        <v>09/05/2009 19:00</v>
      </c>
      <c r="C1174">
        <v>5.5350000000000001</v>
      </c>
      <c r="D1174">
        <v>258.2</v>
      </c>
      <c r="E1174">
        <v>7310.3395041227404</v>
      </c>
      <c r="F1174">
        <v>5.585</v>
      </c>
      <c r="G1174" s="3">
        <f t="shared" si="91"/>
        <v>140.46654086935123</v>
      </c>
      <c r="H1174">
        <f t="shared" si="92"/>
        <v>112.37323269548099</v>
      </c>
      <c r="I1174">
        <f t="shared" si="93"/>
        <v>70.233270434675617</v>
      </c>
      <c r="J1174">
        <v>0</v>
      </c>
      <c r="K1174">
        <v>0</v>
      </c>
    </row>
    <row r="1175" spans="1:11" x14ac:dyDescent="0.25">
      <c r="A1175" s="1">
        <f t="shared" si="94"/>
        <v>39942.833333330491</v>
      </c>
      <c r="B1175" s="1" t="str">
        <f t="shared" si="90"/>
        <v>09/05/2009 20:00</v>
      </c>
      <c r="C1175">
        <v>5.556</v>
      </c>
      <c r="D1175">
        <v>260.2</v>
      </c>
      <c r="E1175">
        <v>7366.9649069432116</v>
      </c>
      <c r="F1175">
        <v>5.6059999999999999</v>
      </c>
      <c r="G1175" s="3">
        <f t="shared" si="91"/>
        <v>144.02882898176304</v>
      </c>
      <c r="H1175">
        <f t="shared" si="92"/>
        <v>115.22306318541044</v>
      </c>
      <c r="I1175">
        <f t="shared" si="93"/>
        <v>72.014414490881521</v>
      </c>
      <c r="J1175">
        <v>0</v>
      </c>
      <c r="K1175">
        <v>0</v>
      </c>
    </row>
    <row r="1176" spans="1:11" x14ac:dyDescent="0.25">
      <c r="A1176" s="1">
        <f t="shared" si="94"/>
        <v>39942.874999997155</v>
      </c>
      <c r="B1176" s="1" t="str">
        <f t="shared" si="90"/>
        <v>09/05/2009 21:00</v>
      </c>
      <c r="C1176">
        <v>5.5739999999999998</v>
      </c>
      <c r="D1176">
        <v>260.7</v>
      </c>
      <c r="E1176">
        <v>7381.1212576483285</v>
      </c>
      <c r="F1176">
        <v>5.6239999999999997</v>
      </c>
      <c r="G1176" s="3">
        <f t="shared" si="91"/>
        <v>144.93026753276459</v>
      </c>
      <c r="H1176">
        <f t="shared" si="92"/>
        <v>115.94421402621168</v>
      </c>
      <c r="I1176">
        <f t="shared" si="93"/>
        <v>72.465133766382294</v>
      </c>
      <c r="J1176">
        <v>0</v>
      </c>
      <c r="K1176">
        <v>0</v>
      </c>
    </row>
    <row r="1177" spans="1:11" x14ac:dyDescent="0.25">
      <c r="A1177" s="1">
        <f t="shared" si="94"/>
        <v>39942.916666663819</v>
      </c>
      <c r="B1177" s="1" t="str">
        <f t="shared" si="90"/>
        <v>09/05/2009 22:00</v>
      </c>
      <c r="C1177">
        <v>5.593</v>
      </c>
      <c r="D1177">
        <v>259.8</v>
      </c>
      <c r="E1177">
        <v>7355.639826379117</v>
      </c>
      <c r="F1177">
        <v>5.6429999999999998</v>
      </c>
      <c r="G1177" s="3">
        <f t="shared" si="91"/>
        <v>143.31080499187945</v>
      </c>
      <c r="H1177">
        <f t="shared" si="92"/>
        <v>114.64864399350357</v>
      </c>
      <c r="I1177">
        <f t="shared" si="93"/>
        <v>71.655402495939725</v>
      </c>
      <c r="J1177">
        <v>0</v>
      </c>
      <c r="K1177">
        <v>0</v>
      </c>
    </row>
    <row r="1178" spans="1:11" x14ac:dyDescent="0.25">
      <c r="A1178" s="1">
        <f t="shared" si="94"/>
        <v>39942.958333330484</v>
      </c>
      <c r="B1178" s="1" t="str">
        <f t="shared" si="90"/>
        <v>09/05/2009 23:00</v>
      </c>
      <c r="C1178">
        <v>5.6020000000000003</v>
      </c>
      <c r="D1178">
        <v>256</v>
      </c>
      <c r="E1178">
        <v>7248.0515610202228</v>
      </c>
      <c r="F1178">
        <v>5.6520000000000001</v>
      </c>
      <c r="G1178" s="3">
        <f t="shared" si="91"/>
        <v>136.6285410440228</v>
      </c>
      <c r="H1178">
        <f t="shared" si="92"/>
        <v>109.30283283521824</v>
      </c>
      <c r="I1178">
        <f t="shared" si="93"/>
        <v>68.314270522011398</v>
      </c>
      <c r="J1178">
        <v>0</v>
      </c>
      <c r="K1178">
        <v>0</v>
      </c>
    </row>
    <row r="1179" spans="1:11" x14ac:dyDescent="0.25">
      <c r="A1179" s="1">
        <f t="shared" si="94"/>
        <v>39942.999999997148</v>
      </c>
      <c r="B1179" s="1" t="str">
        <f t="shared" si="90"/>
        <v>10/05/2009 00:00</v>
      </c>
      <c r="C1179">
        <v>5.5939999999999994</v>
      </c>
      <c r="D1179">
        <v>255.4</v>
      </c>
      <c r="E1179">
        <v>7231.0639401740818</v>
      </c>
      <c r="F1179">
        <v>5.6439999999999992</v>
      </c>
      <c r="G1179" s="3">
        <f t="shared" si="91"/>
        <v>135.59648567345405</v>
      </c>
      <c r="H1179">
        <f t="shared" si="92"/>
        <v>108.47718853876324</v>
      </c>
      <c r="I1179">
        <f t="shared" si="93"/>
        <v>67.798242836727027</v>
      </c>
      <c r="J1179">
        <v>0</v>
      </c>
      <c r="K1179">
        <v>0</v>
      </c>
    </row>
    <row r="1180" spans="1:11" x14ac:dyDescent="0.25">
      <c r="A1180" s="1">
        <f t="shared" si="94"/>
        <v>39943.041666663812</v>
      </c>
      <c r="B1180" s="1" t="str">
        <f t="shared" si="90"/>
        <v>10/05/2009 01:00</v>
      </c>
      <c r="C1180">
        <v>5.585</v>
      </c>
      <c r="D1180">
        <v>239.5</v>
      </c>
      <c r="E1180">
        <v>6780.8919877513417</v>
      </c>
      <c r="F1180">
        <v>5.6349999999999998</v>
      </c>
      <c r="G1180" s="3">
        <f t="shared" si="91"/>
        <v>110.55002252154398</v>
      </c>
      <c r="H1180">
        <f t="shared" si="92"/>
        <v>88.44001801723519</v>
      </c>
      <c r="I1180">
        <f t="shared" si="93"/>
        <v>55.27501126077199</v>
      </c>
      <c r="J1180">
        <v>0</v>
      </c>
      <c r="K1180">
        <v>0</v>
      </c>
    </row>
    <row r="1181" spans="1:11" x14ac:dyDescent="0.25">
      <c r="A1181" s="1">
        <f t="shared" si="94"/>
        <v>39943.083333330476</v>
      </c>
      <c r="B1181" s="1" t="str">
        <f t="shared" si="90"/>
        <v>10/05/2009 02:00</v>
      </c>
      <c r="C1181">
        <v>5.5430000000000001</v>
      </c>
      <c r="D1181">
        <v>229.1</v>
      </c>
      <c r="E1181">
        <v>6486.4398930848947</v>
      </c>
      <c r="F1181">
        <v>5.593</v>
      </c>
      <c r="G1181" s="3">
        <f t="shared" si="91"/>
        <v>96.56904408810388</v>
      </c>
      <c r="H1181">
        <f t="shared" si="92"/>
        <v>77.255235270483112</v>
      </c>
      <c r="I1181">
        <f t="shared" si="93"/>
        <v>48.28452204405194</v>
      </c>
      <c r="J1181">
        <v>0</v>
      </c>
      <c r="K1181">
        <v>0</v>
      </c>
    </row>
    <row r="1182" spans="1:11" x14ac:dyDescent="0.25">
      <c r="A1182" s="1">
        <f t="shared" si="94"/>
        <v>39943.124999997141</v>
      </c>
      <c r="B1182" s="1" t="str">
        <f t="shared" si="90"/>
        <v>10/05/2009 03:00</v>
      </c>
      <c r="C1182">
        <v>5.49</v>
      </c>
      <c r="D1182">
        <v>221.9</v>
      </c>
      <c r="E1182">
        <v>6282.5884429312009</v>
      </c>
      <c r="F1182">
        <v>5.54</v>
      </c>
      <c r="G1182" s="3">
        <f t="shared" si="91"/>
        <v>87.990762809513427</v>
      </c>
      <c r="H1182">
        <f t="shared" si="92"/>
        <v>70.392610247610747</v>
      </c>
      <c r="I1182">
        <f t="shared" si="93"/>
        <v>43.995381404756714</v>
      </c>
      <c r="J1182">
        <v>0</v>
      </c>
      <c r="K1182">
        <v>0</v>
      </c>
    </row>
    <row r="1183" spans="1:11" x14ac:dyDescent="0.25">
      <c r="A1183" s="1">
        <f t="shared" si="94"/>
        <v>39943.166666663805</v>
      </c>
      <c r="B1183" s="1" t="str">
        <f t="shared" si="90"/>
        <v>10/05/2009 04:00</v>
      </c>
      <c r="C1183">
        <v>5.4220000000000006</v>
      </c>
      <c r="D1183">
        <v>221</v>
      </c>
      <c r="E1183">
        <v>6257.1070116619894</v>
      </c>
      <c r="F1183">
        <v>5.4720000000000004</v>
      </c>
      <c r="G1183" s="3">
        <f t="shared" si="91"/>
        <v>86.98103022315766</v>
      </c>
      <c r="H1183">
        <f t="shared" si="92"/>
        <v>69.584824178526134</v>
      </c>
      <c r="I1183">
        <f t="shared" si="93"/>
        <v>43.49051511157883</v>
      </c>
      <c r="J1183">
        <v>0</v>
      </c>
      <c r="K1183">
        <v>0</v>
      </c>
    </row>
    <row r="1184" spans="1:11" x14ac:dyDescent="0.25">
      <c r="A1184" s="1">
        <f t="shared" si="94"/>
        <v>39943.208333330469</v>
      </c>
      <c r="B1184" s="1" t="str">
        <f t="shared" si="90"/>
        <v>10/05/2009 05:00</v>
      </c>
      <c r="C1184">
        <v>5.3759999999999994</v>
      </c>
      <c r="D1184">
        <v>220.9</v>
      </c>
      <c r="E1184">
        <v>6254.2757415209662</v>
      </c>
      <c r="F1184">
        <v>5.4259999999999993</v>
      </c>
      <c r="G1184" s="3">
        <f t="shared" si="91"/>
        <v>86.869689668343227</v>
      </c>
      <c r="H1184">
        <f t="shared" si="92"/>
        <v>69.495751734674585</v>
      </c>
      <c r="I1184">
        <f t="shared" si="93"/>
        <v>43.434844834171614</v>
      </c>
      <c r="J1184">
        <v>0</v>
      </c>
      <c r="K1184">
        <v>0</v>
      </c>
    </row>
    <row r="1185" spans="1:11" x14ac:dyDescent="0.25">
      <c r="A1185" s="1">
        <f t="shared" si="94"/>
        <v>39943.249999997133</v>
      </c>
      <c r="B1185" s="1" t="str">
        <f t="shared" si="90"/>
        <v>10/05/2009 06:00</v>
      </c>
      <c r="C1185">
        <v>5.3450000000000006</v>
      </c>
      <c r="D1185">
        <v>221.1</v>
      </c>
      <c r="E1185">
        <v>6259.9382818030135</v>
      </c>
      <c r="F1185">
        <v>5.3950000000000005</v>
      </c>
      <c r="G1185" s="3">
        <f t="shared" si="91"/>
        <v>87.092541038046562</v>
      </c>
      <c r="H1185">
        <f t="shared" si="92"/>
        <v>69.674032830437255</v>
      </c>
      <c r="I1185">
        <f t="shared" si="93"/>
        <v>43.546270519023281</v>
      </c>
      <c r="J1185">
        <v>0</v>
      </c>
      <c r="K1185">
        <v>0</v>
      </c>
    </row>
    <row r="1186" spans="1:11" x14ac:dyDescent="0.25">
      <c r="A1186" s="1">
        <f t="shared" si="94"/>
        <v>39943.291666663798</v>
      </c>
      <c r="B1186" s="1" t="str">
        <f t="shared" si="90"/>
        <v>10/05/2009 07:00</v>
      </c>
      <c r="C1186">
        <v>5.33</v>
      </c>
      <c r="D1186">
        <v>221.3</v>
      </c>
      <c r="E1186">
        <v>6265.6008220850599</v>
      </c>
      <c r="F1186">
        <v>5.38</v>
      </c>
      <c r="G1186" s="3">
        <f t="shared" si="91"/>
        <v>87.316073645702119</v>
      </c>
      <c r="H1186">
        <f t="shared" si="92"/>
        <v>69.852858916561701</v>
      </c>
      <c r="I1186">
        <f t="shared" si="93"/>
        <v>43.658036822851059</v>
      </c>
      <c r="J1186">
        <v>0</v>
      </c>
      <c r="K1186">
        <v>0</v>
      </c>
    </row>
    <row r="1187" spans="1:11" x14ac:dyDescent="0.25">
      <c r="A1187" s="1">
        <f t="shared" si="94"/>
        <v>39943.333333330462</v>
      </c>
      <c r="B1187" s="1" t="str">
        <f t="shared" si="90"/>
        <v>10/05/2009 08:00</v>
      </c>
      <c r="C1187">
        <v>5.3119999999999994</v>
      </c>
      <c r="D1187">
        <v>221.2</v>
      </c>
      <c r="E1187">
        <v>6262.7695519440367</v>
      </c>
      <c r="F1187">
        <v>5.3619999999999992</v>
      </c>
      <c r="G1187" s="3">
        <f t="shared" si="91"/>
        <v>87.204222162478942</v>
      </c>
      <c r="H1187">
        <f t="shared" si="92"/>
        <v>69.763377729983162</v>
      </c>
      <c r="I1187">
        <f t="shared" si="93"/>
        <v>43.602111081239471</v>
      </c>
      <c r="J1187">
        <v>0</v>
      </c>
      <c r="K1187">
        <v>0</v>
      </c>
    </row>
    <row r="1188" spans="1:11" x14ac:dyDescent="0.25">
      <c r="A1188" s="1">
        <f t="shared" si="94"/>
        <v>39943.374999997126</v>
      </c>
      <c r="B1188" s="1" t="str">
        <f t="shared" si="90"/>
        <v>10/05/2009 09:00</v>
      </c>
      <c r="C1188">
        <v>5.2949999999999999</v>
      </c>
      <c r="D1188">
        <v>221.2</v>
      </c>
      <c r="E1188">
        <v>6262.7695519440367</v>
      </c>
      <c r="F1188">
        <v>5.3449999999999998</v>
      </c>
      <c r="G1188" s="3">
        <f t="shared" si="91"/>
        <v>87.204222162478942</v>
      </c>
      <c r="H1188">
        <f t="shared" si="92"/>
        <v>69.763377729983162</v>
      </c>
      <c r="I1188">
        <f t="shared" si="93"/>
        <v>43.602111081239471</v>
      </c>
      <c r="J1188">
        <v>0</v>
      </c>
      <c r="K1188">
        <v>0</v>
      </c>
    </row>
    <row r="1189" spans="1:11" x14ac:dyDescent="0.25">
      <c r="A1189" s="1">
        <f t="shared" si="94"/>
        <v>39943.41666666379</v>
      </c>
      <c r="B1189" s="1" t="str">
        <f t="shared" si="90"/>
        <v>10/05/2009 10:00</v>
      </c>
      <c r="C1189">
        <v>5.27</v>
      </c>
      <c r="D1189">
        <v>220.9</v>
      </c>
      <c r="E1189">
        <v>6254.2757415209662</v>
      </c>
      <c r="F1189">
        <v>5.3199999999999994</v>
      </c>
      <c r="G1189" s="3">
        <f t="shared" si="91"/>
        <v>86.869689668343227</v>
      </c>
      <c r="H1189">
        <f t="shared" si="92"/>
        <v>69.495751734674585</v>
      </c>
      <c r="I1189">
        <f t="shared" si="93"/>
        <v>43.434844834171614</v>
      </c>
      <c r="J1189">
        <v>0</v>
      </c>
      <c r="K1189">
        <v>0</v>
      </c>
    </row>
    <row r="1190" spans="1:11" x14ac:dyDescent="0.25">
      <c r="A1190" s="1">
        <f t="shared" si="94"/>
        <v>39943.458333330454</v>
      </c>
      <c r="B1190" s="1" t="str">
        <f t="shared" si="90"/>
        <v>10/05/2009 11:00</v>
      </c>
      <c r="C1190">
        <v>5.2450000000000001</v>
      </c>
      <c r="D1190">
        <v>220.8</v>
      </c>
      <c r="E1190">
        <v>6251.4444713799421</v>
      </c>
      <c r="F1190">
        <v>5.2949999999999999</v>
      </c>
      <c r="G1190" s="3">
        <f t="shared" si="91"/>
        <v>86.758519323910406</v>
      </c>
      <c r="H1190">
        <f t="shared" si="92"/>
        <v>69.406815459128325</v>
      </c>
      <c r="I1190">
        <f t="shared" si="93"/>
        <v>43.379259661955203</v>
      </c>
      <c r="J1190">
        <v>0</v>
      </c>
      <c r="K1190">
        <v>0</v>
      </c>
    </row>
    <row r="1191" spans="1:11" x14ac:dyDescent="0.25">
      <c r="A1191" s="1">
        <f t="shared" si="94"/>
        <v>39943.499999997119</v>
      </c>
      <c r="B1191" s="1" t="str">
        <f t="shared" si="90"/>
        <v>10/05/2009 12:00</v>
      </c>
      <c r="C1191">
        <v>5.2190000000000003</v>
      </c>
      <c r="D1191">
        <v>221</v>
      </c>
      <c r="E1191">
        <v>6257.1070116619894</v>
      </c>
      <c r="F1191">
        <v>5.2690000000000001</v>
      </c>
      <c r="G1191" s="3">
        <f t="shared" si="91"/>
        <v>86.98103022315766</v>
      </c>
      <c r="H1191">
        <f t="shared" si="92"/>
        <v>69.584824178526134</v>
      </c>
      <c r="I1191">
        <f t="shared" si="93"/>
        <v>43.49051511157883</v>
      </c>
      <c r="J1191">
        <v>0</v>
      </c>
      <c r="K1191">
        <v>0</v>
      </c>
    </row>
    <row r="1192" spans="1:11" x14ac:dyDescent="0.25">
      <c r="A1192" s="1">
        <f t="shared" si="94"/>
        <v>39943.541666663783</v>
      </c>
      <c r="B1192" s="1" t="str">
        <f t="shared" si="90"/>
        <v>10/05/2009 13:00</v>
      </c>
      <c r="C1192">
        <v>5.2030000000000003</v>
      </c>
      <c r="D1192">
        <v>220.9</v>
      </c>
      <c r="E1192">
        <v>6254.2757415209662</v>
      </c>
      <c r="F1192">
        <v>5.2530000000000001</v>
      </c>
      <c r="G1192" s="3">
        <f t="shared" si="91"/>
        <v>86.869689668343227</v>
      </c>
      <c r="H1192">
        <f t="shared" si="92"/>
        <v>69.495751734674585</v>
      </c>
      <c r="I1192">
        <f t="shared" si="93"/>
        <v>43.434844834171614</v>
      </c>
      <c r="J1192">
        <v>0</v>
      </c>
      <c r="K1192">
        <v>0</v>
      </c>
    </row>
    <row r="1193" spans="1:11" x14ac:dyDescent="0.25">
      <c r="A1193" s="1">
        <f t="shared" si="94"/>
        <v>39943.583333330447</v>
      </c>
      <c r="B1193" s="1" t="str">
        <f t="shared" si="90"/>
        <v>10/05/2009 14:00</v>
      </c>
      <c r="C1193">
        <v>5.1509999999999998</v>
      </c>
      <c r="D1193">
        <v>220.9</v>
      </c>
      <c r="E1193">
        <v>6254.2757415209662</v>
      </c>
      <c r="F1193">
        <v>5.2009999999999996</v>
      </c>
      <c r="G1193" s="3">
        <f t="shared" si="91"/>
        <v>86.869689668343227</v>
      </c>
      <c r="H1193">
        <f t="shared" si="92"/>
        <v>69.495751734674585</v>
      </c>
      <c r="I1193">
        <f t="shared" si="93"/>
        <v>43.434844834171614</v>
      </c>
      <c r="J1193">
        <v>0</v>
      </c>
      <c r="K1193">
        <v>0</v>
      </c>
    </row>
    <row r="1194" spans="1:11" x14ac:dyDescent="0.25">
      <c r="A1194" s="1">
        <f t="shared" si="94"/>
        <v>39943.624999997111</v>
      </c>
      <c r="B1194" s="1" t="str">
        <f t="shared" si="90"/>
        <v>10/05/2009 15:00</v>
      </c>
      <c r="C1194">
        <v>5.1269999999999998</v>
      </c>
      <c r="D1194">
        <v>220.4</v>
      </c>
      <c r="E1194">
        <v>6240.1193908158484</v>
      </c>
      <c r="F1194">
        <v>5.1769999999999996</v>
      </c>
      <c r="G1194" s="3">
        <f t="shared" si="91"/>
        <v>86.315539048365764</v>
      </c>
      <c r="H1194">
        <f t="shared" si="92"/>
        <v>69.05243123869262</v>
      </c>
      <c r="I1194">
        <f t="shared" si="93"/>
        <v>43.157769524182882</v>
      </c>
      <c r="J1194">
        <v>0</v>
      </c>
      <c r="K1194">
        <v>0</v>
      </c>
    </row>
    <row r="1195" spans="1:11" x14ac:dyDescent="0.25">
      <c r="A1195" s="1">
        <f t="shared" si="94"/>
        <v>39943.666666663776</v>
      </c>
      <c r="B1195" s="1" t="str">
        <f t="shared" si="90"/>
        <v>10/05/2009 16:00</v>
      </c>
      <c r="C1195">
        <v>5.1029999999999998</v>
      </c>
      <c r="D1195">
        <v>219.6</v>
      </c>
      <c r="E1195">
        <v>6217.4692296876601</v>
      </c>
      <c r="F1195">
        <v>5.1529999999999996</v>
      </c>
      <c r="G1195" s="3">
        <f t="shared" si="91"/>
        <v>85.437733208499736</v>
      </c>
      <c r="H1195">
        <f t="shared" si="92"/>
        <v>68.350186566799792</v>
      </c>
      <c r="I1195">
        <f t="shared" si="93"/>
        <v>42.718866604249868</v>
      </c>
      <c r="J1195">
        <v>0</v>
      </c>
      <c r="K1195">
        <v>0</v>
      </c>
    </row>
    <row r="1196" spans="1:11" x14ac:dyDescent="0.25">
      <c r="A1196" s="1">
        <f t="shared" si="94"/>
        <v>39943.70833333044</v>
      </c>
      <c r="B1196" s="1" t="str">
        <f t="shared" si="90"/>
        <v>10/05/2009 17:00</v>
      </c>
      <c r="C1196">
        <v>5.0789999999999997</v>
      </c>
      <c r="D1196">
        <v>219.8</v>
      </c>
      <c r="E1196">
        <v>6223.1317699697074</v>
      </c>
      <c r="F1196">
        <v>5.1289999999999996</v>
      </c>
      <c r="G1196" s="3">
        <f t="shared" si="91"/>
        <v>85.656166359077844</v>
      </c>
      <c r="H1196">
        <f t="shared" si="92"/>
        <v>68.524933087262283</v>
      </c>
      <c r="I1196">
        <f t="shared" si="93"/>
        <v>42.828083179538922</v>
      </c>
      <c r="J1196">
        <v>0</v>
      </c>
      <c r="K1196">
        <v>0</v>
      </c>
    </row>
    <row r="1197" spans="1:11" x14ac:dyDescent="0.25">
      <c r="A1197" s="1">
        <f t="shared" si="94"/>
        <v>39943.749999997104</v>
      </c>
      <c r="B1197" s="1" t="str">
        <f t="shared" si="90"/>
        <v>10/05/2009 18:00</v>
      </c>
      <c r="C1197">
        <v>5.0570000000000004</v>
      </c>
      <c r="D1197">
        <v>220</v>
      </c>
      <c r="E1197">
        <v>6228.7943102517547</v>
      </c>
      <c r="F1197">
        <v>5.1070000000000002</v>
      </c>
      <c r="G1197" s="3">
        <f t="shared" si="91"/>
        <v>85.875278105661465</v>
      </c>
      <c r="H1197">
        <f t="shared" si="92"/>
        <v>68.700222484529178</v>
      </c>
      <c r="I1197">
        <f t="shared" si="93"/>
        <v>42.937639052830733</v>
      </c>
      <c r="J1197">
        <v>0</v>
      </c>
      <c r="K1197">
        <v>0</v>
      </c>
    </row>
    <row r="1198" spans="1:11" x14ac:dyDescent="0.25">
      <c r="A1198" s="1">
        <f t="shared" si="94"/>
        <v>39943.791666663768</v>
      </c>
      <c r="B1198" s="1" t="str">
        <f t="shared" si="90"/>
        <v>10/05/2009 19:00</v>
      </c>
      <c r="C1198">
        <v>5.0510000000000002</v>
      </c>
      <c r="D1198">
        <v>223.6</v>
      </c>
      <c r="E1198">
        <v>6330.7200353286016</v>
      </c>
      <c r="F1198">
        <v>5.101</v>
      </c>
      <c r="G1198" s="3">
        <f t="shared" si="91"/>
        <v>89.935786740218788</v>
      </c>
      <c r="H1198">
        <f t="shared" si="92"/>
        <v>71.948629392175036</v>
      </c>
      <c r="I1198">
        <f t="shared" si="93"/>
        <v>44.967893370109394</v>
      </c>
      <c r="J1198">
        <v>0</v>
      </c>
      <c r="K1198">
        <v>0</v>
      </c>
    </row>
    <row r="1199" spans="1:11" x14ac:dyDescent="0.25">
      <c r="A1199" s="1">
        <f t="shared" si="94"/>
        <v>39943.833333330433</v>
      </c>
      <c r="B1199" s="1" t="str">
        <f t="shared" si="90"/>
        <v>10/05/2009 20:00</v>
      </c>
      <c r="C1199">
        <v>5.0670000000000002</v>
      </c>
      <c r="D1199">
        <v>223.3</v>
      </c>
      <c r="E1199">
        <v>6322.2262249055302</v>
      </c>
      <c r="F1199">
        <v>5.117</v>
      </c>
      <c r="G1199" s="3">
        <f t="shared" si="91"/>
        <v>89.588952533182038</v>
      </c>
      <c r="H1199">
        <f t="shared" si="92"/>
        <v>71.67116202654563</v>
      </c>
      <c r="I1199">
        <f t="shared" si="93"/>
        <v>44.794476266591019</v>
      </c>
      <c r="J1199">
        <v>0</v>
      </c>
      <c r="K1199">
        <v>0</v>
      </c>
    </row>
    <row r="1200" spans="1:11" x14ac:dyDescent="0.25">
      <c r="A1200" s="1">
        <f t="shared" si="94"/>
        <v>39943.874999997097</v>
      </c>
      <c r="B1200" s="1" t="str">
        <f t="shared" si="90"/>
        <v>10/05/2009 21:00</v>
      </c>
      <c r="C1200">
        <v>5.0760000000000005</v>
      </c>
      <c r="D1200">
        <v>214.5</v>
      </c>
      <c r="E1200">
        <v>6073.0744524954607</v>
      </c>
      <c r="F1200">
        <v>5.1260000000000003</v>
      </c>
      <c r="G1200" s="3">
        <f t="shared" si="91"/>
        <v>80.095599821624688</v>
      </c>
      <c r="H1200">
        <f t="shared" si="92"/>
        <v>64.076479857299759</v>
      </c>
      <c r="I1200">
        <f t="shared" si="93"/>
        <v>40.047799910812344</v>
      </c>
      <c r="J1200">
        <v>0</v>
      </c>
      <c r="K1200">
        <v>0</v>
      </c>
    </row>
    <row r="1201" spans="1:11" x14ac:dyDescent="0.25">
      <c r="A1201" s="1">
        <f t="shared" si="94"/>
        <v>39943.916666663761</v>
      </c>
      <c r="B1201" s="1" t="str">
        <f t="shared" si="90"/>
        <v>10/05/2009 22:00</v>
      </c>
      <c r="C1201">
        <v>5.0839999999999996</v>
      </c>
      <c r="D1201">
        <v>213.2</v>
      </c>
      <c r="E1201">
        <v>6036.2679406621546</v>
      </c>
      <c r="F1201">
        <v>5.1339999999999995</v>
      </c>
      <c r="G1201" s="3">
        <f t="shared" si="91"/>
        <v>78.803491475720449</v>
      </c>
      <c r="H1201">
        <f t="shared" si="92"/>
        <v>63.042793180576361</v>
      </c>
      <c r="I1201">
        <f t="shared" si="93"/>
        <v>39.401745737860224</v>
      </c>
      <c r="J1201">
        <v>0</v>
      </c>
      <c r="K1201">
        <v>0</v>
      </c>
    </row>
    <row r="1202" spans="1:11" x14ac:dyDescent="0.25">
      <c r="A1202" s="1">
        <f t="shared" si="94"/>
        <v>39943.958333330425</v>
      </c>
      <c r="B1202" s="1" t="str">
        <f t="shared" si="90"/>
        <v>10/05/2009 23:00</v>
      </c>
      <c r="C1202">
        <v>5.0720000000000001</v>
      </c>
      <c r="D1202">
        <v>212.8</v>
      </c>
      <c r="E1202">
        <v>6024.9428600980609</v>
      </c>
      <c r="F1202">
        <v>5.1219999999999999</v>
      </c>
      <c r="G1202" s="3">
        <f t="shared" si="91"/>
        <v>78.411560501450623</v>
      </c>
      <c r="H1202">
        <f t="shared" si="92"/>
        <v>62.729248401160504</v>
      </c>
      <c r="I1202">
        <f t="shared" si="93"/>
        <v>39.205780250725311</v>
      </c>
      <c r="J1202">
        <v>0</v>
      </c>
      <c r="K1202">
        <v>0</v>
      </c>
    </row>
    <row r="1203" spans="1:11" x14ac:dyDescent="0.25">
      <c r="A1203" s="1">
        <f t="shared" si="94"/>
        <v>39943.99999999709</v>
      </c>
      <c r="B1203" s="1" t="str">
        <f t="shared" si="90"/>
        <v>11/05/2009 00:00</v>
      </c>
      <c r="C1203">
        <v>5.0609999999999999</v>
      </c>
      <c r="D1203">
        <v>213.1</v>
      </c>
      <c r="E1203">
        <v>6033.4366705211314</v>
      </c>
      <c r="F1203">
        <v>5.1109999999999998</v>
      </c>
      <c r="G1203" s="3">
        <f t="shared" si="91"/>
        <v>78.705260339902139</v>
      </c>
      <c r="H1203">
        <f t="shared" si="92"/>
        <v>62.964208271921713</v>
      </c>
      <c r="I1203">
        <f t="shared" si="93"/>
        <v>39.35263016995107</v>
      </c>
      <c r="J1203">
        <v>0</v>
      </c>
      <c r="K1203">
        <v>0</v>
      </c>
    </row>
    <row r="1204" spans="1:11" x14ac:dyDescent="0.25">
      <c r="A1204" s="1">
        <f t="shared" si="94"/>
        <v>39944.041666663754</v>
      </c>
      <c r="B1204" s="1" t="str">
        <f t="shared" si="90"/>
        <v>11/05/2009 01:00</v>
      </c>
      <c r="C1204">
        <v>5.0380000000000003</v>
      </c>
      <c r="D1204">
        <v>213.9</v>
      </c>
      <c r="E1204">
        <v>6056.0868316493197</v>
      </c>
      <c r="F1204">
        <v>5.0880000000000001</v>
      </c>
      <c r="G1204" s="3">
        <f t="shared" si="91"/>
        <v>79.495752976236901</v>
      </c>
      <c r="H1204">
        <f t="shared" si="92"/>
        <v>63.596602380989523</v>
      </c>
      <c r="I1204">
        <f t="shared" si="93"/>
        <v>39.74787648811845</v>
      </c>
      <c r="J1204">
        <v>0</v>
      </c>
      <c r="K1204">
        <v>0</v>
      </c>
    </row>
    <row r="1205" spans="1:11" x14ac:dyDescent="0.25">
      <c r="A1205" s="1">
        <f t="shared" si="94"/>
        <v>39944.083333330418</v>
      </c>
      <c r="B1205" s="1" t="str">
        <f t="shared" si="90"/>
        <v>11/05/2009 02:00</v>
      </c>
      <c r="C1205">
        <v>5.016</v>
      </c>
      <c r="D1205">
        <v>213.8</v>
      </c>
      <c r="E1205">
        <v>6053.2555615082956</v>
      </c>
      <c r="F1205">
        <v>5.0659999999999998</v>
      </c>
      <c r="G1205" s="3">
        <f t="shared" si="91"/>
        <v>79.396360486937198</v>
      </c>
      <c r="H1205">
        <f t="shared" si="92"/>
        <v>63.517088389549762</v>
      </c>
      <c r="I1205">
        <f t="shared" si="93"/>
        <v>39.698180243468599</v>
      </c>
      <c r="J1205">
        <v>0</v>
      </c>
      <c r="K1205">
        <v>0</v>
      </c>
    </row>
    <row r="1206" spans="1:11" x14ac:dyDescent="0.25">
      <c r="A1206" s="1">
        <f t="shared" si="94"/>
        <v>39944.124999997082</v>
      </c>
      <c r="B1206" s="1" t="str">
        <f t="shared" si="90"/>
        <v>11/05/2009 03:00</v>
      </c>
      <c r="C1206">
        <v>5.0030000000000001</v>
      </c>
      <c r="D1206">
        <v>214.8</v>
      </c>
      <c r="E1206">
        <v>6081.5682629185312</v>
      </c>
      <c r="F1206">
        <v>5.0529999999999999</v>
      </c>
      <c r="G1206" s="3">
        <f t="shared" si="91"/>
        <v>80.397770961530142</v>
      </c>
      <c r="H1206">
        <f t="shared" si="92"/>
        <v>64.318216769224122</v>
      </c>
      <c r="I1206">
        <f t="shared" si="93"/>
        <v>40.198885480765071</v>
      </c>
      <c r="J1206">
        <v>0</v>
      </c>
      <c r="K1206">
        <v>0</v>
      </c>
    </row>
    <row r="1207" spans="1:11" x14ac:dyDescent="0.25">
      <c r="A1207" s="1">
        <f t="shared" si="94"/>
        <v>39944.166666663747</v>
      </c>
      <c r="B1207" s="1" t="str">
        <f t="shared" si="90"/>
        <v>11/05/2009 04:00</v>
      </c>
      <c r="C1207">
        <v>4.9800000000000004</v>
      </c>
      <c r="D1207">
        <v>215.5</v>
      </c>
      <c r="E1207">
        <v>6101.3871539056954</v>
      </c>
      <c r="F1207">
        <v>5.03</v>
      </c>
      <c r="G1207" s="3">
        <f t="shared" si="91"/>
        <v>81.108676292512456</v>
      </c>
      <c r="H1207">
        <f t="shared" si="92"/>
        <v>64.886941034009965</v>
      </c>
      <c r="I1207">
        <f t="shared" si="93"/>
        <v>40.554338146256228</v>
      </c>
      <c r="J1207">
        <v>0</v>
      </c>
      <c r="K1207">
        <v>0</v>
      </c>
    </row>
    <row r="1208" spans="1:11" x14ac:dyDescent="0.25">
      <c r="A1208" s="1">
        <f t="shared" si="94"/>
        <v>39944.208333330411</v>
      </c>
      <c r="B1208" s="1" t="str">
        <f t="shared" si="90"/>
        <v>11/05/2009 05:00</v>
      </c>
      <c r="C1208">
        <v>4.9710000000000001</v>
      </c>
      <c r="D1208">
        <v>233.9</v>
      </c>
      <c r="E1208">
        <v>6622.3408598540245</v>
      </c>
      <c r="F1208">
        <v>5.0209999999999999</v>
      </c>
      <c r="G1208" s="3">
        <f t="shared" si="91"/>
        <v>102.78679735137806</v>
      </c>
      <c r="H1208">
        <f t="shared" si="92"/>
        <v>82.229437881102456</v>
      </c>
      <c r="I1208">
        <f t="shared" si="93"/>
        <v>51.393398675689028</v>
      </c>
      <c r="J1208">
        <v>0</v>
      </c>
      <c r="K1208">
        <v>0</v>
      </c>
    </row>
    <row r="1209" spans="1:11" x14ac:dyDescent="0.25">
      <c r="A1209" s="1">
        <f t="shared" si="94"/>
        <v>39944.249999997075</v>
      </c>
      <c r="B1209" s="1" t="str">
        <f t="shared" si="90"/>
        <v>11/05/2009 06:00</v>
      </c>
      <c r="C1209">
        <v>5.0060000000000002</v>
      </c>
      <c r="D1209">
        <v>235.4</v>
      </c>
      <c r="E1209">
        <v>6664.809911969377</v>
      </c>
      <c r="F1209">
        <v>5.056</v>
      </c>
      <c r="G1209" s="3">
        <f t="shared" si="91"/>
        <v>104.81233129895807</v>
      </c>
      <c r="H1209">
        <f t="shared" si="92"/>
        <v>83.84986503916646</v>
      </c>
      <c r="I1209">
        <f t="shared" si="93"/>
        <v>52.406165649479036</v>
      </c>
      <c r="J1209">
        <v>0</v>
      </c>
      <c r="K1209">
        <v>0</v>
      </c>
    </row>
    <row r="1210" spans="1:11" x14ac:dyDescent="0.25">
      <c r="A1210" s="1">
        <f t="shared" si="94"/>
        <v>39944.291666663739</v>
      </c>
      <c r="B1210" s="1" t="str">
        <f t="shared" si="90"/>
        <v>11/05/2009 07:00</v>
      </c>
      <c r="C1210">
        <v>5.0440000000000005</v>
      </c>
      <c r="D1210">
        <v>235.7</v>
      </c>
      <c r="E1210">
        <v>6673.3037223924475</v>
      </c>
      <c r="F1210">
        <v>5.0940000000000003</v>
      </c>
      <c r="G1210" s="3">
        <f t="shared" si="91"/>
        <v>105.22216500320681</v>
      </c>
      <c r="H1210">
        <f t="shared" si="92"/>
        <v>84.177732002565449</v>
      </c>
      <c r="I1210">
        <f t="shared" si="93"/>
        <v>52.611082501603406</v>
      </c>
      <c r="J1210">
        <v>0</v>
      </c>
      <c r="K1210">
        <v>0</v>
      </c>
    </row>
    <row r="1211" spans="1:11" x14ac:dyDescent="0.25">
      <c r="A1211" s="1">
        <f t="shared" si="94"/>
        <v>39944.333333330404</v>
      </c>
      <c r="B1211" s="1" t="str">
        <f t="shared" si="90"/>
        <v>11/05/2009 08:00</v>
      </c>
      <c r="C1211">
        <v>5.0819999999999999</v>
      </c>
      <c r="D1211">
        <v>235.8</v>
      </c>
      <c r="E1211">
        <v>6676.1349925334716</v>
      </c>
      <c r="F1211">
        <v>5.1319999999999997</v>
      </c>
      <c r="G1211" s="3">
        <f t="shared" si="91"/>
        <v>105.35912662196395</v>
      </c>
      <c r="H1211">
        <f t="shared" si="92"/>
        <v>84.287301297571162</v>
      </c>
      <c r="I1211">
        <f t="shared" si="93"/>
        <v>52.679563310981976</v>
      </c>
      <c r="J1211">
        <v>0</v>
      </c>
      <c r="K1211">
        <v>0</v>
      </c>
    </row>
    <row r="1212" spans="1:11" x14ac:dyDescent="0.25">
      <c r="A1212" s="1">
        <f t="shared" si="94"/>
        <v>39944.374999997068</v>
      </c>
      <c r="B1212" s="1" t="str">
        <f t="shared" si="90"/>
        <v>11/05/2009 09:00</v>
      </c>
      <c r="C1212">
        <v>5.1120000000000001</v>
      </c>
      <c r="D1212">
        <v>233.1</v>
      </c>
      <c r="E1212">
        <v>6599.6906987258362</v>
      </c>
      <c r="F1212">
        <v>5.1619999999999999</v>
      </c>
      <c r="G1212" s="3">
        <f t="shared" si="91"/>
        <v>101.72260274478734</v>
      </c>
      <c r="H1212">
        <f t="shared" si="92"/>
        <v>81.378082195829876</v>
      </c>
      <c r="I1212">
        <f t="shared" si="93"/>
        <v>50.861301372393669</v>
      </c>
      <c r="J1212">
        <v>0</v>
      </c>
      <c r="K1212">
        <v>0</v>
      </c>
    </row>
    <row r="1213" spans="1:11" x14ac:dyDescent="0.25">
      <c r="A1213" s="1">
        <f t="shared" si="94"/>
        <v>39944.416666663732</v>
      </c>
      <c r="B1213" s="1" t="str">
        <f t="shared" si="90"/>
        <v>11/05/2009 10:00</v>
      </c>
      <c r="C1213">
        <v>5.133</v>
      </c>
      <c r="D1213">
        <v>230.6</v>
      </c>
      <c r="E1213">
        <v>6528.9089452002481</v>
      </c>
      <c r="F1213">
        <v>5.1829999999999998</v>
      </c>
      <c r="G1213" s="3">
        <f t="shared" si="91"/>
        <v>98.468985068706189</v>
      </c>
      <c r="H1213">
        <f t="shared" si="92"/>
        <v>78.775188054964957</v>
      </c>
      <c r="I1213">
        <f t="shared" si="93"/>
        <v>49.234492534353095</v>
      </c>
      <c r="J1213">
        <v>0</v>
      </c>
      <c r="K1213">
        <v>0</v>
      </c>
    </row>
    <row r="1214" spans="1:11" x14ac:dyDescent="0.25">
      <c r="A1214" s="1">
        <f t="shared" si="94"/>
        <v>39944.458333330396</v>
      </c>
      <c r="B1214" s="1" t="str">
        <f t="shared" si="90"/>
        <v>11/05/2009 11:00</v>
      </c>
      <c r="C1214">
        <v>5.1310000000000002</v>
      </c>
      <c r="D1214">
        <v>230.6</v>
      </c>
      <c r="E1214">
        <v>6528.9089452002481</v>
      </c>
      <c r="F1214">
        <v>5.181</v>
      </c>
      <c r="G1214" s="3">
        <f t="shared" si="91"/>
        <v>98.468985068706189</v>
      </c>
      <c r="H1214">
        <f t="shared" si="92"/>
        <v>78.775188054964957</v>
      </c>
      <c r="I1214">
        <f t="shared" si="93"/>
        <v>49.234492534353095</v>
      </c>
      <c r="J1214">
        <v>0</v>
      </c>
      <c r="K1214">
        <v>0</v>
      </c>
    </row>
    <row r="1215" spans="1:11" x14ac:dyDescent="0.25">
      <c r="A1215" s="1">
        <f t="shared" si="94"/>
        <v>39944.499999997061</v>
      </c>
      <c r="B1215" s="1" t="str">
        <f t="shared" si="90"/>
        <v>11/05/2009 12:00</v>
      </c>
      <c r="C1215">
        <v>5.1289999999999996</v>
      </c>
      <c r="D1215">
        <v>230.7</v>
      </c>
      <c r="E1215">
        <v>6531.7402153412713</v>
      </c>
      <c r="F1215">
        <v>5.1789999999999994</v>
      </c>
      <c r="G1215" s="3">
        <f t="shared" si="91"/>
        <v>98.597038788437459</v>
      </c>
      <c r="H1215">
        <f t="shared" si="92"/>
        <v>78.877631030749967</v>
      </c>
      <c r="I1215">
        <f t="shared" si="93"/>
        <v>49.298519394218729</v>
      </c>
      <c r="J1215">
        <v>0</v>
      </c>
      <c r="K1215">
        <v>0</v>
      </c>
    </row>
    <row r="1216" spans="1:11" x14ac:dyDescent="0.25">
      <c r="A1216" s="1">
        <f t="shared" si="94"/>
        <v>39944.541666663725</v>
      </c>
      <c r="B1216" s="1" t="str">
        <f t="shared" si="90"/>
        <v>11/05/2009 13:00</v>
      </c>
      <c r="C1216">
        <v>5.1109999999999998</v>
      </c>
      <c r="D1216">
        <v>239.1</v>
      </c>
      <c r="E1216">
        <v>6769.5669071872471</v>
      </c>
      <c r="F1216">
        <v>5.1609999999999996</v>
      </c>
      <c r="G1216" s="3">
        <f t="shared" si="91"/>
        <v>109.97725653342039</v>
      </c>
      <c r="H1216">
        <f t="shared" si="92"/>
        <v>87.981805226736313</v>
      </c>
      <c r="I1216">
        <f t="shared" si="93"/>
        <v>54.988628266710194</v>
      </c>
      <c r="J1216">
        <v>0</v>
      </c>
      <c r="K1216">
        <v>0</v>
      </c>
    </row>
    <row r="1217" spans="1:11" x14ac:dyDescent="0.25">
      <c r="A1217" s="1">
        <f t="shared" si="94"/>
        <v>39944.583333330389</v>
      </c>
      <c r="B1217" s="1" t="str">
        <f t="shared" si="90"/>
        <v>11/05/2009 14:00</v>
      </c>
      <c r="C1217">
        <v>5.1180000000000003</v>
      </c>
      <c r="D1217">
        <v>241.7</v>
      </c>
      <c r="E1217">
        <v>6843.1799308538593</v>
      </c>
      <c r="F1217">
        <v>5.1680000000000001</v>
      </c>
      <c r="G1217" s="3">
        <f t="shared" si="91"/>
        <v>113.75051392105379</v>
      </c>
      <c r="H1217">
        <f t="shared" si="92"/>
        <v>91.000411136843042</v>
      </c>
      <c r="I1217">
        <f t="shared" si="93"/>
        <v>56.875256960526897</v>
      </c>
      <c r="J1217">
        <v>0</v>
      </c>
      <c r="K1217">
        <v>0</v>
      </c>
    </row>
    <row r="1218" spans="1:11" x14ac:dyDescent="0.25">
      <c r="A1218" s="1">
        <f t="shared" si="94"/>
        <v>39944.624999997053</v>
      </c>
      <c r="B1218" s="1" t="str">
        <f t="shared" si="90"/>
        <v>11/05/2009 15:00</v>
      </c>
      <c r="C1218">
        <v>5.1240000000000006</v>
      </c>
      <c r="D1218">
        <v>242.5</v>
      </c>
      <c r="E1218">
        <v>6865.8300919820476</v>
      </c>
      <c r="F1218">
        <v>5.1740000000000004</v>
      </c>
      <c r="G1218" s="3">
        <f t="shared" si="91"/>
        <v>114.93543561300945</v>
      </c>
      <c r="H1218">
        <f t="shared" si="92"/>
        <v>91.948348490407568</v>
      </c>
      <c r="I1218">
        <f t="shared" si="93"/>
        <v>57.467717806504723</v>
      </c>
      <c r="J1218">
        <v>0</v>
      </c>
      <c r="K1218">
        <v>0</v>
      </c>
    </row>
    <row r="1219" spans="1:11" x14ac:dyDescent="0.25">
      <c r="A1219" s="1">
        <f t="shared" si="94"/>
        <v>39944.666666663717</v>
      </c>
      <c r="B1219" s="1" t="str">
        <f t="shared" si="90"/>
        <v>11/05/2009 16:00</v>
      </c>
      <c r="C1219">
        <v>5.13</v>
      </c>
      <c r="D1219">
        <v>241.2</v>
      </c>
      <c r="E1219">
        <v>6829.0235801487415</v>
      </c>
      <c r="F1219">
        <v>5.18</v>
      </c>
      <c r="G1219" s="3">
        <f t="shared" si="91"/>
        <v>113.01565551040099</v>
      </c>
      <c r="H1219">
        <f t="shared" si="92"/>
        <v>90.412524408320792</v>
      </c>
      <c r="I1219">
        <f t="shared" si="93"/>
        <v>56.507827755200495</v>
      </c>
      <c r="J1219">
        <v>0</v>
      </c>
      <c r="K1219">
        <v>0</v>
      </c>
    </row>
    <row r="1220" spans="1:11" x14ac:dyDescent="0.25">
      <c r="A1220" s="1">
        <f t="shared" si="94"/>
        <v>39944.708333330382</v>
      </c>
      <c r="B1220" s="1" t="str">
        <f t="shared" ref="B1220:B1283" si="95">TEXT(A1220,"dd/mm/yyyy hh:mm")</f>
        <v>11/05/2009 17:00</v>
      </c>
      <c r="C1220">
        <v>5.1260000000000003</v>
      </c>
      <c r="D1220">
        <v>242.2</v>
      </c>
      <c r="E1220">
        <v>6857.3362815589771</v>
      </c>
      <c r="F1220">
        <v>5.1760000000000002</v>
      </c>
      <c r="G1220" s="3">
        <f t="shared" ref="G1220:G1283" si="96">(0.00000000009279*(D1220^5))-(0.000000195211847*(D1220^4))+(0.00013551117509*(D1220^3))-(0.034140477166229*(D1220^2))+(3.67047552370924*(D1220))-102.678321642888</f>
        <v>114.48977038343688</v>
      </c>
      <c r="H1220">
        <f t="shared" ref="H1220:H1283" si="97">G1220*0.8</f>
        <v>91.591816306749507</v>
      </c>
      <c r="I1220">
        <f t="shared" ref="I1220:I1283" si="98">G1220*0.5</f>
        <v>57.244885191718438</v>
      </c>
      <c r="J1220">
        <v>0</v>
      </c>
      <c r="K1220">
        <v>0</v>
      </c>
    </row>
    <row r="1221" spans="1:11" x14ac:dyDescent="0.25">
      <c r="A1221" s="1">
        <f t="shared" ref="A1221:A1284" si="99">A1220+TIME(1,0,0)</f>
        <v>39944.749999997046</v>
      </c>
      <c r="B1221" s="1" t="str">
        <f t="shared" si="95"/>
        <v>11/05/2009 18:00</v>
      </c>
      <c r="C1221">
        <v>5.1280000000000001</v>
      </c>
      <c r="D1221">
        <v>258</v>
      </c>
      <c r="E1221">
        <v>7304.676963840694</v>
      </c>
      <c r="F1221">
        <v>5.1779999999999999</v>
      </c>
      <c r="G1221" s="3">
        <f t="shared" si="96"/>
        <v>140.11414249864836</v>
      </c>
      <c r="H1221">
        <f t="shared" si="97"/>
        <v>112.09131399891869</v>
      </c>
      <c r="I1221">
        <f t="shared" si="98"/>
        <v>70.057071249324181</v>
      </c>
      <c r="J1221">
        <v>0</v>
      </c>
      <c r="K1221">
        <v>0</v>
      </c>
    </row>
    <row r="1222" spans="1:11" x14ac:dyDescent="0.25">
      <c r="A1222" s="1">
        <f t="shared" si="99"/>
        <v>39944.79166666371</v>
      </c>
      <c r="B1222" s="1" t="str">
        <f t="shared" si="95"/>
        <v>11/05/2009 19:00</v>
      </c>
      <c r="C1222">
        <v>5.157</v>
      </c>
      <c r="D1222">
        <v>268.39999999999998</v>
      </c>
      <c r="E1222">
        <v>7599.1290585071401</v>
      </c>
      <c r="F1222">
        <v>5.2069999999999999</v>
      </c>
      <c r="G1222" s="3">
        <f t="shared" si="96"/>
        <v>159.35787420996806</v>
      </c>
      <c r="H1222">
        <f t="shared" si="97"/>
        <v>127.48629936797445</v>
      </c>
      <c r="I1222">
        <f t="shared" si="98"/>
        <v>79.67893710498403</v>
      </c>
      <c r="J1222">
        <v>0</v>
      </c>
      <c r="K1222">
        <v>0</v>
      </c>
    </row>
    <row r="1223" spans="1:11" x14ac:dyDescent="0.25">
      <c r="A1223" s="1">
        <f t="shared" si="99"/>
        <v>39944.833333330374</v>
      </c>
      <c r="B1223" s="1" t="str">
        <f t="shared" si="95"/>
        <v>11/05/2009 20:00</v>
      </c>
      <c r="C1223">
        <v>5.2229999999999999</v>
      </c>
      <c r="D1223">
        <v>269.5</v>
      </c>
      <c r="E1223">
        <v>7630.2730300583989</v>
      </c>
      <c r="F1223">
        <v>5.2729999999999997</v>
      </c>
      <c r="G1223" s="3">
        <f t="shared" si="96"/>
        <v>161.50202965785971</v>
      </c>
      <c r="H1223">
        <f t="shared" si="97"/>
        <v>129.20162372628778</v>
      </c>
      <c r="I1223">
        <f t="shared" si="98"/>
        <v>80.751014828929854</v>
      </c>
      <c r="J1223">
        <v>0</v>
      </c>
      <c r="K1223">
        <v>0</v>
      </c>
    </row>
    <row r="1224" spans="1:11" x14ac:dyDescent="0.25">
      <c r="A1224" s="1">
        <f t="shared" si="99"/>
        <v>39944.874999997039</v>
      </c>
      <c r="B1224" s="1" t="str">
        <f t="shared" si="95"/>
        <v>11/05/2009 21:00</v>
      </c>
      <c r="C1224">
        <v>5.2830000000000004</v>
      </c>
      <c r="D1224">
        <v>248.5</v>
      </c>
      <c r="E1224">
        <v>7035.7063004434585</v>
      </c>
      <c r="F1224">
        <v>5.3330000000000002</v>
      </c>
      <c r="G1224" s="3">
        <f t="shared" si="96"/>
        <v>124.18136030954784</v>
      </c>
      <c r="H1224">
        <f t="shared" si="97"/>
        <v>99.345088247638273</v>
      </c>
      <c r="I1224">
        <f t="shared" si="98"/>
        <v>62.090680154773921</v>
      </c>
      <c r="J1224">
        <v>0</v>
      </c>
      <c r="K1224">
        <v>0</v>
      </c>
    </row>
    <row r="1225" spans="1:11" x14ac:dyDescent="0.25">
      <c r="A1225" s="1">
        <f t="shared" si="99"/>
        <v>39944.916666663703</v>
      </c>
      <c r="B1225" s="1" t="str">
        <f t="shared" si="95"/>
        <v>11/05/2009 22:00</v>
      </c>
      <c r="C1225">
        <v>5.3040000000000003</v>
      </c>
      <c r="D1225">
        <v>234.5</v>
      </c>
      <c r="E1225">
        <v>6639.3284807001655</v>
      </c>
      <c r="F1225">
        <v>5.3540000000000001</v>
      </c>
      <c r="G1225" s="3">
        <f t="shared" si="96"/>
        <v>103.59228615311625</v>
      </c>
      <c r="H1225">
        <f t="shared" si="97"/>
        <v>82.873828922493004</v>
      </c>
      <c r="I1225">
        <f t="shared" si="98"/>
        <v>51.796143076558124</v>
      </c>
      <c r="J1225">
        <v>0</v>
      </c>
      <c r="K1225">
        <v>0</v>
      </c>
    </row>
    <row r="1226" spans="1:11" x14ac:dyDescent="0.25">
      <c r="A1226" s="1">
        <f t="shared" si="99"/>
        <v>39944.958333330367</v>
      </c>
      <c r="B1226" s="1" t="str">
        <f t="shared" si="95"/>
        <v>11/05/2009 23:00</v>
      </c>
      <c r="C1226">
        <v>5.2810000000000006</v>
      </c>
      <c r="D1226">
        <v>233.6</v>
      </c>
      <c r="E1226">
        <v>6613.847049430954</v>
      </c>
      <c r="F1226">
        <v>5.3310000000000004</v>
      </c>
      <c r="G1226" s="3">
        <f t="shared" si="96"/>
        <v>102.38641364793696</v>
      </c>
      <c r="H1226">
        <f t="shared" si="97"/>
        <v>81.909130918349575</v>
      </c>
      <c r="I1226">
        <f t="shared" si="98"/>
        <v>51.193206823968481</v>
      </c>
      <c r="J1226">
        <v>0</v>
      </c>
      <c r="K1226">
        <v>0</v>
      </c>
    </row>
    <row r="1227" spans="1:11" x14ac:dyDescent="0.25">
      <c r="A1227" s="1">
        <f t="shared" si="99"/>
        <v>39944.999999997031</v>
      </c>
      <c r="B1227" s="1" t="str">
        <f t="shared" si="95"/>
        <v>12/05/2009 00:00</v>
      </c>
      <c r="C1227">
        <v>5.2610000000000001</v>
      </c>
      <c r="D1227">
        <v>233</v>
      </c>
      <c r="E1227">
        <v>6596.8594285848121</v>
      </c>
      <c r="F1227">
        <v>5.3109999999999999</v>
      </c>
      <c r="G1227" s="3">
        <f t="shared" si="96"/>
        <v>101.59036464884346</v>
      </c>
      <c r="H1227">
        <f t="shared" si="97"/>
        <v>81.272291719074772</v>
      </c>
      <c r="I1227">
        <f t="shared" si="98"/>
        <v>50.795182324421731</v>
      </c>
      <c r="J1227">
        <v>0</v>
      </c>
      <c r="K1227">
        <v>0</v>
      </c>
    </row>
    <row r="1228" spans="1:11" x14ac:dyDescent="0.25">
      <c r="A1228" s="1">
        <f t="shared" si="99"/>
        <v>39945.041666663696</v>
      </c>
      <c r="B1228" s="1" t="str">
        <f t="shared" si="95"/>
        <v>12/05/2009 01:00</v>
      </c>
      <c r="C1228">
        <v>5.2439999999999998</v>
      </c>
      <c r="D1228">
        <v>233.1</v>
      </c>
      <c r="E1228">
        <v>6599.6906987258362</v>
      </c>
      <c r="F1228">
        <v>5.2939999999999996</v>
      </c>
      <c r="G1228" s="3">
        <f t="shared" si="96"/>
        <v>101.72260274478734</v>
      </c>
      <c r="H1228">
        <f t="shared" si="97"/>
        <v>81.378082195829876</v>
      </c>
      <c r="I1228">
        <f t="shared" si="98"/>
        <v>50.861301372393669</v>
      </c>
      <c r="J1228">
        <v>0</v>
      </c>
      <c r="K1228">
        <v>0</v>
      </c>
    </row>
    <row r="1229" spans="1:11" x14ac:dyDescent="0.25">
      <c r="A1229" s="1">
        <f t="shared" si="99"/>
        <v>39945.08333333036</v>
      </c>
      <c r="B1229" s="1" t="str">
        <f t="shared" si="95"/>
        <v>12/05/2009 02:00</v>
      </c>
      <c r="C1229">
        <v>5.2170000000000005</v>
      </c>
      <c r="D1229">
        <v>233.1</v>
      </c>
      <c r="E1229">
        <v>6599.6906987258362</v>
      </c>
      <c r="F1229">
        <v>5.2670000000000003</v>
      </c>
      <c r="G1229" s="3">
        <f t="shared" si="96"/>
        <v>101.72260274478734</v>
      </c>
      <c r="H1229">
        <f t="shared" si="97"/>
        <v>81.378082195829876</v>
      </c>
      <c r="I1229">
        <f t="shared" si="98"/>
        <v>50.861301372393669</v>
      </c>
      <c r="J1229">
        <v>0</v>
      </c>
      <c r="K1229">
        <v>0</v>
      </c>
    </row>
    <row r="1230" spans="1:11" x14ac:dyDescent="0.25">
      <c r="A1230" s="1">
        <f t="shared" si="99"/>
        <v>39945.124999997024</v>
      </c>
      <c r="B1230" s="1" t="str">
        <f t="shared" si="95"/>
        <v>12/05/2009 03:00</v>
      </c>
      <c r="C1230">
        <v>5.194</v>
      </c>
      <c r="D1230">
        <v>233.5</v>
      </c>
      <c r="E1230">
        <v>6611.0157792899299</v>
      </c>
      <c r="F1230">
        <v>5.2439999999999998</v>
      </c>
      <c r="G1230" s="3">
        <f t="shared" si="96"/>
        <v>102.25330200063516</v>
      </c>
      <c r="H1230">
        <f t="shared" si="97"/>
        <v>81.802641600508139</v>
      </c>
      <c r="I1230">
        <f t="shared" si="98"/>
        <v>51.12665100031758</v>
      </c>
      <c r="J1230">
        <v>0</v>
      </c>
      <c r="K1230">
        <v>0</v>
      </c>
    </row>
    <row r="1231" spans="1:11" x14ac:dyDescent="0.25">
      <c r="A1231" s="1">
        <f t="shared" si="99"/>
        <v>39945.166666663688</v>
      </c>
      <c r="B1231" s="1" t="str">
        <f t="shared" si="95"/>
        <v>12/05/2009 04:00</v>
      </c>
      <c r="C1231">
        <v>5.1760000000000002</v>
      </c>
      <c r="D1231">
        <v>234.4</v>
      </c>
      <c r="E1231">
        <v>6636.4972105591423</v>
      </c>
      <c r="F1231">
        <v>5.226</v>
      </c>
      <c r="G1231" s="3">
        <f t="shared" si="96"/>
        <v>103.45760071064868</v>
      </c>
      <c r="H1231">
        <f t="shared" si="97"/>
        <v>82.766080568518944</v>
      </c>
      <c r="I1231">
        <f t="shared" si="98"/>
        <v>51.728800355324339</v>
      </c>
      <c r="J1231">
        <v>0</v>
      </c>
      <c r="K1231">
        <v>0</v>
      </c>
    </row>
    <row r="1232" spans="1:11" x14ac:dyDescent="0.25">
      <c r="A1232" s="1">
        <f t="shared" si="99"/>
        <v>39945.208333330353</v>
      </c>
      <c r="B1232" s="1" t="str">
        <f t="shared" si="95"/>
        <v>12/05/2009 05:00</v>
      </c>
      <c r="C1232">
        <v>5.16</v>
      </c>
      <c r="D1232">
        <v>234.7</v>
      </c>
      <c r="E1232">
        <v>6644.9910209822128</v>
      </c>
      <c r="F1232">
        <v>5.21</v>
      </c>
      <c r="G1232" s="3">
        <f t="shared" si="96"/>
        <v>103.86218197528072</v>
      </c>
      <c r="H1232">
        <f t="shared" si="97"/>
        <v>83.089745580224587</v>
      </c>
      <c r="I1232">
        <f t="shared" si="98"/>
        <v>51.93109098764036</v>
      </c>
      <c r="J1232">
        <v>0</v>
      </c>
      <c r="K1232">
        <v>0</v>
      </c>
    </row>
    <row r="1233" spans="1:11" x14ac:dyDescent="0.25">
      <c r="A1233" s="1">
        <f t="shared" si="99"/>
        <v>39945.249999997017</v>
      </c>
      <c r="B1233" s="1" t="str">
        <f t="shared" si="95"/>
        <v>12/05/2009 06:00</v>
      </c>
      <c r="C1233">
        <v>5.1609999999999996</v>
      </c>
      <c r="D1233">
        <v>252.2</v>
      </c>
      <c r="E1233">
        <v>7140.4632956613295</v>
      </c>
      <c r="F1233">
        <v>5.2109999999999994</v>
      </c>
      <c r="G1233" s="3">
        <f t="shared" si="96"/>
        <v>130.19863511642987</v>
      </c>
      <c r="H1233">
        <f t="shared" si="97"/>
        <v>104.15890809314391</v>
      </c>
      <c r="I1233">
        <f t="shared" si="98"/>
        <v>65.099317558214935</v>
      </c>
      <c r="J1233">
        <v>0</v>
      </c>
      <c r="K1233">
        <v>0</v>
      </c>
    </row>
    <row r="1234" spans="1:11" x14ac:dyDescent="0.25">
      <c r="A1234" s="1">
        <f t="shared" si="99"/>
        <v>39945.291666663681</v>
      </c>
      <c r="B1234" s="1" t="str">
        <f t="shared" si="95"/>
        <v>12/05/2009 07:00</v>
      </c>
      <c r="C1234">
        <v>5.1989999999999998</v>
      </c>
      <c r="D1234">
        <v>267.60000000000002</v>
      </c>
      <c r="E1234">
        <v>7576.4788973789518</v>
      </c>
      <c r="F1234">
        <v>5.2489999999999997</v>
      </c>
      <c r="G1234" s="3">
        <f t="shared" si="96"/>
        <v>157.8114620682077</v>
      </c>
      <c r="H1234">
        <f t="shared" si="97"/>
        <v>126.24916965456617</v>
      </c>
      <c r="I1234">
        <f t="shared" si="98"/>
        <v>78.905731034103852</v>
      </c>
      <c r="J1234">
        <v>0</v>
      </c>
      <c r="K1234">
        <v>0</v>
      </c>
    </row>
    <row r="1235" spans="1:11" x14ac:dyDescent="0.25">
      <c r="A1235" s="1">
        <f t="shared" si="99"/>
        <v>39945.333333330345</v>
      </c>
      <c r="B1235" s="1" t="str">
        <f t="shared" si="95"/>
        <v>12/05/2009 08:00</v>
      </c>
      <c r="C1235">
        <v>5.2780000000000005</v>
      </c>
      <c r="D1235">
        <v>266.39999999999998</v>
      </c>
      <c r="E1235">
        <v>7542.5036556866698</v>
      </c>
      <c r="F1235">
        <v>5.3280000000000003</v>
      </c>
      <c r="G1235" s="3">
        <f t="shared" si="96"/>
        <v>155.51238139511</v>
      </c>
      <c r="H1235">
        <f t="shared" si="97"/>
        <v>124.409905116088</v>
      </c>
      <c r="I1235">
        <f t="shared" si="98"/>
        <v>77.756190697554999</v>
      </c>
      <c r="J1235">
        <v>0</v>
      </c>
      <c r="K1235">
        <v>0</v>
      </c>
    </row>
    <row r="1236" spans="1:11" x14ac:dyDescent="0.25">
      <c r="A1236" s="1">
        <f t="shared" si="99"/>
        <v>39945.37499999701</v>
      </c>
      <c r="B1236" s="1" t="str">
        <f t="shared" si="95"/>
        <v>12/05/2009 09:00</v>
      </c>
      <c r="C1236">
        <v>5.3540000000000001</v>
      </c>
      <c r="D1236">
        <v>263.2</v>
      </c>
      <c r="E1236">
        <v>7451.9030111739166</v>
      </c>
      <c r="F1236">
        <v>5.4039999999999999</v>
      </c>
      <c r="G1236" s="3">
        <f t="shared" si="96"/>
        <v>149.50247365932697</v>
      </c>
      <c r="H1236">
        <f t="shared" si="97"/>
        <v>119.60197892746157</v>
      </c>
      <c r="I1236">
        <f t="shared" si="98"/>
        <v>74.751236829663483</v>
      </c>
      <c r="J1236">
        <v>0</v>
      </c>
      <c r="K1236">
        <v>0</v>
      </c>
    </row>
    <row r="1237" spans="1:11" x14ac:dyDescent="0.25">
      <c r="A1237" s="1">
        <f t="shared" si="99"/>
        <v>39945.416666663674</v>
      </c>
      <c r="B1237" s="1" t="str">
        <f t="shared" si="95"/>
        <v>12/05/2009 10:00</v>
      </c>
      <c r="C1237">
        <v>5.4050000000000002</v>
      </c>
      <c r="D1237">
        <v>258.2</v>
      </c>
      <c r="E1237">
        <v>7310.3395041227404</v>
      </c>
      <c r="F1237">
        <v>5.4550000000000001</v>
      </c>
      <c r="G1237" s="3">
        <f t="shared" si="96"/>
        <v>140.46654086935123</v>
      </c>
      <c r="H1237">
        <f t="shared" si="97"/>
        <v>112.37323269548099</v>
      </c>
      <c r="I1237">
        <f t="shared" si="98"/>
        <v>70.233270434675617</v>
      </c>
      <c r="J1237">
        <v>0</v>
      </c>
      <c r="K1237">
        <v>0</v>
      </c>
    </row>
    <row r="1238" spans="1:11" x14ac:dyDescent="0.25">
      <c r="A1238" s="1">
        <f t="shared" si="99"/>
        <v>39945.458333330338</v>
      </c>
      <c r="B1238" s="1" t="str">
        <f t="shared" si="95"/>
        <v>12/05/2009 11:00</v>
      </c>
      <c r="C1238">
        <v>5.4359999999999999</v>
      </c>
      <c r="D1238">
        <v>252.4</v>
      </c>
      <c r="E1238">
        <v>7146.1258359433759</v>
      </c>
      <c r="F1238">
        <v>5.4859999999999998</v>
      </c>
      <c r="G1238" s="3">
        <f t="shared" si="96"/>
        <v>130.53074217635472</v>
      </c>
      <c r="H1238">
        <f t="shared" si="97"/>
        <v>104.42459374108378</v>
      </c>
      <c r="I1238">
        <f t="shared" si="98"/>
        <v>65.265371088177361</v>
      </c>
      <c r="J1238">
        <v>0</v>
      </c>
      <c r="K1238">
        <v>0</v>
      </c>
    </row>
    <row r="1239" spans="1:11" x14ac:dyDescent="0.25">
      <c r="A1239" s="1">
        <f t="shared" si="99"/>
        <v>39945.499999997002</v>
      </c>
      <c r="B1239" s="1" t="str">
        <f t="shared" si="95"/>
        <v>12/05/2009 12:00</v>
      </c>
      <c r="C1239">
        <v>5.4380000000000006</v>
      </c>
      <c r="D1239">
        <v>245.3</v>
      </c>
      <c r="E1239">
        <v>6945.1056559307062</v>
      </c>
      <c r="F1239">
        <v>5.4880000000000004</v>
      </c>
      <c r="G1239" s="3">
        <f t="shared" si="96"/>
        <v>119.17135650923231</v>
      </c>
      <c r="H1239">
        <f t="shared" si="97"/>
        <v>95.337085207385854</v>
      </c>
      <c r="I1239">
        <f t="shared" si="98"/>
        <v>59.585678254616155</v>
      </c>
      <c r="J1239">
        <v>0</v>
      </c>
      <c r="K1239">
        <v>0</v>
      </c>
    </row>
    <row r="1240" spans="1:11" x14ac:dyDescent="0.25">
      <c r="A1240" s="1">
        <f t="shared" si="99"/>
        <v>39945.541666663667</v>
      </c>
      <c r="B1240" s="1" t="str">
        <f t="shared" si="95"/>
        <v>12/05/2009 13:00</v>
      </c>
      <c r="C1240">
        <v>5.4279999999999999</v>
      </c>
      <c r="D1240">
        <v>245</v>
      </c>
      <c r="E1240">
        <v>6936.6118455076357</v>
      </c>
      <c r="F1240">
        <v>5.4779999999999998</v>
      </c>
      <c r="G1240" s="3">
        <f t="shared" si="96"/>
        <v>118.71090764347096</v>
      </c>
      <c r="H1240">
        <f t="shared" si="97"/>
        <v>94.968726114776771</v>
      </c>
      <c r="I1240">
        <f t="shared" si="98"/>
        <v>59.35545382173548</v>
      </c>
      <c r="J1240">
        <v>0</v>
      </c>
      <c r="K1240">
        <v>0</v>
      </c>
    </row>
    <row r="1241" spans="1:11" x14ac:dyDescent="0.25">
      <c r="A1241" s="1">
        <f t="shared" si="99"/>
        <v>39945.583333330331</v>
      </c>
      <c r="B1241" s="1" t="str">
        <f t="shared" si="95"/>
        <v>12/05/2009 14:00</v>
      </c>
      <c r="C1241">
        <v>5.4030000000000005</v>
      </c>
      <c r="D1241">
        <v>244.3</v>
      </c>
      <c r="E1241">
        <v>6916.7929545204706</v>
      </c>
      <c r="F1241">
        <v>5.4530000000000003</v>
      </c>
      <c r="G1241" s="3">
        <f t="shared" si="96"/>
        <v>117.64268731559653</v>
      </c>
      <c r="H1241">
        <f t="shared" si="97"/>
        <v>94.114149852477226</v>
      </c>
      <c r="I1241">
        <f t="shared" si="98"/>
        <v>58.821343657798266</v>
      </c>
      <c r="J1241">
        <v>0</v>
      </c>
      <c r="K1241">
        <v>0</v>
      </c>
    </row>
    <row r="1242" spans="1:11" x14ac:dyDescent="0.25">
      <c r="A1242" s="1">
        <f t="shared" si="99"/>
        <v>39945.624999996995</v>
      </c>
      <c r="B1242" s="1" t="str">
        <f t="shared" si="95"/>
        <v>12/05/2009 15:00</v>
      </c>
      <c r="C1242">
        <v>5.3900000000000006</v>
      </c>
      <c r="D1242">
        <v>259.7</v>
      </c>
      <c r="E1242">
        <v>7352.8085562380938</v>
      </c>
      <c r="F1242">
        <v>5.44</v>
      </c>
      <c r="G1242" s="3">
        <f t="shared" si="96"/>
        <v>143.13173351990272</v>
      </c>
      <c r="H1242">
        <f t="shared" si="97"/>
        <v>114.50538681592218</v>
      </c>
      <c r="I1242">
        <f t="shared" si="98"/>
        <v>71.565866759951362</v>
      </c>
      <c r="J1242">
        <v>0</v>
      </c>
      <c r="K1242">
        <v>0</v>
      </c>
    </row>
    <row r="1243" spans="1:11" x14ac:dyDescent="0.25">
      <c r="A1243" s="1">
        <f t="shared" si="99"/>
        <v>39945.666666663659</v>
      </c>
      <c r="B1243" s="1" t="str">
        <f t="shared" si="95"/>
        <v>12/05/2009 16:00</v>
      </c>
      <c r="C1243">
        <v>5.3840000000000003</v>
      </c>
      <c r="D1243">
        <v>259.7</v>
      </c>
      <c r="E1243">
        <v>7352.8085562380938</v>
      </c>
      <c r="F1243">
        <v>5.4340000000000002</v>
      </c>
      <c r="G1243" s="3">
        <f t="shared" si="96"/>
        <v>143.13173351990272</v>
      </c>
      <c r="H1243">
        <f t="shared" si="97"/>
        <v>114.50538681592218</v>
      </c>
      <c r="I1243">
        <f t="shared" si="98"/>
        <v>71.565866759951362</v>
      </c>
      <c r="J1243">
        <v>0</v>
      </c>
      <c r="K1243">
        <v>0</v>
      </c>
    </row>
    <row r="1244" spans="1:11" x14ac:dyDescent="0.25">
      <c r="A1244" s="1">
        <f t="shared" si="99"/>
        <v>39945.708333330324</v>
      </c>
      <c r="B1244" s="1" t="str">
        <f t="shared" si="95"/>
        <v>12/05/2009 17:00</v>
      </c>
      <c r="C1244">
        <v>5.3949999999999996</v>
      </c>
      <c r="D1244">
        <v>259.3</v>
      </c>
      <c r="E1244">
        <v>7341.4834756739992</v>
      </c>
      <c r="F1244">
        <v>5.4449999999999994</v>
      </c>
      <c r="G1244" s="3">
        <f t="shared" si="96"/>
        <v>142.41718658149605</v>
      </c>
      <c r="H1244">
        <f t="shared" si="97"/>
        <v>113.93374926519685</v>
      </c>
      <c r="I1244">
        <f t="shared" si="98"/>
        <v>71.208593290748027</v>
      </c>
      <c r="J1244">
        <v>0</v>
      </c>
      <c r="K1244">
        <v>0</v>
      </c>
    </row>
    <row r="1245" spans="1:11" x14ac:dyDescent="0.25">
      <c r="A1245" s="1">
        <f t="shared" si="99"/>
        <v>39945.749999996988</v>
      </c>
      <c r="B1245" s="1" t="str">
        <f t="shared" si="95"/>
        <v>12/05/2009 18:00</v>
      </c>
      <c r="C1245">
        <v>5.3919999999999995</v>
      </c>
      <c r="D1245">
        <v>272.7</v>
      </c>
      <c r="E1245">
        <v>7720.8736745711522</v>
      </c>
      <c r="F1245">
        <v>5.4419999999999993</v>
      </c>
      <c r="G1245" s="3">
        <f t="shared" si="96"/>
        <v>167.85648873601465</v>
      </c>
      <c r="H1245">
        <f t="shared" si="97"/>
        <v>134.28519098881173</v>
      </c>
      <c r="I1245">
        <f t="shared" si="98"/>
        <v>83.928244368007327</v>
      </c>
      <c r="J1245">
        <v>0</v>
      </c>
      <c r="K1245">
        <v>0</v>
      </c>
    </row>
    <row r="1246" spans="1:11" x14ac:dyDescent="0.25">
      <c r="A1246" s="1">
        <f t="shared" si="99"/>
        <v>39945.791666663652</v>
      </c>
      <c r="B1246" s="1" t="str">
        <f t="shared" si="95"/>
        <v>12/05/2009 19:00</v>
      </c>
      <c r="C1246">
        <v>5.43</v>
      </c>
      <c r="D1246">
        <v>275.5</v>
      </c>
      <c r="E1246">
        <v>7800.1492385198108</v>
      </c>
      <c r="F1246">
        <v>5.4799999999999995</v>
      </c>
      <c r="G1246" s="3">
        <f t="shared" si="96"/>
        <v>173.5584208723208</v>
      </c>
      <c r="H1246">
        <f t="shared" si="97"/>
        <v>138.84673669785664</v>
      </c>
      <c r="I1246">
        <f t="shared" si="98"/>
        <v>86.779210436160398</v>
      </c>
      <c r="J1246">
        <v>0</v>
      </c>
      <c r="K1246">
        <v>0</v>
      </c>
    </row>
    <row r="1247" spans="1:11" x14ac:dyDescent="0.25">
      <c r="A1247" s="1">
        <f t="shared" si="99"/>
        <v>39945.833333330316</v>
      </c>
      <c r="B1247" s="1" t="str">
        <f t="shared" si="95"/>
        <v>12/05/2009 20:00</v>
      </c>
      <c r="C1247">
        <v>5.4740000000000002</v>
      </c>
      <c r="D1247">
        <v>275</v>
      </c>
      <c r="E1247">
        <v>7785.9928878146929</v>
      </c>
      <c r="F1247">
        <v>5.524</v>
      </c>
      <c r="G1247" s="3">
        <f t="shared" si="96"/>
        <v>172.53056758522601</v>
      </c>
      <c r="H1247">
        <f t="shared" si="97"/>
        <v>138.0244540681808</v>
      </c>
      <c r="I1247">
        <f t="shared" si="98"/>
        <v>86.265283792613005</v>
      </c>
      <c r="J1247">
        <v>0</v>
      </c>
      <c r="K1247">
        <v>0</v>
      </c>
    </row>
    <row r="1248" spans="1:11" x14ac:dyDescent="0.25">
      <c r="A1248" s="1">
        <f t="shared" si="99"/>
        <v>39945.87499999698</v>
      </c>
      <c r="B1248" s="1" t="str">
        <f t="shared" si="95"/>
        <v>12/05/2009 21:00</v>
      </c>
      <c r="C1248">
        <v>5.4950000000000001</v>
      </c>
      <c r="D1248">
        <v>258.89999999999998</v>
      </c>
      <c r="E1248">
        <v>7330.1583951099046</v>
      </c>
      <c r="F1248">
        <v>5.5449999999999999</v>
      </c>
      <c r="G1248" s="3">
        <f t="shared" si="96"/>
        <v>141.70542329032074</v>
      </c>
      <c r="H1248">
        <f t="shared" si="97"/>
        <v>113.36433863225659</v>
      </c>
      <c r="I1248">
        <f t="shared" si="98"/>
        <v>70.852711645160369</v>
      </c>
      <c r="J1248">
        <v>0</v>
      </c>
      <c r="K1248">
        <v>0</v>
      </c>
    </row>
    <row r="1249" spans="1:11" x14ac:dyDescent="0.25">
      <c r="A1249" s="1">
        <f t="shared" si="99"/>
        <v>39945.916666663645</v>
      </c>
      <c r="B1249" s="1" t="str">
        <f t="shared" si="95"/>
        <v>12/05/2009 22:00</v>
      </c>
      <c r="C1249">
        <v>5.4889999999999999</v>
      </c>
      <c r="D1249">
        <v>257.10000000000002</v>
      </c>
      <c r="E1249">
        <v>7279.1955325714825</v>
      </c>
      <c r="F1249">
        <v>5.5389999999999997</v>
      </c>
      <c r="G1249" s="3">
        <f t="shared" si="96"/>
        <v>138.53698150494225</v>
      </c>
      <c r="H1249">
        <f t="shared" si="97"/>
        <v>110.8295852039538</v>
      </c>
      <c r="I1249">
        <f t="shared" si="98"/>
        <v>69.268490752471124</v>
      </c>
      <c r="J1249">
        <v>0</v>
      </c>
      <c r="K1249">
        <v>0</v>
      </c>
    </row>
    <row r="1250" spans="1:11" x14ac:dyDescent="0.25">
      <c r="A1250" s="1">
        <f t="shared" si="99"/>
        <v>39945.958333330309</v>
      </c>
      <c r="B1250" s="1" t="str">
        <f t="shared" si="95"/>
        <v>12/05/2009 23:00</v>
      </c>
      <c r="C1250">
        <v>5.4860000000000007</v>
      </c>
      <c r="D1250">
        <v>258</v>
      </c>
      <c r="E1250">
        <v>7304.676963840694</v>
      </c>
      <c r="F1250">
        <v>5.5360000000000005</v>
      </c>
      <c r="G1250" s="3">
        <f t="shared" si="96"/>
        <v>140.11414249864836</v>
      </c>
      <c r="H1250">
        <f t="shared" si="97"/>
        <v>112.09131399891869</v>
      </c>
      <c r="I1250">
        <f t="shared" si="98"/>
        <v>70.057071249324181</v>
      </c>
      <c r="J1250">
        <v>0</v>
      </c>
      <c r="K1250">
        <v>0</v>
      </c>
    </row>
    <row r="1251" spans="1:11" x14ac:dyDescent="0.25">
      <c r="A1251" s="1">
        <f t="shared" si="99"/>
        <v>39945.999999996973</v>
      </c>
      <c r="B1251" s="1" t="str">
        <f t="shared" si="95"/>
        <v>13/05/2009 00:00</v>
      </c>
      <c r="C1251">
        <v>5.4849999999999994</v>
      </c>
      <c r="D1251">
        <v>244.6</v>
      </c>
      <c r="E1251">
        <v>6925.2867649435411</v>
      </c>
      <c r="F1251">
        <v>5.5349999999999993</v>
      </c>
      <c r="G1251" s="3">
        <f t="shared" si="96"/>
        <v>118.09943996316557</v>
      </c>
      <c r="H1251">
        <f t="shared" si="97"/>
        <v>94.479551970532455</v>
      </c>
      <c r="I1251">
        <f t="shared" si="98"/>
        <v>59.049719981582783</v>
      </c>
      <c r="J1251">
        <v>0</v>
      </c>
      <c r="K1251">
        <v>0</v>
      </c>
    </row>
    <row r="1252" spans="1:11" x14ac:dyDescent="0.25">
      <c r="A1252" s="1">
        <f t="shared" si="99"/>
        <v>39946.041666663637</v>
      </c>
      <c r="B1252" s="1" t="str">
        <f t="shared" si="95"/>
        <v>13/05/2009 01:00</v>
      </c>
      <c r="C1252">
        <v>5.4420000000000002</v>
      </c>
      <c r="D1252">
        <v>243.3</v>
      </c>
      <c r="E1252">
        <v>6888.4802531102359</v>
      </c>
      <c r="F1252">
        <v>5.492</v>
      </c>
      <c r="G1252" s="3">
        <f t="shared" si="96"/>
        <v>116.13161890133486</v>
      </c>
      <c r="H1252">
        <f t="shared" si="97"/>
        <v>92.905295121067894</v>
      </c>
      <c r="I1252">
        <f t="shared" si="98"/>
        <v>58.06580945066743</v>
      </c>
      <c r="J1252">
        <v>0</v>
      </c>
      <c r="K1252">
        <v>0</v>
      </c>
    </row>
    <row r="1253" spans="1:11" x14ac:dyDescent="0.25">
      <c r="A1253" s="1">
        <f t="shared" si="99"/>
        <v>39946.083333330302</v>
      </c>
      <c r="B1253" s="1" t="str">
        <f t="shared" si="95"/>
        <v>13/05/2009 02:00</v>
      </c>
      <c r="C1253">
        <v>5.3979999999999997</v>
      </c>
      <c r="D1253">
        <v>244.3</v>
      </c>
      <c r="E1253">
        <v>6916.7929545204706</v>
      </c>
      <c r="F1253">
        <v>5.4479999999999995</v>
      </c>
      <c r="G1253" s="3">
        <f t="shared" si="96"/>
        <v>117.64268731559653</v>
      </c>
      <c r="H1253">
        <f t="shared" si="97"/>
        <v>94.114149852477226</v>
      </c>
      <c r="I1253">
        <f t="shared" si="98"/>
        <v>58.821343657798266</v>
      </c>
      <c r="J1253">
        <v>0</v>
      </c>
      <c r="K1253">
        <v>0</v>
      </c>
    </row>
    <row r="1254" spans="1:11" x14ac:dyDescent="0.25">
      <c r="A1254" s="1">
        <f t="shared" si="99"/>
        <v>39946.124999996966</v>
      </c>
      <c r="B1254" s="1" t="str">
        <f t="shared" si="95"/>
        <v>13/05/2009 03:00</v>
      </c>
      <c r="C1254">
        <v>5.359</v>
      </c>
      <c r="D1254">
        <v>256.89999999999998</v>
      </c>
      <c r="E1254">
        <v>7273.5329922894343</v>
      </c>
      <c r="F1254">
        <v>5.4089999999999998</v>
      </c>
      <c r="G1254" s="3">
        <f t="shared" si="96"/>
        <v>138.18842059131057</v>
      </c>
      <c r="H1254">
        <f t="shared" si="97"/>
        <v>110.55073647304846</v>
      </c>
      <c r="I1254">
        <f t="shared" si="98"/>
        <v>69.094210295655287</v>
      </c>
      <c r="J1254">
        <v>0</v>
      </c>
      <c r="K1254">
        <v>0</v>
      </c>
    </row>
    <row r="1255" spans="1:11" x14ac:dyDescent="0.25">
      <c r="A1255" s="1">
        <f t="shared" si="99"/>
        <v>39946.16666666363</v>
      </c>
      <c r="B1255" s="1" t="str">
        <f t="shared" si="95"/>
        <v>13/05/2009 04:00</v>
      </c>
      <c r="C1255">
        <v>5.3460000000000001</v>
      </c>
      <c r="D1255">
        <v>259.39999999999998</v>
      </c>
      <c r="E1255">
        <v>7344.3147458150224</v>
      </c>
      <c r="F1255">
        <v>5.3959999999999999</v>
      </c>
      <c r="G1255" s="3">
        <f t="shared" si="96"/>
        <v>142.59556241788906</v>
      </c>
      <c r="H1255">
        <f t="shared" si="97"/>
        <v>114.07644993431126</v>
      </c>
      <c r="I1255">
        <f t="shared" si="98"/>
        <v>71.297781208944528</v>
      </c>
      <c r="J1255">
        <v>0</v>
      </c>
      <c r="K1255">
        <v>0</v>
      </c>
    </row>
    <row r="1256" spans="1:11" x14ac:dyDescent="0.25">
      <c r="A1256" s="1">
        <f t="shared" si="99"/>
        <v>39946.208333330294</v>
      </c>
      <c r="B1256" s="1" t="str">
        <f t="shared" si="95"/>
        <v>13/05/2009 05:00</v>
      </c>
      <c r="C1256">
        <v>5.3410000000000002</v>
      </c>
      <c r="D1256">
        <v>259.7</v>
      </c>
      <c r="E1256">
        <v>7352.8085562380938</v>
      </c>
      <c r="F1256">
        <v>5.391</v>
      </c>
      <c r="G1256" s="3">
        <f t="shared" si="96"/>
        <v>143.13173351990272</v>
      </c>
      <c r="H1256">
        <f t="shared" si="97"/>
        <v>114.50538681592218</v>
      </c>
      <c r="I1256">
        <f t="shared" si="98"/>
        <v>71.565866759951362</v>
      </c>
      <c r="J1256">
        <v>0</v>
      </c>
      <c r="K1256">
        <v>0</v>
      </c>
    </row>
    <row r="1257" spans="1:11" x14ac:dyDescent="0.25">
      <c r="A1257" s="1">
        <f t="shared" si="99"/>
        <v>39946.249999996959</v>
      </c>
      <c r="B1257" s="1" t="str">
        <f t="shared" si="95"/>
        <v>13/05/2009 06:00</v>
      </c>
      <c r="C1257">
        <v>5.3339999999999996</v>
      </c>
      <c r="D1257">
        <v>259.7</v>
      </c>
      <c r="E1257">
        <v>7352.8085562380938</v>
      </c>
      <c r="F1257">
        <v>5.3839999999999995</v>
      </c>
      <c r="G1257" s="3">
        <f t="shared" si="96"/>
        <v>143.13173351990272</v>
      </c>
      <c r="H1257">
        <f t="shared" si="97"/>
        <v>114.50538681592218</v>
      </c>
      <c r="I1257">
        <f t="shared" si="98"/>
        <v>71.565866759951362</v>
      </c>
      <c r="J1257">
        <v>0</v>
      </c>
      <c r="K1257">
        <v>0</v>
      </c>
    </row>
    <row r="1258" spans="1:11" x14ac:dyDescent="0.25">
      <c r="A1258" s="1">
        <f t="shared" si="99"/>
        <v>39946.291666663623</v>
      </c>
      <c r="B1258" s="1" t="str">
        <f t="shared" si="95"/>
        <v>13/05/2009 07:00</v>
      </c>
      <c r="C1258">
        <v>5.3319999999999999</v>
      </c>
      <c r="D1258">
        <v>262.39999999999998</v>
      </c>
      <c r="E1258">
        <v>7429.2528500457292</v>
      </c>
      <c r="F1258">
        <v>5.3819999999999997</v>
      </c>
      <c r="G1258" s="3">
        <f t="shared" si="96"/>
        <v>148.02759436087038</v>
      </c>
      <c r="H1258">
        <f t="shared" si="97"/>
        <v>118.42207548869631</v>
      </c>
      <c r="I1258">
        <f t="shared" si="98"/>
        <v>74.013797180435191</v>
      </c>
      <c r="J1258">
        <v>0</v>
      </c>
      <c r="K1258">
        <v>0</v>
      </c>
    </row>
    <row r="1259" spans="1:11" x14ac:dyDescent="0.25">
      <c r="A1259" s="1">
        <f t="shared" si="99"/>
        <v>39946.333333330287</v>
      </c>
      <c r="B1259" s="1" t="str">
        <f t="shared" si="95"/>
        <v>13/05/2009 08:00</v>
      </c>
      <c r="C1259">
        <v>5.3479999999999999</v>
      </c>
      <c r="D1259">
        <v>273.2</v>
      </c>
      <c r="E1259">
        <v>7735.030025276269</v>
      </c>
      <c r="F1259">
        <v>5.3979999999999997</v>
      </c>
      <c r="G1259" s="3">
        <f t="shared" si="96"/>
        <v>168.8650215570506</v>
      </c>
      <c r="H1259">
        <f t="shared" si="97"/>
        <v>135.09201724564048</v>
      </c>
      <c r="I1259">
        <f t="shared" si="98"/>
        <v>84.432510778525298</v>
      </c>
      <c r="J1259">
        <v>0</v>
      </c>
      <c r="K1259">
        <v>0</v>
      </c>
    </row>
    <row r="1260" spans="1:11" x14ac:dyDescent="0.25">
      <c r="A1260" s="1">
        <f t="shared" si="99"/>
        <v>39946.374999996951</v>
      </c>
      <c r="B1260" s="1" t="str">
        <f t="shared" si="95"/>
        <v>13/05/2009 09:00</v>
      </c>
      <c r="C1260">
        <v>5.3780000000000001</v>
      </c>
      <c r="D1260">
        <v>282.10000000000002</v>
      </c>
      <c r="E1260">
        <v>7987.0130678273636</v>
      </c>
      <c r="F1260">
        <v>5.4279999999999999</v>
      </c>
      <c r="G1260" s="3">
        <f t="shared" si="96"/>
        <v>187.51520413388997</v>
      </c>
      <c r="H1260">
        <f t="shared" si="97"/>
        <v>150.01216330711199</v>
      </c>
      <c r="I1260">
        <f t="shared" si="98"/>
        <v>93.757602066944983</v>
      </c>
      <c r="J1260">
        <v>0</v>
      </c>
      <c r="K1260">
        <v>0</v>
      </c>
    </row>
    <row r="1261" spans="1:11" x14ac:dyDescent="0.25">
      <c r="A1261" s="1">
        <f t="shared" si="99"/>
        <v>39946.416666663616</v>
      </c>
      <c r="B1261" s="1" t="str">
        <f t="shared" si="95"/>
        <v>13/05/2009 10:00</v>
      </c>
      <c r="C1261">
        <v>5.4169999999999998</v>
      </c>
      <c r="D1261">
        <v>284.89999999999998</v>
      </c>
      <c r="E1261">
        <v>8066.2886317760222</v>
      </c>
      <c r="F1261">
        <v>5.4669999999999996</v>
      </c>
      <c r="G1261" s="3">
        <f t="shared" si="96"/>
        <v>193.65216099380589</v>
      </c>
      <c r="H1261">
        <f t="shared" si="97"/>
        <v>154.92172879504471</v>
      </c>
      <c r="I1261">
        <f t="shared" si="98"/>
        <v>96.826080496902946</v>
      </c>
      <c r="J1261">
        <v>0</v>
      </c>
      <c r="K1261">
        <v>0</v>
      </c>
    </row>
    <row r="1262" spans="1:11" x14ac:dyDescent="0.25">
      <c r="A1262" s="1">
        <f t="shared" si="99"/>
        <v>39946.45833333028</v>
      </c>
      <c r="B1262" s="1" t="str">
        <f t="shared" si="95"/>
        <v>13/05/2009 11:00</v>
      </c>
      <c r="C1262">
        <v>5.4809999999999999</v>
      </c>
      <c r="D1262">
        <v>292.2</v>
      </c>
      <c r="E1262">
        <v>8272.9713520707392</v>
      </c>
      <c r="F1262">
        <v>5.5309999999999997</v>
      </c>
      <c r="G1262" s="3">
        <f t="shared" si="96"/>
        <v>210.24293790636037</v>
      </c>
      <c r="H1262">
        <f t="shared" si="97"/>
        <v>168.19435032508829</v>
      </c>
      <c r="I1262">
        <f t="shared" si="98"/>
        <v>105.12146895318018</v>
      </c>
      <c r="J1262">
        <v>0</v>
      </c>
      <c r="K1262">
        <v>0</v>
      </c>
    </row>
    <row r="1263" spans="1:11" x14ac:dyDescent="0.25">
      <c r="A1263" s="1">
        <f t="shared" si="99"/>
        <v>39946.499999996944</v>
      </c>
      <c r="B1263" s="1" t="str">
        <f t="shared" si="95"/>
        <v>13/05/2009 12:00</v>
      </c>
      <c r="C1263">
        <v>5.5289999999999999</v>
      </c>
      <c r="D1263">
        <v>293.3</v>
      </c>
      <c r="E1263">
        <v>8304.115323621998</v>
      </c>
      <c r="F1263">
        <v>5.5789999999999997</v>
      </c>
      <c r="G1263" s="3">
        <f t="shared" si="96"/>
        <v>212.81567807476634</v>
      </c>
      <c r="H1263">
        <f t="shared" si="97"/>
        <v>170.25254245981307</v>
      </c>
      <c r="I1263">
        <f t="shared" si="98"/>
        <v>106.40783903738317</v>
      </c>
      <c r="J1263">
        <v>0</v>
      </c>
      <c r="K1263">
        <v>0</v>
      </c>
    </row>
    <row r="1264" spans="1:11" x14ac:dyDescent="0.25">
      <c r="A1264" s="1">
        <f t="shared" si="99"/>
        <v>39946.541666663608</v>
      </c>
      <c r="B1264" s="1" t="str">
        <f t="shared" si="95"/>
        <v>13/05/2009 13:00</v>
      </c>
      <c r="C1264">
        <v>5.5890000000000004</v>
      </c>
      <c r="D1264">
        <v>288.89999999999998</v>
      </c>
      <c r="E1264">
        <v>8179.5394374169628</v>
      </c>
      <c r="F1264">
        <v>5.6390000000000002</v>
      </c>
      <c r="G1264" s="3">
        <f t="shared" si="96"/>
        <v>202.63830813601911</v>
      </c>
      <c r="H1264">
        <f t="shared" si="97"/>
        <v>162.11064650881531</v>
      </c>
      <c r="I1264">
        <f t="shared" si="98"/>
        <v>101.31915406800955</v>
      </c>
      <c r="J1264">
        <v>0</v>
      </c>
      <c r="K1264">
        <v>0</v>
      </c>
    </row>
    <row r="1265" spans="1:11" x14ac:dyDescent="0.25">
      <c r="A1265" s="1">
        <f t="shared" si="99"/>
        <v>39946.583333330273</v>
      </c>
      <c r="B1265" s="1" t="str">
        <f t="shared" si="95"/>
        <v>13/05/2009 14:00</v>
      </c>
      <c r="C1265">
        <v>5.6129999999999995</v>
      </c>
      <c r="D1265">
        <v>288.8</v>
      </c>
      <c r="E1265">
        <v>8176.7081672759396</v>
      </c>
      <c r="F1265">
        <v>5.6629999999999994</v>
      </c>
      <c r="G1265" s="3">
        <f t="shared" si="96"/>
        <v>202.41054467699226</v>
      </c>
      <c r="H1265">
        <f t="shared" si="97"/>
        <v>161.92843574159383</v>
      </c>
      <c r="I1265">
        <f t="shared" si="98"/>
        <v>101.20527233849613</v>
      </c>
      <c r="J1265">
        <v>0</v>
      </c>
      <c r="K1265">
        <v>0</v>
      </c>
    </row>
    <row r="1266" spans="1:11" x14ac:dyDescent="0.25">
      <c r="A1266" s="1">
        <f t="shared" si="99"/>
        <v>39946.624999996937</v>
      </c>
      <c r="B1266" s="1" t="str">
        <f t="shared" si="95"/>
        <v>13/05/2009 15:00</v>
      </c>
      <c r="C1266">
        <v>5.6289999999999996</v>
      </c>
      <c r="D1266">
        <v>280.7</v>
      </c>
      <c r="E1266">
        <v>7947.3752858530343</v>
      </c>
      <c r="F1266">
        <v>5.6789999999999994</v>
      </c>
      <c r="G1266" s="3">
        <f t="shared" si="96"/>
        <v>184.49463443258608</v>
      </c>
      <c r="H1266">
        <f t="shared" si="97"/>
        <v>147.59570754606887</v>
      </c>
      <c r="I1266">
        <f t="shared" si="98"/>
        <v>92.247317216293041</v>
      </c>
      <c r="J1266">
        <v>0</v>
      </c>
      <c r="K1266">
        <v>0</v>
      </c>
    </row>
    <row r="1267" spans="1:11" x14ac:dyDescent="0.25">
      <c r="A1267" s="1">
        <f t="shared" si="99"/>
        <v>39946.666666663601</v>
      </c>
      <c r="B1267" s="1" t="str">
        <f t="shared" si="95"/>
        <v>13/05/2009 16:00</v>
      </c>
      <c r="C1267">
        <v>5.625</v>
      </c>
      <c r="D1267">
        <v>285.8</v>
      </c>
      <c r="E1267">
        <v>8091.7700630452337</v>
      </c>
      <c r="F1267">
        <v>5.6749999999999998</v>
      </c>
      <c r="G1267" s="3">
        <f t="shared" si="96"/>
        <v>195.65169521244141</v>
      </c>
      <c r="H1267">
        <f t="shared" si="97"/>
        <v>156.52135616995315</v>
      </c>
      <c r="I1267">
        <f t="shared" si="98"/>
        <v>97.825847606220705</v>
      </c>
      <c r="J1267">
        <v>0</v>
      </c>
      <c r="K1267">
        <v>0</v>
      </c>
    </row>
    <row r="1268" spans="1:11" x14ac:dyDescent="0.25">
      <c r="A1268" s="1">
        <f t="shared" si="99"/>
        <v>39946.708333330265</v>
      </c>
      <c r="B1268" s="1" t="str">
        <f t="shared" si="95"/>
        <v>13/05/2009 17:00</v>
      </c>
      <c r="C1268">
        <v>5.6240000000000006</v>
      </c>
      <c r="D1268">
        <v>286.39999999999998</v>
      </c>
      <c r="E1268">
        <v>8108.7576838913747</v>
      </c>
      <c r="F1268">
        <v>5.6740000000000004</v>
      </c>
      <c r="G1268" s="3">
        <f t="shared" si="96"/>
        <v>196.9919544271045</v>
      </c>
      <c r="H1268">
        <f t="shared" si="97"/>
        <v>157.59356354168361</v>
      </c>
      <c r="I1268">
        <f t="shared" si="98"/>
        <v>98.495977213552251</v>
      </c>
      <c r="J1268">
        <v>0</v>
      </c>
      <c r="K1268">
        <v>0</v>
      </c>
    </row>
    <row r="1269" spans="1:11" x14ac:dyDescent="0.25">
      <c r="A1269" s="1">
        <f t="shared" si="99"/>
        <v>39946.74999999693</v>
      </c>
      <c r="B1269" s="1" t="str">
        <f t="shared" si="95"/>
        <v>13/05/2009 18:00</v>
      </c>
      <c r="C1269">
        <v>5.633</v>
      </c>
      <c r="D1269">
        <v>285.5</v>
      </c>
      <c r="E1269">
        <v>8083.2762526221632</v>
      </c>
      <c r="F1269">
        <v>5.6829999999999998</v>
      </c>
      <c r="G1269" s="3">
        <f t="shared" si="96"/>
        <v>194.98373461013605</v>
      </c>
      <c r="H1269">
        <f t="shared" si="97"/>
        <v>155.98698768810885</v>
      </c>
      <c r="I1269">
        <f t="shared" si="98"/>
        <v>97.491867305068027</v>
      </c>
      <c r="J1269">
        <v>0</v>
      </c>
      <c r="K1269">
        <v>0</v>
      </c>
    </row>
    <row r="1270" spans="1:11" x14ac:dyDescent="0.25">
      <c r="A1270" s="1">
        <f t="shared" si="99"/>
        <v>39946.791666663594</v>
      </c>
      <c r="B1270" s="1" t="str">
        <f t="shared" si="95"/>
        <v>13/05/2009 19:00</v>
      </c>
      <c r="C1270">
        <v>5.63</v>
      </c>
      <c r="D1270">
        <v>284.3</v>
      </c>
      <c r="E1270">
        <v>8049.3010109298812</v>
      </c>
      <c r="F1270">
        <v>5.68</v>
      </c>
      <c r="G1270" s="3">
        <f t="shared" si="96"/>
        <v>192.32639679036473</v>
      </c>
      <c r="H1270">
        <f t="shared" si="97"/>
        <v>153.86111743229179</v>
      </c>
      <c r="I1270">
        <f t="shared" si="98"/>
        <v>96.163198395182363</v>
      </c>
      <c r="J1270">
        <v>0</v>
      </c>
      <c r="K1270">
        <v>0</v>
      </c>
    </row>
    <row r="1271" spans="1:11" x14ac:dyDescent="0.25">
      <c r="A1271" s="1">
        <f t="shared" si="99"/>
        <v>39946.833333330258</v>
      </c>
      <c r="B1271" s="1" t="str">
        <f t="shared" si="95"/>
        <v>13/05/2009 20:00</v>
      </c>
      <c r="C1271">
        <v>5.6289999999999996</v>
      </c>
      <c r="D1271">
        <v>284.10000000000002</v>
      </c>
      <c r="E1271">
        <v>8043.6384706478339</v>
      </c>
      <c r="F1271">
        <v>5.6789999999999994</v>
      </c>
      <c r="G1271" s="3">
        <f t="shared" si="96"/>
        <v>191.88576896510838</v>
      </c>
      <c r="H1271">
        <f t="shared" si="97"/>
        <v>153.50861517208671</v>
      </c>
      <c r="I1271">
        <f t="shared" si="98"/>
        <v>95.942884482554192</v>
      </c>
      <c r="J1271">
        <v>0</v>
      </c>
      <c r="K1271">
        <v>0</v>
      </c>
    </row>
    <row r="1272" spans="1:11" x14ac:dyDescent="0.25">
      <c r="A1272" s="1">
        <f t="shared" si="99"/>
        <v>39946.874999996922</v>
      </c>
      <c r="B1272" s="1" t="str">
        <f t="shared" si="95"/>
        <v>13/05/2009 21:00</v>
      </c>
      <c r="C1272">
        <v>5.6390000000000002</v>
      </c>
      <c r="D1272">
        <v>284.7</v>
      </c>
      <c r="E1272">
        <v>8060.6260914939749</v>
      </c>
      <c r="F1272">
        <v>5.6890000000000001</v>
      </c>
      <c r="G1272" s="3">
        <f t="shared" si="96"/>
        <v>193.2095933584142</v>
      </c>
      <c r="H1272">
        <f t="shared" si="97"/>
        <v>154.56767468673138</v>
      </c>
      <c r="I1272">
        <f t="shared" si="98"/>
        <v>96.604796679207098</v>
      </c>
      <c r="J1272">
        <v>0</v>
      </c>
      <c r="K1272">
        <v>0</v>
      </c>
    </row>
    <row r="1273" spans="1:11" x14ac:dyDescent="0.25">
      <c r="A1273" s="1">
        <f t="shared" si="99"/>
        <v>39946.916666663587</v>
      </c>
      <c r="B1273" s="1" t="str">
        <f t="shared" si="95"/>
        <v>13/05/2009 22:00</v>
      </c>
      <c r="C1273">
        <v>5.6669999999999998</v>
      </c>
      <c r="D1273">
        <v>283.5</v>
      </c>
      <c r="E1273">
        <v>8026.6508498016929</v>
      </c>
      <c r="F1273">
        <v>5.7169999999999996</v>
      </c>
      <c r="G1273" s="3">
        <f t="shared" si="96"/>
        <v>190.56777391776362</v>
      </c>
      <c r="H1273">
        <f t="shared" si="97"/>
        <v>152.45421913421089</v>
      </c>
      <c r="I1273">
        <f t="shared" si="98"/>
        <v>95.283886958881808</v>
      </c>
      <c r="J1273">
        <v>0</v>
      </c>
      <c r="K1273">
        <v>0</v>
      </c>
    </row>
    <row r="1274" spans="1:11" x14ac:dyDescent="0.25">
      <c r="A1274" s="1">
        <f t="shared" si="99"/>
        <v>39946.958333330251</v>
      </c>
      <c r="B1274" s="1" t="str">
        <f t="shared" si="95"/>
        <v>13/05/2009 23:00</v>
      </c>
      <c r="C1274">
        <v>5.6880000000000006</v>
      </c>
      <c r="D1274">
        <v>261.2</v>
      </c>
      <c r="E1274">
        <v>7395.2776083534463</v>
      </c>
      <c r="F1274">
        <v>5.7380000000000004</v>
      </c>
      <c r="G1274" s="3">
        <f t="shared" si="96"/>
        <v>145.83604548507211</v>
      </c>
      <c r="H1274">
        <f t="shared" si="97"/>
        <v>116.66883638805768</v>
      </c>
      <c r="I1274">
        <f t="shared" si="98"/>
        <v>72.918022742536053</v>
      </c>
      <c r="J1274">
        <v>0</v>
      </c>
      <c r="K1274">
        <v>0</v>
      </c>
    </row>
    <row r="1275" spans="1:11" x14ac:dyDescent="0.25">
      <c r="A1275" s="1">
        <f t="shared" si="99"/>
        <v>39946.999999996915</v>
      </c>
      <c r="B1275" s="1" t="str">
        <f t="shared" si="95"/>
        <v>14/05/2009 00:00</v>
      </c>
      <c r="C1275">
        <v>5.6760000000000002</v>
      </c>
      <c r="D1275">
        <v>259.8</v>
      </c>
      <c r="E1275">
        <v>7355.639826379117</v>
      </c>
      <c r="F1275">
        <v>5.726</v>
      </c>
      <c r="G1275" s="3">
        <f t="shared" si="96"/>
        <v>143.31080499187945</v>
      </c>
      <c r="H1275">
        <f t="shared" si="97"/>
        <v>114.64864399350357</v>
      </c>
      <c r="I1275">
        <f t="shared" si="98"/>
        <v>71.655402495939725</v>
      </c>
      <c r="J1275">
        <v>0</v>
      </c>
      <c r="K1275">
        <v>0</v>
      </c>
    </row>
    <row r="1276" spans="1:11" x14ac:dyDescent="0.25">
      <c r="A1276" s="1">
        <f t="shared" si="99"/>
        <v>39947.041666663579</v>
      </c>
      <c r="B1276" s="1" t="str">
        <f t="shared" si="95"/>
        <v>14/05/2009 01:00</v>
      </c>
      <c r="C1276">
        <v>5.6530000000000005</v>
      </c>
      <c r="D1276">
        <v>261.10000000000002</v>
      </c>
      <c r="E1276">
        <v>7392.4463382124241</v>
      </c>
      <c r="F1276">
        <v>5.7030000000000003</v>
      </c>
      <c r="G1276" s="3">
        <f t="shared" si="96"/>
        <v>145.65454292326811</v>
      </c>
      <c r="H1276">
        <f t="shared" si="97"/>
        <v>116.5236343386145</v>
      </c>
      <c r="I1276">
        <f t="shared" si="98"/>
        <v>72.827271461634055</v>
      </c>
      <c r="J1276">
        <v>0</v>
      </c>
      <c r="K1276">
        <v>0</v>
      </c>
    </row>
    <row r="1277" spans="1:11" x14ac:dyDescent="0.25">
      <c r="A1277" s="1">
        <f t="shared" si="99"/>
        <v>39947.083333330243</v>
      </c>
      <c r="B1277" s="1" t="str">
        <f t="shared" si="95"/>
        <v>14/05/2009 02:00</v>
      </c>
      <c r="C1277">
        <v>5.65</v>
      </c>
      <c r="D1277">
        <v>262.10000000000002</v>
      </c>
      <c r="E1277">
        <v>7420.7590396226587</v>
      </c>
      <c r="F1277">
        <v>5.7</v>
      </c>
      <c r="G1277" s="3">
        <f t="shared" si="96"/>
        <v>147.47736889249384</v>
      </c>
      <c r="H1277">
        <f t="shared" si="97"/>
        <v>117.98189511399508</v>
      </c>
      <c r="I1277">
        <f t="shared" si="98"/>
        <v>73.738684446246921</v>
      </c>
      <c r="J1277">
        <v>0</v>
      </c>
      <c r="K1277">
        <v>0</v>
      </c>
    </row>
    <row r="1278" spans="1:11" x14ac:dyDescent="0.25">
      <c r="A1278" s="1">
        <f t="shared" si="99"/>
        <v>39947.124999996908</v>
      </c>
      <c r="B1278" s="1" t="str">
        <f t="shared" si="95"/>
        <v>14/05/2009 03:00</v>
      </c>
      <c r="C1278">
        <v>5.6400000000000006</v>
      </c>
      <c r="D1278">
        <v>244.7</v>
      </c>
      <c r="E1278">
        <v>6928.1180350845652</v>
      </c>
      <c r="F1278">
        <v>5.69</v>
      </c>
      <c r="G1278" s="3">
        <f t="shared" si="96"/>
        <v>118.25204286696695</v>
      </c>
      <c r="H1278">
        <f t="shared" si="97"/>
        <v>94.601634293573568</v>
      </c>
      <c r="I1278">
        <f t="shared" si="98"/>
        <v>59.126021433483473</v>
      </c>
      <c r="J1278">
        <v>0</v>
      </c>
      <c r="K1278">
        <v>0</v>
      </c>
    </row>
    <row r="1279" spans="1:11" x14ac:dyDescent="0.25">
      <c r="A1279" s="1">
        <f t="shared" si="99"/>
        <v>39947.166666663572</v>
      </c>
      <c r="B1279" s="1" t="str">
        <f t="shared" si="95"/>
        <v>14/05/2009 04:00</v>
      </c>
      <c r="C1279">
        <v>5.6029999999999998</v>
      </c>
      <c r="D1279">
        <v>243.6</v>
      </c>
      <c r="E1279">
        <v>6896.9740635333064</v>
      </c>
      <c r="F1279">
        <v>5.6529999999999996</v>
      </c>
      <c r="G1279" s="3">
        <f t="shared" si="96"/>
        <v>116.58309141053329</v>
      </c>
      <c r="H1279">
        <f t="shared" si="97"/>
        <v>93.26647312842664</v>
      </c>
      <c r="I1279">
        <f t="shared" si="98"/>
        <v>58.291545705266643</v>
      </c>
      <c r="J1279">
        <v>0</v>
      </c>
      <c r="K1279">
        <v>0</v>
      </c>
    </row>
    <row r="1280" spans="1:11" x14ac:dyDescent="0.25">
      <c r="A1280" s="1">
        <f t="shared" si="99"/>
        <v>39947.208333330236</v>
      </c>
      <c r="B1280" s="1" t="str">
        <f t="shared" si="95"/>
        <v>14/05/2009 05:00</v>
      </c>
      <c r="C1280">
        <v>5.5540000000000003</v>
      </c>
      <c r="D1280">
        <v>251.8</v>
      </c>
      <c r="E1280">
        <v>7129.1382150972349</v>
      </c>
      <c r="F1280">
        <v>5.6040000000000001</v>
      </c>
      <c r="G1280" s="3">
        <f t="shared" si="96"/>
        <v>129.53652671171986</v>
      </c>
      <c r="H1280">
        <f t="shared" si="97"/>
        <v>103.6292213693759</v>
      </c>
      <c r="I1280">
        <f t="shared" si="98"/>
        <v>64.768263355859929</v>
      </c>
      <c r="J1280">
        <v>0</v>
      </c>
      <c r="K1280">
        <v>0</v>
      </c>
    </row>
    <row r="1281" spans="1:11" x14ac:dyDescent="0.25">
      <c r="A1281" s="1">
        <f t="shared" si="99"/>
        <v>39947.2499999969</v>
      </c>
      <c r="B1281" s="1" t="str">
        <f t="shared" si="95"/>
        <v>14/05/2009 06:00</v>
      </c>
      <c r="C1281">
        <v>5.5460000000000003</v>
      </c>
      <c r="D1281">
        <v>257</v>
      </c>
      <c r="E1281">
        <v>7276.3642624304584</v>
      </c>
      <c r="F1281">
        <v>5.5960000000000001</v>
      </c>
      <c r="G1281" s="3">
        <f t="shared" si="96"/>
        <v>138.36261376733435</v>
      </c>
      <c r="H1281">
        <f t="shared" si="97"/>
        <v>110.69009101386749</v>
      </c>
      <c r="I1281">
        <f t="shared" si="98"/>
        <v>69.181306883667176</v>
      </c>
      <c r="J1281">
        <v>0</v>
      </c>
      <c r="K1281">
        <v>0</v>
      </c>
    </row>
    <row r="1282" spans="1:11" x14ac:dyDescent="0.25">
      <c r="A1282" s="1">
        <f t="shared" si="99"/>
        <v>39947.291666663565</v>
      </c>
      <c r="B1282" s="1" t="str">
        <f t="shared" si="95"/>
        <v>14/05/2009 07:00</v>
      </c>
      <c r="C1282">
        <v>5.5570000000000004</v>
      </c>
      <c r="D1282">
        <v>263.7</v>
      </c>
      <c r="E1282">
        <v>7466.0593618790344</v>
      </c>
      <c r="F1282">
        <v>5.6070000000000002</v>
      </c>
      <c r="G1282" s="3">
        <f t="shared" si="96"/>
        <v>150.42988941417221</v>
      </c>
      <c r="H1282">
        <f t="shared" si="97"/>
        <v>120.34391153133777</v>
      </c>
      <c r="I1282">
        <f t="shared" si="98"/>
        <v>75.214944707086104</v>
      </c>
      <c r="J1282">
        <v>0</v>
      </c>
      <c r="K1282">
        <v>0</v>
      </c>
    </row>
    <row r="1283" spans="1:11" x14ac:dyDescent="0.25">
      <c r="A1283" s="1">
        <f t="shared" si="99"/>
        <v>39947.333333330229</v>
      </c>
      <c r="B1283" s="1" t="str">
        <f t="shared" si="95"/>
        <v>14/05/2009 08:00</v>
      </c>
      <c r="C1283">
        <v>5.5709999999999997</v>
      </c>
      <c r="D1283">
        <v>265.60000000000002</v>
      </c>
      <c r="E1283">
        <v>7519.8534945584815</v>
      </c>
      <c r="F1283">
        <v>5.6209999999999996</v>
      </c>
      <c r="G1283" s="3">
        <f t="shared" si="96"/>
        <v>153.99338321898702</v>
      </c>
      <c r="H1283">
        <f t="shared" si="97"/>
        <v>123.19470657518963</v>
      </c>
      <c r="I1283">
        <f t="shared" si="98"/>
        <v>76.99669160949351</v>
      </c>
      <c r="J1283">
        <v>0</v>
      </c>
      <c r="K1283">
        <v>0</v>
      </c>
    </row>
    <row r="1284" spans="1:11" x14ac:dyDescent="0.25">
      <c r="A1284" s="1">
        <f t="shared" si="99"/>
        <v>39947.374999996893</v>
      </c>
      <c r="B1284" s="1" t="str">
        <f t="shared" ref="B1284:B1347" si="100">TEXT(A1284,"dd/mm/yyyy hh:mm")</f>
        <v>14/05/2009 09:00</v>
      </c>
      <c r="C1284">
        <v>5.6139999999999999</v>
      </c>
      <c r="D1284">
        <v>274.8</v>
      </c>
      <c r="E1284">
        <v>7780.3303475326456</v>
      </c>
      <c r="F1284">
        <v>5.6639999999999997</v>
      </c>
      <c r="G1284" s="3">
        <f t="shared" ref="G1284:G1347" si="101">(0.00000000009279*(D1284^5))-(0.000000195211847*(D1284^4))+(0.00013551117509*(D1284^3))-(0.034140477166229*(D1284^2))+(3.67047552370924*(D1284))-102.678321642888</f>
        <v>172.12059856869669</v>
      </c>
      <c r="H1284">
        <f t="shared" ref="H1284:H1347" si="102">G1284*0.8</f>
        <v>137.69647885495735</v>
      </c>
      <c r="I1284">
        <f t="shared" ref="I1284:I1347" si="103">G1284*0.5</f>
        <v>86.060299284348346</v>
      </c>
      <c r="J1284">
        <v>0</v>
      </c>
      <c r="K1284">
        <v>0</v>
      </c>
    </row>
    <row r="1285" spans="1:11" x14ac:dyDescent="0.25">
      <c r="A1285" s="1">
        <f t="shared" ref="A1285:A1348" si="104">A1284+TIME(1,0,0)</f>
        <v>39947.416666663557</v>
      </c>
      <c r="B1285" s="1" t="str">
        <f t="shared" si="100"/>
        <v>14/05/2009 10:00</v>
      </c>
      <c r="C1285">
        <v>5.6479999999999997</v>
      </c>
      <c r="D1285">
        <v>275.60000000000002</v>
      </c>
      <c r="E1285">
        <v>7802.9805086608339</v>
      </c>
      <c r="F1285">
        <v>5.6979999999999995</v>
      </c>
      <c r="G1285" s="3">
        <f t="shared" si="101"/>
        <v>173.76449350601129</v>
      </c>
      <c r="H1285">
        <f t="shared" si="102"/>
        <v>139.01159480480905</v>
      </c>
      <c r="I1285">
        <f t="shared" si="103"/>
        <v>86.882246753005646</v>
      </c>
      <c r="J1285">
        <v>0</v>
      </c>
      <c r="K1285">
        <v>0</v>
      </c>
    </row>
    <row r="1286" spans="1:11" x14ac:dyDescent="0.25">
      <c r="A1286" s="1">
        <f t="shared" si="104"/>
        <v>39947.458333330222</v>
      </c>
      <c r="B1286" s="1" t="str">
        <f t="shared" si="100"/>
        <v>14/05/2009 11:00</v>
      </c>
      <c r="C1286">
        <v>5.6850000000000005</v>
      </c>
      <c r="D1286">
        <v>272.10000000000002</v>
      </c>
      <c r="E1286">
        <v>7703.8860537250102</v>
      </c>
      <c r="F1286">
        <v>5.7350000000000003</v>
      </c>
      <c r="G1286" s="3">
        <f t="shared" si="101"/>
        <v>166.65181802897624</v>
      </c>
      <c r="H1286">
        <f t="shared" si="102"/>
        <v>133.321454423181</v>
      </c>
      <c r="I1286">
        <f t="shared" si="103"/>
        <v>83.325909014488118</v>
      </c>
      <c r="J1286">
        <v>0</v>
      </c>
      <c r="K1286">
        <v>0</v>
      </c>
    </row>
    <row r="1287" spans="1:11" x14ac:dyDescent="0.25">
      <c r="A1287" s="1">
        <f t="shared" si="104"/>
        <v>39947.499999996886</v>
      </c>
      <c r="B1287" s="1" t="str">
        <f t="shared" si="100"/>
        <v>14/05/2009 12:00</v>
      </c>
      <c r="C1287">
        <v>5.7040000000000006</v>
      </c>
      <c r="D1287">
        <v>271.2</v>
      </c>
      <c r="E1287">
        <v>7678.4046224557987</v>
      </c>
      <c r="F1287">
        <v>5.7540000000000004</v>
      </c>
      <c r="G1287" s="3">
        <f t="shared" si="101"/>
        <v>164.85622488949392</v>
      </c>
      <c r="H1287">
        <f t="shared" si="102"/>
        <v>131.88497991159514</v>
      </c>
      <c r="I1287">
        <f t="shared" si="103"/>
        <v>82.428112444746958</v>
      </c>
      <c r="J1287">
        <v>0</v>
      </c>
      <c r="K1287">
        <v>0</v>
      </c>
    </row>
    <row r="1288" spans="1:11" x14ac:dyDescent="0.25">
      <c r="A1288" s="1">
        <f t="shared" si="104"/>
        <v>39947.54166666355</v>
      </c>
      <c r="B1288" s="1" t="str">
        <f t="shared" si="100"/>
        <v>14/05/2009 13:00</v>
      </c>
      <c r="C1288">
        <v>5.7050000000000001</v>
      </c>
      <c r="D1288">
        <v>265.3</v>
      </c>
      <c r="E1288">
        <v>7511.359684135411</v>
      </c>
      <c r="F1288">
        <v>5.7549999999999999</v>
      </c>
      <c r="G1288" s="3">
        <f t="shared" si="101"/>
        <v>153.42659413422726</v>
      </c>
      <c r="H1288">
        <f t="shared" si="102"/>
        <v>122.74127530738181</v>
      </c>
      <c r="I1288">
        <f t="shared" si="103"/>
        <v>76.713297067113629</v>
      </c>
      <c r="J1288">
        <v>0</v>
      </c>
      <c r="K1288">
        <v>0</v>
      </c>
    </row>
    <row r="1289" spans="1:11" x14ac:dyDescent="0.25">
      <c r="A1289" s="1">
        <f t="shared" si="104"/>
        <v>39947.583333330214</v>
      </c>
      <c r="B1289" s="1" t="str">
        <f t="shared" si="100"/>
        <v>14/05/2009 14:00</v>
      </c>
      <c r="C1289">
        <v>5.6950000000000003</v>
      </c>
      <c r="D1289">
        <v>253.1</v>
      </c>
      <c r="E1289">
        <v>7165.944726930541</v>
      </c>
      <c r="F1289">
        <v>5.7450000000000001</v>
      </c>
      <c r="G1289" s="3">
        <f t="shared" si="101"/>
        <v>131.69864237827758</v>
      </c>
      <c r="H1289">
        <f t="shared" si="102"/>
        <v>105.35891390262208</v>
      </c>
      <c r="I1289">
        <f t="shared" si="103"/>
        <v>65.849321189138792</v>
      </c>
      <c r="J1289">
        <v>0</v>
      </c>
      <c r="K1289">
        <v>0</v>
      </c>
    </row>
    <row r="1290" spans="1:11" x14ac:dyDescent="0.25">
      <c r="A1290" s="1">
        <f t="shared" si="104"/>
        <v>39947.624999996879</v>
      </c>
      <c r="B1290" s="1" t="str">
        <f t="shared" si="100"/>
        <v>14/05/2009 15:00</v>
      </c>
      <c r="C1290">
        <v>5.6660000000000004</v>
      </c>
      <c r="D1290">
        <v>250.6</v>
      </c>
      <c r="E1290">
        <v>7095.1629734049529</v>
      </c>
      <c r="F1290">
        <v>5.7160000000000002</v>
      </c>
      <c r="G1290" s="3">
        <f t="shared" si="101"/>
        <v>127.56705502428534</v>
      </c>
      <c r="H1290">
        <f t="shared" si="102"/>
        <v>102.05364401942828</v>
      </c>
      <c r="I1290">
        <f t="shared" si="103"/>
        <v>63.783527512142669</v>
      </c>
      <c r="J1290">
        <v>0</v>
      </c>
      <c r="K1290">
        <v>0</v>
      </c>
    </row>
    <row r="1291" spans="1:11" x14ac:dyDescent="0.25">
      <c r="A1291" s="1">
        <f t="shared" si="104"/>
        <v>39947.666666663543</v>
      </c>
      <c r="B1291" s="1" t="str">
        <f t="shared" si="100"/>
        <v>14/05/2009 16:00</v>
      </c>
      <c r="C1291">
        <v>5.6349999999999998</v>
      </c>
      <c r="D1291">
        <v>235.7</v>
      </c>
      <c r="E1291">
        <v>6673.3037223924475</v>
      </c>
      <c r="F1291">
        <v>5.6849999999999996</v>
      </c>
      <c r="G1291" s="3">
        <f t="shared" si="101"/>
        <v>105.22216500320681</v>
      </c>
      <c r="H1291">
        <f t="shared" si="102"/>
        <v>84.177732002565449</v>
      </c>
      <c r="I1291">
        <f t="shared" si="103"/>
        <v>52.611082501603406</v>
      </c>
      <c r="J1291">
        <v>0</v>
      </c>
      <c r="K1291">
        <v>0</v>
      </c>
    </row>
    <row r="1292" spans="1:11" x14ac:dyDescent="0.25">
      <c r="A1292" s="1">
        <f t="shared" si="104"/>
        <v>39947.708333330207</v>
      </c>
      <c r="B1292" s="1" t="str">
        <f t="shared" si="100"/>
        <v>14/05/2009 17:00</v>
      </c>
      <c r="C1292">
        <v>5.5860000000000003</v>
      </c>
      <c r="D1292">
        <v>212.6</v>
      </c>
      <c r="E1292">
        <v>6019.2803198160136</v>
      </c>
      <c r="F1292">
        <v>5.6360000000000001</v>
      </c>
      <c r="G1292" s="3">
        <f t="shared" si="101"/>
        <v>78.216587904267982</v>
      </c>
      <c r="H1292">
        <f t="shared" si="102"/>
        <v>62.573270323414391</v>
      </c>
      <c r="I1292">
        <f t="shared" si="103"/>
        <v>39.108293952133991</v>
      </c>
      <c r="J1292">
        <v>0</v>
      </c>
      <c r="K1292">
        <v>0</v>
      </c>
    </row>
    <row r="1293" spans="1:11" x14ac:dyDescent="0.25">
      <c r="A1293" s="1">
        <f t="shared" si="104"/>
        <v>39947.749999996871</v>
      </c>
      <c r="B1293" s="1" t="str">
        <f t="shared" si="100"/>
        <v>14/05/2009 18:00</v>
      </c>
      <c r="C1293">
        <v>5.4830000000000005</v>
      </c>
      <c r="D1293">
        <v>212.1</v>
      </c>
      <c r="E1293">
        <v>6005.1239691108958</v>
      </c>
      <c r="F1293">
        <v>5.5330000000000004</v>
      </c>
      <c r="G1293" s="3">
        <f t="shared" si="101"/>
        <v>77.732047945945425</v>
      </c>
      <c r="H1293">
        <f t="shared" si="102"/>
        <v>62.185638356756343</v>
      </c>
      <c r="I1293">
        <f t="shared" si="103"/>
        <v>38.866023972972712</v>
      </c>
      <c r="J1293">
        <v>0</v>
      </c>
      <c r="K1293">
        <v>0</v>
      </c>
    </row>
    <row r="1294" spans="1:11" x14ac:dyDescent="0.25">
      <c r="A1294" s="1">
        <f t="shared" si="104"/>
        <v>39947.791666663536</v>
      </c>
      <c r="B1294" s="1" t="str">
        <f t="shared" si="100"/>
        <v>14/05/2009 19:00</v>
      </c>
      <c r="C1294">
        <v>5.4060000000000006</v>
      </c>
      <c r="D1294">
        <v>211.9</v>
      </c>
      <c r="E1294">
        <v>5999.4614288288485</v>
      </c>
      <c r="F1294">
        <v>5.4560000000000004</v>
      </c>
      <c r="G1294" s="3">
        <f t="shared" si="101"/>
        <v>77.539387122479212</v>
      </c>
      <c r="H1294">
        <f t="shared" si="102"/>
        <v>62.031509697983374</v>
      </c>
      <c r="I1294">
        <f t="shared" si="103"/>
        <v>38.769693561239606</v>
      </c>
      <c r="J1294">
        <v>0</v>
      </c>
      <c r="K1294">
        <v>0</v>
      </c>
    </row>
    <row r="1295" spans="1:11" x14ac:dyDescent="0.25">
      <c r="A1295" s="1">
        <f t="shared" si="104"/>
        <v>39947.8333333302</v>
      </c>
      <c r="B1295" s="1" t="str">
        <f t="shared" si="100"/>
        <v>14/05/2009 20:00</v>
      </c>
      <c r="C1295">
        <v>5.343</v>
      </c>
      <c r="D1295">
        <v>211.4</v>
      </c>
      <c r="E1295">
        <v>5985.3050781237316</v>
      </c>
      <c r="F1295">
        <v>5.3929999999999998</v>
      </c>
      <c r="G1295" s="3">
        <f t="shared" si="101"/>
        <v>77.060618059928316</v>
      </c>
      <c r="H1295">
        <f t="shared" si="102"/>
        <v>61.648494447942653</v>
      </c>
      <c r="I1295">
        <f t="shared" si="103"/>
        <v>38.530309029964158</v>
      </c>
      <c r="J1295">
        <v>0</v>
      </c>
      <c r="K1295">
        <v>0</v>
      </c>
    </row>
    <row r="1296" spans="1:11" x14ac:dyDescent="0.25">
      <c r="A1296" s="1">
        <f t="shared" si="104"/>
        <v>39947.874999996864</v>
      </c>
      <c r="B1296" s="1" t="str">
        <f t="shared" si="100"/>
        <v>14/05/2009 21:00</v>
      </c>
      <c r="C1296">
        <v>5.2940000000000005</v>
      </c>
      <c r="D1296">
        <v>211.2</v>
      </c>
      <c r="E1296">
        <v>5979.6425378416843</v>
      </c>
      <c r="F1296">
        <v>5.3440000000000003</v>
      </c>
      <c r="G1296" s="3">
        <f t="shared" si="101"/>
        <v>76.870262145193038</v>
      </c>
      <c r="H1296">
        <f t="shared" si="102"/>
        <v>61.496209716154432</v>
      </c>
      <c r="I1296">
        <f t="shared" si="103"/>
        <v>38.435131072596519</v>
      </c>
      <c r="J1296">
        <v>0</v>
      </c>
      <c r="K1296">
        <v>0</v>
      </c>
    </row>
    <row r="1297" spans="1:11" x14ac:dyDescent="0.25">
      <c r="A1297" s="1">
        <f t="shared" si="104"/>
        <v>39947.916666663528</v>
      </c>
      <c r="B1297" s="1" t="str">
        <f t="shared" si="100"/>
        <v>14/05/2009 22:00</v>
      </c>
      <c r="C1297">
        <v>5.2530000000000001</v>
      </c>
      <c r="D1297">
        <v>210.4</v>
      </c>
      <c r="E1297">
        <v>5956.992376713496</v>
      </c>
      <c r="F1297">
        <v>5.3029999999999999</v>
      </c>
      <c r="G1297" s="3">
        <f t="shared" si="101"/>
        <v>76.115405316767152</v>
      </c>
      <c r="H1297">
        <f t="shared" si="102"/>
        <v>60.892324253413726</v>
      </c>
      <c r="I1297">
        <f t="shared" si="103"/>
        <v>38.057702658383576</v>
      </c>
      <c r="J1297">
        <v>0</v>
      </c>
      <c r="K1297">
        <v>0</v>
      </c>
    </row>
    <row r="1298" spans="1:11" x14ac:dyDescent="0.25">
      <c r="A1298" s="1">
        <f t="shared" si="104"/>
        <v>39947.958333330193</v>
      </c>
      <c r="B1298" s="1" t="str">
        <f t="shared" si="100"/>
        <v>14/05/2009 23:00</v>
      </c>
      <c r="C1298">
        <v>5.2140000000000004</v>
      </c>
      <c r="D1298">
        <v>210.7</v>
      </c>
      <c r="E1298">
        <v>5965.4861871365665</v>
      </c>
      <c r="F1298">
        <v>5.2640000000000002</v>
      </c>
      <c r="G1298" s="3">
        <f t="shared" si="101"/>
        <v>76.397246616432682</v>
      </c>
      <c r="H1298">
        <f t="shared" si="102"/>
        <v>61.117797293146147</v>
      </c>
      <c r="I1298">
        <f t="shared" si="103"/>
        <v>38.198623308216341</v>
      </c>
      <c r="J1298">
        <v>0</v>
      </c>
      <c r="K1298">
        <v>0</v>
      </c>
    </row>
    <row r="1299" spans="1:11" x14ac:dyDescent="0.25">
      <c r="A1299" s="1">
        <f t="shared" si="104"/>
        <v>39947.999999996857</v>
      </c>
      <c r="B1299" s="1" t="str">
        <f t="shared" si="100"/>
        <v>15/05/2009 00:00</v>
      </c>
      <c r="C1299">
        <v>5.1840000000000002</v>
      </c>
      <c r="D1299">
        <v>210.6</v>
      </c>
      <c r="E1299">
        <v>5962.6549169955433</v>
      </c>
      <c r="F1299">
        <v>5.234</v>
      </c>
      <c r="G1299" s="3">
        <f t="shared" si="101"/>
        <v>76.303135661124912</v>
      </c>
      <c r="H1299">
        <f t="shared" si="102"/>
        <v>61.04250852889993</v>
      </c>
      <c r="I1299">
        <f t="shared" si="103"/>
        <v>38.151567830562456</v>
      </c>
      <c r="J1299">
        <v>0</v>
      </c>
      <c r="K1299">
        <v>0</v>
      </c>
    </row>
    <row r="1300" spans="1:11" x14ac:dyDescent="0.25">
      <c r="A1300" s="1">
        <f t="shared" si="104"/>
        <v>39948.041666663521</v>
      </c>
      <c r="B1300" s="1" t="str">
        <f t="shared" si="100"/>
        <v>15/05/2009 01:00</v>
      </c>
      <c r="C1300">
        <v>5.157</v>
      </c>
      <c r="D1300">
        <v>211.9</v>
      </c>
      <c r="E1300">
        <v>5999.4614288288485</v>
      </c>
      <c r="F1300">
        <v>5.2069999999999999</v>
      </c>
      <c r="G1300" s="3">
        <f t="shared" si="101"/>
        <v>77.539387122479212</v>
      </c>
      <c r="H1300">
        <f t="shared" si="102"/>
        <v>62.031509697983374</v>
      </c>
      <c r="I1300">
        <f t="shared" si="103"/>
        <v>38.769693561239606</v>
      </c>
      <c r="J1300">
        <v>0</v>
      </c>
      <c r="K1300">
        <v>0</v>
      </c>
    </row>
    <row r="1301" spans="1:11" x14ac:dyDescent="0.25">
      <c r="A1301" s="1">
        <f t="shared" si="104"/>
        <v>39948.083333330185</v>
      </c>
      <c r="B1301" s="1" t="str">
        <f t="shared" si="100"/>
        <v>15/05/2009 02:00</v>
      </c>
      <c r="C1301">
        <v>5.1159999999999997</v>
      </c>
      <c r="D1301">
        <v>234.3</v>
      </c>
      <c r="E1301">
        <v>6633.6659404181182</v>
      </c>
      <c r="F1301">
        <v>5.1659999999999995</v>
      </c>
      <c r="G1301" s="3">
        <f t="shared" si="101"/>
        <v>103.32309021976485</v>
      </c>
      <c r="H1301">
        <f t="shared" si="102"/>
        <v>82.65847217581188</v>
      </c>
      <c r="I1301">
        <f t="shared" si="103"/>
        <v>51.661545109882425</v>
      </c>
      <c r="J1301">
        <v>0</v>
      </c>
      <c r="K1301">
        <v>0</v>
      </c>
    </row>
    <row r="1302" spans="1:11" x14ac:dyDescent="0.25">
      <c r="A1302" s="1">
        <f t="shared" si="104"/>
        <v>39948.12499999685</v>
      </c>
      <c r="B1302" s="1" t="str">
        <f t="shared" si="100"/>
        <v>15/05/2009 03:00</v>
      </c>
      <c r="C1302">
        <v>5.1189999999999998</v>
      </c>
      <c r="D1302">
        <v>235.6</v>
      </c>
      <c r="E1302">
        <v>6670.4724522514243</v>
      </c>
      <c r="F1302">
        <v>5.1689999999999996</v>
      </c>
      <c r="G1302" s="3">
        <f t="shared" si="101"/>
        <v>105.0853785886143</v>
      </c>
      <c r="H1302">
        <f t="shared" si="102"/>
        <v>84.068302870891443</v>
      </c>
      <c r="I1302">
        <f t="shared" si="103"/>
        <v>52.542689294307152</v>
      </c>
      <c r="J1302">
        <v>0</v>
      </c>
      <c r="K1302">
        <v>0</v>
      </c>
    </row>
    <row r="1303" spans="1:11" x14ac:dyDescent="0.25">
      <c r="A1303" s="1">
        <f t="shared" si="104"/>
        <v>39948.166666663514</v>
      </c>
      <c r="B1303" s="1" t="str">
        <f t="shared" si="100"/>
        <v>15/05/2009 04:00</v>
      </c>
      <c r="C1303">
        <v>5.1210000000000004</v>
      </c>
      <c r="D1303">
        <v>235.7</v>
      </c>
      <c r="E1303">
        <v>6673.3037223924475</v>
      </c>
      <c r="F1303">
        <v>5.1710000000000003</v>
      </c>
      <c r="G1303" s="3">
        <f t="shared" si="101"/>
        <v>105.22216500320681</v>
      </c>
      <c r="H1303">
        <f t="shared" si="102"/>
        <v>84.177732002565449</v>
      </c>
      <c r="I1303">
        <f t="shared" si="103"/>
        <v>52.611082501603406</v>
      </c>
      <c r="J1303">
        <v>0</v>
      </c>
      <c r="K1303">
        <v>0</v>
      </c>
    </row>
    <row r="1304" spans="1:11" x14ac:dyDescent="0.25">
      <c r="A1304" s="1">
        <f t="shared" si="104"/>
        <v>39948.208333330178</v>
      </c>
      <c r="B1304" s="1" t="str">
        <f t="shared" si="100"/>
        <v>15/05/2009 05:00</v>
      </c>
      <c r="C1304">
        <v>5.12</v>
      </c>
      <c r="D1304">
        <v>235.8</v>
      </c>
      <c r="E1304">
        <v>6676.1349925334716</v>
      </c>
      <c r="F1304">
        <v>5.17</v>
      </c>
      <c r="G1304" s="3">
        <f t="shared" si="101"/>
        <v>105.35912662196395</v>
      </c>
      <c r="H1304">
        <f t="shared" si="102"/>
        <v>84.287301297571162</v>
      </c>
      <c r="I1304">
        <f t="shared" si="103"/>
        <v>52.679563310981976</v>
      </c>
      <c r="J1304">
        <v>0</v>
      </c>
      <c r="K1304">
        <v>0</v>
      </c>
    </row>
    <row r="1305" spans="1:11" x14ac:dyDescent="0.25">
      <c r="A1305" s="1">
        <f t="shared" si="104"/>
        <v>39948.249999996842</v>
      </c>
      <c r="B1305" s="1" t="str">
        <f t="shared" si="100"/>
        <v>15/05/2009 06:00</v>
      </c>
      <c r="C1305">
        <v>5.1189999999999998</v>
      </c>
      <c r="D1305">
        <v>235.4</v>
      </c>
      <c r="E1305">
        <v>6664.809911969377</v>
      </c>
      <c r="F1305">
        <v>5.1689999999999996</v>
      </c>
      <c r="G1305" s="3">
        <f t="shared" si="101"/>
        <v>104.81233129895807</v>
      </c>
      <c r="H1305">
        <f t="shared" si="102"/>
        <v>83.84986503916646</v>
      </c>
      <c r="I1305">
        <f t="shared" si="103"/>
        <v>52.406165649479036</v>
      </c>
      <c r="J1305">
        <v>0</v>
      </c>
      <c r="K1305">
        <v>0</v>
      </c>
    </row>
    <row r="1306" spans="1:11" x14ac:dyDescent="0.25">
      <c r="A1306" s="1">
        <f t="shared" si="104"/>
        <v>39948.291666663506</v>
      </c>
      <c r="B1306" s="1" t="str">
        <f t="shared" si="100"/>
        <v>15/05/2009 07:00</v>
      </c>
      <c r="C1306">
        <v>5.1210000000000004</v>
      </c>
      <c r="D1306">
        <v>234.4</v>
      </c>
      <c r="E1306">
        <v>6636.4972105591423</v>
      </c>
      <c r="F1306">
        <v>5.1710000000000003</v>
      </c>
      <c r="G1306" s="3">
        <f t="shared" si="101"/>
        <v>103.45760071064868</v>
      </c>
      <c r="H1306">
        <f t="shared" si="102"/>
        <v>82.766080568518944</v>
      </c>
      <c r="I1306">
        <f t="shared" si="103"/>
        <v>51.728800355324339</v>
      </c>
      <c r="J1306">
        <v>0</v>
      </c>
      <c r="K1306">
        <v>0</v>
      </c>
    </row>
    <row r="1307" spans="1:11" x14ac:dyDescent="0.25">
      <c r="A1307" s="1">
        <f t="shared" si="104"/>
        <v>39948.333333330171</v>
      </c>
      <c r="B1307" s="1" t="str">
        <f t="shared" si="100"/>
        <v>15/05/2009 08:00</v>
      </c>
      <c r="C1307">
        <v>5.1180000000000003</v>
      </c>
      <c r="D1307">
        <v>234.5</v>
      </c>
      <c r="E1307">
        <v>6639.3284807001655</v>
      </c>
      <c r="F1307">
        <v>5.1680000000000001</v>
      </c>
      <c r="G1307" s="3">
        <f t="shared" si="101"/>
        <v>103.59228615311625</v>
      </c>
      <c r="H1307">
        <f t="shared" si="102"/>
        <v>82.873828922493004</v>
      </c>
      <c r="I1307">
        <f t="shared" si="103"/>
        <v>51.796143076558124</v>
      </c>
      <c r="J1307">
        <v>0</v>
      </c>
      <c r="K1307">
        <v>0</v>
      </c>
    </row>
    <row r="1308" spans="1:11" x14ac:dyDescent="0.25">
      <c r="A1308" s="1">
        <f t="shared" si="104"/>
        <v>39948.374999996835</v>
      </c>
      <c r="B1308" s="1" t="str">
        <f t="shared" si="100"/>
        <v>15/05/2009 09:00</v>
      </c>
      <c r="C1308">
        <v>5.1280000000000001</v>
      </c>
      <c r="D1308">
        <v>244.4</v>
      </c>
      <c r="E1308">
        <v>6919.6242246614947</v>
      </c>
      <c r="F1308">
        <v>5.1779999999999999</v>
      </c>
      <c r="G1308" s="3">
        <f t="shared" si="101"/>
        <v>117.79476218786445</v>
      </c>
      <c r="H1308">
        <f t="shared" si="102"/>
        <v>94.235809750291565</v>
      </c>
      <c r="I1308">
        <f t="shared" si="103"/>
        <v>58.897381093932225</v>
      </c>
      <c r="J1308">
        <v>0</v>
      </c>
      <c r="K1308">
        <v>0</v>
      </c>
    </row>
    <row r="1309" spans="1:11" x14ac:dyDescent="0.25">
      <c r="A1309" s="1">
        <f t="shared" si="104"/>
        <v>39948.416666663499</v>
      </c>
      <c r="B1309" s="1" t="str">
        <f t="shared" si="100"/>
        <v>15/05/2009 10:00</v>
      </c>
      <c r="C1309">
        <v>5.149</v>
      </c>
      <c r="D1309">
        <v>261.60000000000002</v>
      </c>
      <c r="E1309">
        <v>7406.6026889175419</v>
      </c>
      <c r="F1309">
        <v>5.1989999999999998</v>
      </c>
      <c r="G1309" s="3">
        <f t="shared" si="101"/>
        <v>146.56378966651326</v>
      </c>
      <c r="H1309">
        <f t="shared" si="102"/>
        <v>117.25103173321061</v>
      </c>
      <c r="I1309">
        <f t="shared" si="103"/>
        <v>73.281894833256629</v>
      </c>
      <c r="J1309">
        <v>0</v>
      </c>
      <c r="K1309">
        <v>0</v>
      </c>
    </row>
    <row r="1310" spans="1:11" x14ac:dyDescent="0.25">
      <c r="A1310" s="1">
        <f t="shared" si="104"/>
        <v>39948.458333330163</v>
      </c>
      <c r="B1310" s="1" t="str">
        <f t="shared" si="100"/>
        <v>15/05/2009 11:00</v>
      </c>
      <c r="C1310">
        <v>5.1879999999999997</v>
      </c>
      <c r="D1310">
        <v>265.5</v>
      </c>
      <c r="E1310">
        <v>7517.0222244174583</v>
      </c>
      <c r="F1310">
        <v>5.2379999999999995</v>
      </c>
      <c r="G1310" s="3">
        <f t="shared" si="101"/>
        <v>153.80428157570546</v>
      </c>
      <c r="H1310">
        <f t="shared" si="102"/>
        <v>123.04342526056438</v>
      </c>
      <c r="I1310">
        <f t="shared" si="103"/>
        <v>76.90214078785273</v>
      </c>
      <c r="J1310">
        <v>0</v>
      </c>
      <c r="K1310">
        <v>0</v>
      </c>
    </row>
    <row r="1311" spans="1:11" x14ac:dyDescent="0.25">
      <c r="A1311" s="1">
        <f t="shared" si="104"/>
        <v>39948.499999996828</v>
      </c>
      <c r="B1311" s="1" t="str">
        <f t="shared" si="100"/>
        <v>15/05/2009 12:00</v>
      </c>
      <c r="C1311">
        <v>5.242</v>
      </c>
      <c r="D1311">
        <v>267.10000000000002</v>
      </c>
      <c r="E1311">
        <v>7562.322546673834</v>
      </c>
      <c r="F1311">
        <v>5.2919999999999998</v>
      </c>
      <c r="G1311" s="3">
        <f t="shared" si="101"/>
        <v>156.85051357548039</v>
      </c>
      <c r="H1311">
        <f t="shared" si="102"/>
        <v>125.48041086038432</v>
      </c>
      <c r="I1311">
        <f t="shared" si="103"/>
        <v>78.425256787740196</v>
      </c>
      <c r="J1311">
        <v>0</v>
      </c>
      <c r="K1311">
        <v>0</v>
      </c>
    </row>
    <row r="1312" spans="1:11" x14ac:dyDescent="0.25">
      <c r="A1312" s="1">
        <f t="shared" si="104"/>
        <v>39948.541666663492</v>
      </c>
      <c r="B1312" s="1" t="str">
        <f t="shared" si="100"/>
        <v>15/05/2009 13:00</v>
      </c>
      <c r="C1312">
        <v>5.2780000000000005</v>
      </c>
      <c r="D1312">
        <v>267.2</v>
      </c>
      <c r="E1312">
        <v>7565.1538168148581</v>
      </c>
      <c r="F1312">
        <v>5.3280000000000003</v>
      </c>
      <c r="G1312" s="3">
        <f t="shared" si="101"/>
        <v>157.04236084031098</v>
      </c>
      <c r="H1312">
        <f t="shared" si="102"/>
        <v>125.63388867224879</v>
      </c>
      <c r="I1312">
        <f t="shared" si="103"/>
        <v>78.521180420155488</v>
      </c>
      <c r="J1312">
        <v>0</v>
      </c>
      <c r="K1312">
        <v>0</v>
      </c>
    </row>
    <row r="1313" spans="1:11" x14ac:dyDescent="0.25">
      <c r="A1313" s="1">
        <f t="shared" si="104"/>
        <v>39948.583333330156</v>
      </c>
      <c r="B1313" s="1" t="str">
        <f t="shared" si="100"/>
        <v>15/05/2009 14:00</v>
      </c>
      <c r="C1313">
        <v>5.3010000000000002</v>
      </c>
      <c r="D1313">
        <v>273.8</v>
      </c>
      <c r="E1313">
        <v>7752.017646122411</v>
      </c>
      <c r="F1313">
        <v>5.351</v>
      </c>
      <c r="G1313" s="3">
        <f t="shared" si="101"/>
        <v>170.08082009369028</v>
      </c>
      <c r="H1313">
        <f t="shared" si="102"/>
        <v>136.06465607495224</v>
      </c>
      <c r="I1313">
        <f t="shared" si="103"/>
        <v>85.040410046845139</v>
      </c>
      <c r="J1313">
        <v>0</v>
      </c>
      <c r="K1313">
        <v>0</v>
      </c>
    </row>
    <row r="1314" spans="1:11" x14ac:dyDescent="0.25">
      <c r="A1314" s="1">
        <f t="shared" si="104"/>
        <v>39948.62499999682</v>
      </c>
      <c r="B1314" s="1" t="str">
        <f t="shared" si="100"/>
        <v>15/05/2009 15:00</v>
      </c>
      <c r="C1314">
        <v>5.33</v>
      </c>
      <c r="D1314">
        <v>274.7</v>
      </c>
      <c r="E1314">
        <v>7777.4990773916224</v>
      </c>
      <c r="F1314">
        <v>5.38</v>
      </c>
      <c r="G1314" s="3">
        <f t="shared" si="101"/>
        <v>171.91586548439867</v>
      </c>
      <c r="H1314">
        <f t="shared" si="102"/>
        <v>137.53269238751895</v>
      </c>
      <c r="I1314">
        <f t="shared" si="103"/>
        <v>85.957932742199333</v>
      </c>
      <c r="J1314">
        <v>0</v>
      </c>
      <c r="K1314">
        <v>0</v>
      </c>
    </row>
    <row r="1315" spans="1:11" x14ac:dyDescent="0.25">
      <c r="A1315" s="1">
        <f t="shared" si="104"/>
        <v>39948.666666663485</v>
      </c>
      <c r="B1315" s="1" t="str">
        <f t="shared" si="100"/>
        <v>15/05/2009 16:00</v>
      </c>
      <c r="C1315">
        <v>5.3680000000000003</v>
      </c>
      <c r="D1315">
        <v>276.60000000000002</v>
      </c>
      <c r="E1315">
        <v>7831.2932100710696</v>
      </c>
      <c r="F1315">
        <v>5.4180000000000001</v>
      </c>
      <c r="G1315" s="3">
        <f t="shared" si="101"/>
        <v>175.83440649372997</v>
      </c>
      <c r="H1315">
        <f t="shared" si="102"/>
        <v>140.66752519498399</v>
      </c>
      <c r="I1315">
        <f t="shared" si="103"/>
        <v>87.917203246864986</v>
      </c>
      <c r="J1315">
        <v>0</v>
      </c>
      <c r="K1315">
        <v>0</v>
      </c>
    </row>
    <row r="1316" spans="1:11" x14ac:dyDescent="0.25">
      <c r="A1316" s="1">
        <f t="shared" si="104"/>
        <v>39948.708333330149</v>
      </c>
      <c r="B1316" s="1" t="str">
        <f t="shared" si="100"/>
        <v>15/05/2009 17:00</v>
      </c>
      <c r="C1316">
        <v>5.3900000000000006</v>
      </c>
      <c r="D1316">
        <v>276.2</v>
      </c>
      <c r="E1316">
        <v>7819.9681295069749</v>
      </c>
      <c r="F1316">
        <v>5.44</v>
      </c>
      <c r="G1316" s="3">
        <f t="shared" si="101"/>
        <v>175.00443850292007</v>
      </c>
      <c r="H1316">
        <f t="shared" si="102"/>
        <v>140.00355080233606</v>
      </c>
      <c r="I1316">
        <f t="shared" si="103"/>
        <v>87.502219251460033</v>
      </c>
      <c r="J1316">
        <v>0</v>
      </c>
      <c r="K1316">
        <v>0</v>
      </c>
    </row>
    <row r="1317" spans="1:11" x14ac:dyDescent="0.25">
      <c r="A1317" s="1">
        <f t="shared" si="104"/>
        <v>39948.749999996813</v>
      </c>
      <c r="B1317" s="1" t="str">
        <f t="shared" si="100"/>
        <v>15/05/2009 18:00</v>
      </c>
      <c r="C1317">
        <v>5.3979999999999997</v>
      </c>
      <c r="D1317">
        <v>276.39999999999998</v>
      </c>
      <c r="E1317">
        <v>7825.6306697890222</v>
      </c>
      <c r="F1317">
        <v>5.4479999999999995</v>
      </c>
      <c r="G1317" s="3">
        <f t="shared" si="101"/>
        <v>175.41908899896239</v>
      </c>
      <c r="H1317">
        <f t="shared" si="102"/>
        <v>140.33527119916991</v>
      </c>
      <c r="I1317">
        <f t="shared" si="103"/>
        <v>87.709544499481197</v>
      </c>
      <c r="J1317">
        <v>0</v>
      </c>
      <c r="K1317">
        <v>0</v>
      </c>
    </row>
    <row r="1318" spans="1:11" x14ac:dyDescent="0.25">
      <c r="A1318" s="1">
        <f t="shared" si="104"/>
        <v>39948.791666663477</v>
      </c>
      <c r="B1318" s="1" t="str">
        <f t="shared" si="100"/>
        <v>15/05/2009 19:00</v>
      </c>
      <c r="C1318">
        <v>5.4320000000000004</v>
      </c>
      <c r="D1318">
        <v>277.2</v>
      </c>
      <c r="E1318">
        <v>7848.2808309172106</v>
      </c>
      <c r="F1318">
        <v>5.4820000000000002</v>
      </c>
      <c r="G1318" s="3">
        <f t="shared" si="101"/>
        <v>177.08435642005921</v>
      </c>
      <c r="H1318">
        <f t="shared" si="102"/>
        <v>141.66748513604736</v>
      </c>
      <c r="I1318">
        <f t="shared" si="103"/>
        <v>88.542178210029604</v>
      </c>
      <c r="J1318">
        <v>0</v>
      </c>
      <c r="K1318">
        <v>0</v>
      </c>
    </row>
    <row r="1319" spans="1:11" x14ac:dyDescent="0.25">
      <c r="A1319" s="1">
        <f t="shared" si="104"/>
        <v>39948.833333330142</v>
      </c>
      <c r="B1319" s="1" t="str">
        <f t="shared" si="100"/>
        <v>15/05/2009 20:00</v>
      </c>
      <c r="C1319">
        <v>5.4580000000000002</v>
      </c>
      <c r="D1319">
        <v>273.2</v>
      </c>
      <c r="E1319">
        <v>7735.030025276269</v>
      </c>
      <c r="F1319">
        <v>5.508</v>
      </c>
      <c r="G1319" s="3">
        <f t="shared" si="101"/>
        <v>168.8650215570506</v>
      </c>
      <c r="H1319">
        <f t="shared" si="102"/>
        <v>135.09201724564048</v>
      </c>
      <c r="I1319">
        <f t="shared" si="103"/>
        <v>84.432510778525298</v>
      </c>
      <c r="J1319">
        <v>0</v>
      </c>
      <c r="K1319">
        <v>0</v>
      </c>
    </row>
    <row r="1320" spans="1:11" x14ac:dyDescent="0.25">
      <c r="A1320" s="1">
        <f t="shared" si="104"/>
        <v>39948.874999996806</v>
      </c>
      <c r="B1320" s="1" t="str">
        <f t="shared" si="100"/>
        <v>15/05/2009 21:00</v>
      </c>
      <c r="C1320">
        <v>5.4790000000000001</v>
      </c>
      <c r="D1320">
        <v>273.89999999999998</v>
      </c>
      <c r="E1320">
        <v>7754.8489162634341</v>
      </c>
      <c r="F1320">
        <v>5.5289999999999999</v>
      </c>
      <c r="G1320" s="3">
        <f t="shared" si="101"/>
        <v>170.28404206650467</v>
      </c>
      <c r="H1320">
        <f t="shared" si="102"/>
        <v>136.22723365320374</v>
      </c>
      <c r="I1320">
        <f t="shared" si="103"/>
        <v>85.142021033252334</v>
      </c>
      <c r="J1320">
        <v>0</v>
      </c>
      <c r="K1320">
        <v>0</v>
      </c>
    </row>
    <row r="1321" spans="1:11" x14ac:dyDescent="0.25">
      <c r="A1321" s="1">
        <f t="shared" si="104"/>
        <v>39948.91666666347</v>
      </c>
      <c r="B1321" s="1" t="str">
        <f t="shared" si="100"/>
        <v>15/05/2009 22:00</v>
      </c>
      <c r="C1321">
        <v>5.5</v>
      </c>
      <c r="D1321">
        <v>273.3</v>
      </c>
      <c r="E1321">
        <v>7737.8612954172931</v>
      </c>
      <c r="F1321">
        <v>5.55</v>
      </c>
      <c r="G1321" s="3">
        <f t="shared" si="101"/>
        <v>169.06723375585298</v>
      </c>
      <c r="H1321">
        <f t="shared" si="102"/>
        <v>135.25378700468238</v>
      </c>
      <c r="I1321">
        <f t="shared" si="103"/>
        <v>84.533616877926491</v>
      </c>
      <c r="J1321">
        <v>0</v>
      </c>
      <c r="K1321">
        <v>0</v>
      </c>
    </row>
    <row r="1322" spans="1:11" x14ac:dyDescent="0.25">
      <c r="A1322" s="1">
        <f t="shared" si="104"/>
        <v>39948.958333330134</v>
      </c>
      <c r="B1322" s="1" t="str">
        <f t="shared" si="100"/>
        <v>15/05/2009 23:00</v>
      </c>
      <c r="C1322">
        <v>5.51</v>
      </c>
      <c r="D1322">
        <v>272.3</v>
      </c>
      <c r="E1322">
        <v>7709.5485940070575</v>
      </c>
      <c r="F1322">
        <v>5.56</v>
      </c>
      <c r="G1322" s="3">
        <f t="shared" si="101"/>
        <v>167.05269933609148</v>
      </c>
      <c r="H1322">
        <f t="shared" si="102"/>
        <v>133.64215946887319</v>
      </c>
      <c r="I1322">
        <f t="shared" si="103"/>
        <v>83.526349668045739</v>
      </c>
      <c r="J1322">
        <v>0</v>
      </c>
      <c r="K1322">
        <v>0</v>
      </c>
    </row>
    <row r="1323" spans="1:11" x14ac:dyDescent="0.25">
      <c r="A1323" s="1">
        <f t="shared" si="104"/>
        <v>39948.999999996799</v>
      </c>
      <c r="B1323" s="1" t="str">
        <f t="shared" si="100"/>
        <v>16/05/2009 00:00</v>
      </c>
      <c r="C1323">
        <v>5.53</v>
      </c>
      <c r="D1323">
        <v>273.8</v>
      </c>
      <c r="E1323">
        <v>7752.017646122411</v>
      </c>
      <c r="F1323">
        <v>5.58</v>
      </c>
      <c r="G1323" s="3">
        <f t="shared" si="101"/>
        <v>170.08082009369028</v>
      </c>
      <c r="H1323">
        <f t="shared" si="102"/>
        <v>136.06465607495224</v>
      </c>
      <c r="I1323">
        <f t="shared" si="103"/>
        <v>85.040410046845139</v>
      </c>
      <c r="J1323">
        <v>0</v>
      </c>
      <c r="K1323">
        <v>0</v>
      </c>
    </row>
    <row r="1324" spans="1:11" x14ac:dyDescent="0.25">
      <c r="A1324" s="1">
        <f t="shared" si="104"/>
        <v>39949.041666663463</v>
      </c>
      <c r="B1324" s="1" t="str">
        <f t="shared" si="100"/>
        <v>16/05/2009 01:00</v>
      </c>
      <c r="C1324">
        <v>5.53</v>
      </c>
      <c r="D1324">
        <v>264.10000000000002</v>
      </c>
      <c r="E1324">
        <v>7477.384442443129</v>
      </c>
      <c r="F1324">
        <v>5.58</v>
      </c>
      <c r="G1324" s="3">
        <f t="shared" si="101"/>
        <v>151.17492899261563</v>
      </c>
      <c r="H1324">
        <f t="shared" si="102"/>
        <v>120.93994319409251</v>
      </c>
      <c r="I1324">
        <f t="shared" si="103"/>
        <v>75.587464496307817</v>
      </c>
      <c r="J1324">
        <v>0</v>
      </c>
      <c r="K1324">
        <v>0</v>
      </c>
    </row>
    <row r="1325" spans="1:11" x14ac:dyDescent="0.25">
      <c r="A1325" s="1">
        <f t="shared" si="104"/>
        <v>39949.083333330127</v>
      </c>
      <c r="B1325" s="1" t="str">
        <f t="shared" si="100"/>
        <v>16/05/2009 02:00</v>
      </c>
      <c r="C1325">
        <v>5.5270000000000001</v>
      </c>
      <c r="D1325">
        <v>250.7</v>
      </c>
      <c r="E1325">
        <v>7097.9942435459761</v>
      </c>
      <c r="F1325">
        <v>5.577</v>
      </c>
      <c r="G1325" s="3">
        <f t="shared" si="101"/>
        <v>127.7302117476311</v>
      </c>
      <c r="H1325">
        <f t="shared" si="102"/>
        <v>102.18416939810488</v>
      </c>
      <c r="I1325">
        <f t="shared" si="103"/>
        <v>63.865105873815551</v>
      </c>
      <c r="J1325">
        <v>0</v>
      </c>
      <c r="K1325">
        <v>0</v>
      </c>
    </row>
    <row r="1326" spans="1:11" x14ac:dyDescent="0.25">
      <c r="A1326" s="1">
        <f t="shared" si="104"/>
        <v>39949.124999996791</v>
      </c>
      <c r="B1326" s="1" t="str">
        <f t="shared" si="100"/>
        <v>16/05/2009 03:00</v>
      </c>
      <c r="C1326">
        <v>5.4950000000000001</v>
      </c>
      <c r="D1326">
        <v>252.8</v>
      </c>
      <c r="E1326">
        <v>7157.4509165074705</v>
      </c>
      <c r="F1326">
        <v>5.5449999999999999</v>
      </c>
      <c r="G1326" s="3">
        <f t="shared" si="101"/>
        <v>131.19706142793862</v>
      </c>
      <c r="H1326">
        <f t="shared" si="102"/>
        <v>104.9576491423509</v>
      </c>
      <c r="I1326">
        <f t="shared" si="103"/>
        <v>65.598530713969311</v>
      </c>
      <c r="J1326">
        <v>0</v>
      </c>
      <c r="K1326">
        <v>0</v>
      </c>
    </row>
    <row r="1327" spans="1:11" x14ac:dyDescent="0.25">
      <c r="A1327" s="1">
        <f t="shared" si="104"/>
        <v>39949.166666663456</v>
      </c>
      <c r="B1327" s="1" t="str">
        <f t="shared" si="100"/>
        <v>16/05/2009 04:00</v>
      </c>
      <c r="C1327">
        <v>5.4790000000000001</v>
      </c>
      <c r="D1327">
        <v>254.6</v>
      </c>
      <c r="E1327">
        <v>7208.4137790458935</v>
      </c>
      <c r="F1327">
        <v>5.5289999999999999</v>
      </c>
      <c r="G1327" s="3">
        <f t="shared" si="101"/>
        <v>134.23020755667588</v>
      </c>
      <c r="H1327">
        <f t="shared" si="102"/>
        <v>107.38416604534071</v>
      </c>
      <c r="I1327">
        <f t="shared" si="103"/>
        <v>67.115103778337939</v>
      </c>
      <c r="J1327">
        <v>0</v>
      </c>
      <c r="K1327">
        <v>0</v>
      </c>
    </row>
    <row r="1328" spans="1:11" x14ac:dyDescent="0.25">
      <c r="A1328" s="1">
        <f t="shared" si="104"/>
        <v>39949.20833333012</v>
      </c>
      <c r="B1328" s="1" t="str">
        <f t="shared" si="100"/>
        <v>16/05/2009 05:00</v>
      </c>
      <c r="C1328">
        <v>5.4510000000000005</v>
      </c>
      <c r="D1328">
        <v>254</v>
      </c>
      <c r="E1328">
        <v>7191.4261581997525</v>
      </c>
      <c r="F1328">
        <v>5.5010000000000003</v>
      </c>
      <c r="G1328" s="3">
        <f t="shared" si="101"/>
        <v>133.21285124249087</v>
      </c>
      <c r="H1328">
        <f t="shared" si="102"/>
        <v>106.5702809939927</v>
      </c>
      <c r="I1328">
        <f t="shared" si="103"/>
        <v>66.606425621245435</v>
      </c>
      <c r="J1328">
        <v>0</v>
      </c>
      <c r="K1328">
        <v>0</v>
      </c>
    </row>
    <row r="1329" spans="1:11" x14ac:dyDescent="0.25">
      <c r="A1329" s="1">
        <f t="shared" si="104"/>
        <v>39949.249999996784</v>
      </c>
      <c r="B1329" s="1" t="str">
        <f t="shared" si="100"/>
        <v>16/05/2009 06:00</v>
      </c>
      <c r="C1329">
        <v>5.4369999999999994</v>
      </c>
      <c r="D1329">
        <v>254.7</v>
      </c>
      <c r="E1329">
        <v>7211.2450491869176</v>
      </c>
      <c r="F1329">
        <v>5.4869999999999992</v>
      </c>
      <c r="G1329" s="3">
        <f t="shared" si="101"/>
        <v>134.40037978705962</v>
      </c>
      <c r="H1329">
        <f t="shared" si="102"/>
        <v>107.5203038296477</v>
      </c>
      <c r="I1329">
        <f t="shared" si="103"/>
        <v>67.20018989352981</v>
      </c>
      <c r="J1329">
        <v>0</v>
      </c>
      <c r="K1329">
        <v>0</v>
      </c>
    </row>
    <row r="1330" spans="1:11" x14ac:dyDescent="0.25">
      <c r="A1330" s="1">
        <f t="shared" si="104"/>
        <v>39949.291666663448</v>
      </c>
      <c r="B1330" s="1" t="str">
        <f t="shared" si="100"/>
        <v>16/05/2009 07:00</v>
      </c>
      <c r="C1330">
        <v>5.42</v>
      </c>
      <c r="D1330">
        <v>251.1</v>
      </c>
      <c r="E1330">
        <v>7109.3193241100707</v>
      </c>
      <c r="F1330">
        <v>5.47</v>
      </c>
      <c r="G1330" s="3">
        <f t="shared" si="101"/>
        <v>128.38459513964247</v>
      </c>
      <c r="H1330">
        <f t="shared" si="102"/>
        <v>102.70767611171398</v>
      </c>
      <c r="I1330">
        <f t="shared" si="103"/>
        <v>64.192297569821235</v>
      </c>
      <c r="J1330">
        <v>0</v>
      </c>
      <c r="K1330">
        <v>0</v>
      </c>
    </row>
    <row r="1331" spans="1:11" x14ac:dyDescent="0.25">
      <c r="A1331" s="1">
        <f t="shared" si="104"/>
        <v>39949.333333330113</v>
      </c>
      <c r="B1331" s="1" t="str">
        <f t="shared" si="100"/>
        <v>16/05/2009 08:00</v>
      </c>
      <c r="C1331">
        <v>5.42</v>
      </c>
      <c r="D1331">
        <v>248</v>
      </c>
      <c r="E1331">
        <v>7021.5499497383416</v>
      </c>
      <c r="F1331">
        <v>5.47</v>
      </c>
      <c r="G1331" s="3">
        <f t="shared" si="101"/>
        <v>123.38667114859177</v>
      </c>
      <c r="H1331">
        <f t="shared" si="102"/>
        <v>98.709336918873419</v>
      </c>
      <c r="I1331">
        <f t="shared" si="103"/>
        <v>61.693335574295887</v>
      </c>
      <c r="J1331">
        <v>0</v>
      </c>
      <c r="K1331">
        <v>0</v>
      </c>
    </row>
    <row r="1332" spans="1:11" x14ac:dyDescent="0.25">
      <c r="A1332" s="1">
        <f t="shared" si="104"/>
        <v>39949.374999996777</v>
      </c>
      <c r="B1332" s="1" t="str">
        <f t="shared" si="100"/>
        <v>16/05/2009 09:00</v>
      </c>
      <c r="C1332">
        <v>5.3849999999999998</v>
      </c>
      <c r="D1332">
        <v>247.7</v>
      </c>
      <c r="E1332">
        <v>7013.0561393152702</v>
      </c>
      <c r="F1332">
        <v>5.4349999999999996</v>
      </c>
      <c r="G1332" s="3">
        <f t="shared" si="101"/>
        <v>122.9119684526527</v>
      </c>
      <c r="H1332">
        <f t="shared" si="102"/>
        <v>98.329574762122164</v>
      </c>
      <c r="I1332">
        <f t="shared" si="103"/>
        <v>61.45598422632635</v>
      </c>
      <c r="J1332">
        <v>0</v>
      </c>
      <c r="K1332">
        <v>0</v>
      </c>
    </row>
    <row r="1333" spans="1:11" x14ac:dyDescent="0.25">
      <c r="A1333" s="1">
        <f t="shared" si="104"/>
        <v>39949.416666663441</v>
      </c>
      <c r="B1333" s="1" t="str">
        <f t="shared" si="100"/>
        <v>16/05/2009 10:00</v>
      </c>
      <c r="C1333">
        <v>5.3629999999999995</v>
      </c>
      <c r="D1333">
        <v>247.3</v>
      </c>
      <c r="E1333">
        <v>7001.7310587511765</v>
      </c>
      <c r="F1333">
        <v>5.4129999999999994</v>
      </c>
      <c r="G1333" s="3">
        <f t="shared" si="101"/>
        <v>122.28149447131582</v>
      </c>
      <c r="H1333">
        <f t="shared" si="102"/>
        <v>97.825195577052668</v>
      </c>
      <c r="I1333">
        <f t="shared" si="103"/>
        <v>61.140747235657912</v>
      </c>
      <c r="J1333">
        <v>0</v>
      </c>
      <c r="K1333">
        <v>0</v>
      </c>
    </row>
    <row r="1334" spans="1:11" x14ac:dyDescent="0.25">
      <c r="A1334" s="1">
        <f t="shared" si="104"/>
        <v>39949.458333330105</v>
      </c>
      <c r="B1334" s="1" t="str">
        <f t="shared" si="100"/>
        <v>16/05/2009 11:00</v>
      </c>
      <c r="C1334">
        <v>5.35</v>
      </c>
      <c r="D1334">
        <v>245.9</v>
      </c>
      <c r="E1334">
        <v>6962.0932767768472</v>
      </c>
      <c r="F1334">
        <v>5.3999999999999995</v>
      </c>
      <c r="G1334" s="3">
        <f t="shared" si="101"/>
        <v>120.09700639672033</v>
      </c>
      <c r="H1334">
        <f t="shared" si="102"/>
        <v>96.077605117376265</v>
      </c>
      <c r="I1334">
        <f t="shared" si="103"/>
        <v>60.048503198360166</v>
      </c>
      <c r="J1334">
        <v>0</v>
      </c>
      <c r="K1334">
        <v>0</v>
      </c>
    </row>
    <row r="1335" spans="1:11" x14ac:dyDescent="0.25">
      <c r="A1335" s="1">
        <f t="shared" si="104"/>
        <v>39949.499999996769</v>
      </c>
      <c r="B1335" s="1" t="str">
        <f t="shared" si="100"/>
        <v>16/05/2009 12:00</v>
      </c>
      <c r="C1335">
        <v>5.3290000000000006</v>
      </c>
      <c r="D1335">
        <v>244.7</v>
      </c>
      <c r="E1335">
        <v>6928.1180350845652</v>
      </c>
      <c r="F1335">
        <v>5.3790000000000004</v>
      </c>
      <c r="G1335" s="3">
        <f t="shared" si="101"/>
        <v>118.25204286696695</v>
      </c>
      <c r="H1335">
        <f t="shared" si="102"/>
        <v>94.601634293573568</v>
      </c>
      <c r="I1335">
        <f t="shared" si="103"/>
        <v>59.126021433483473</v>
      </c>
      <c r="J1335">
        <v>0</v>
      </c>
      <c r="K1335">
        <v>0</v>
      </c>
    </row>
    <row r="1336" spans="1:11" x14ac:dyDescent="0.25">
      <c r="A1336" s="1">
        <f t="shared" si="104"/>
        <v>39949.541666663434</v>
      </c>
      <c r="B1336" s="1" t="str">
        <f t="shared" si="100"/>
        <v>16/05/2009 13:00</v>
      </c>
      <c r="C1336">
        <v>5.3090000000000002</v>
      </c>
      <c r="D1336">
        <v>237.2</v>
      </c>
      <c r="E1336">
        <v>6715.7727745078009</v>
      </c>
      <c r="F1336">
        <v>5.359</v>
      </c>
      <c r="G1336" s="3">
        <f t="shared" si="101"/>
        <v>107.29499541838632</v>
      </c>
      <c r="H1336">
        <f t="shared" si="102"/>
        <v>85.835996334709066</v>
      </c>
      <c r="I1336">
        <f t="shared" si="103"/>
        <v>53.647497709193161</v>
      </c>
      <c r="J1336">
        <v>0</v>
      </c>
      <c r="K1336">
        <v>0</v>
      </c>
    </row>
    <row r="1337" spans="1:11" x14ac:dyDescent="0.25">
      <c r="A1337" s="1">
        <f t="shared" si="104"/>
        <v>39949.583333330098</v>
      </c>
      <c r="B1337" s="1" t="str">
        <f t="shared" si="100"/>
        <v>16/05/2009 14:00</v>
      </c>
      <c r="C1337">
        <v>5.2789999999999999</v>
      </c>
      <c r="D1337">
        <v>236.1</v>
      </c>
      <c r="E1337">
        <v>6684.6288029565421</v>
      </c>
      <c r="F1337">
        <v>5.3289999999999997</v>
      </c>
      <c r="G1337" s="3">
        <f t="shared" si="101"/>
        <v>105.77106288202938</v>
      </c>
      <c r="H1337">
        <f t="shared" si="102"/>
        <v>84.616850305623515</v>
      </c>
      <c r="I1337">
        <f t="shared" si="103"/>
        <v>52.885531441014692</v>
      </c>
      <c r="J1337">
        <v>0</v>
      </c>
      <c r="K1337">
        <v>0</v>
      </c>
    </row>
    <row r="1338" spans="1:11" x14ac:dyDescent="0.25">
      <c r="A1338" s="1">
        <f t="shared" si="104"/>
        <v>39949.624999996762</v>
      </c>
      <c r="B1338" s="1" t="str">
        <f t="shared" si="100"/>
        <v>16/05/2009 15:00</v>
      </c>
      <c r="C1338">
        <v>5.2480000000000002</v>
      </c>
      <c r="D1338">
        <v>235.6</v>
      </c>
      <c r="E1338">
        <v>6670.4724522514243</v>
      </c>
      <c r="F1338">
        <v>5.298</v>
      </c>
      <c r="G1338" s="3">
        <f t="shared" si="101"/>
        <v>105.0853785886143</v>
      </c>
      <c r="H1338">
        <f t="shared" si="102"/>
        <v>84.068302870891443</v>
      </c>
      <c r="I1338">
        <f t="shared" si="103"/>
        <v>52.542689294307152</v>
      </c>
      <c r="J1338">
        <v>0</v>
      </c>
      <c r="K1338">
        <v>0</v>
      </c>
    </row>
    <row r="1339" spans="1:11" x14ac:dyDescent="0.25">
      <c r="A1339" s="1">
        <f t="shared" si="104"/>
        <v>39949.666666663426</v>
      </c>
      <c r="B1339" s="1" t="str">
        <f t="shared" si="100"/>
        <v>16/05/2009 16:00</v>
      </c>
      <c r="C1339">
        <v>5.2140000000000004</v>
      </c>
      <c r="D1339">
        <v>236.8</v>
      </c>
      <c r="E1339">
        <v>6704.4476939437063</v>
      </c>
      <c r="F1339">
        <v>5.2640000000000002</v>
      </c>
      <c r="G1339" s="3">
        <f t="shared" si="101"/>
        <v>106.73838289314702</v>
      </c>
      <c r="H1339">
        <f t="shared" si="102"/>
        <v>85.390706314517615</v>
      </c>
      <c r="I1339">
        <f t="shared" si="103"/>
        <v>53.36919144657351</v>
      </c>
      <c r="J1339">
        <v>0</v>
      </c>
      <c r="K1339">
        <v>0</v>
      </c>
    </row>
    <row r="1340" spans="1:11" x14ac:dyDescent="0.25">
      <c r="A1340" s="1">
        <f t="shared" si="104"/>
        <v>39949.708333330091</v>
      </c>
      <c r="B1340" s="1" t="str">
        <f t="shared" si="100"/>
        <v>16/05/2009 17:00</v>
      </c>
      <c r="C1340">
        <v>5.1950000000000003</v>
      </c>
      <c r="D1340">
        <v>236.7</v>
      </c>
      <c r="E1340">
        <v>6701.6164238026831</v>
      </c>
      <c r="F1340">
        <v>5.2450000000000001</v>
      </c>
      <c r="G1340" s="3">
        <f t="shared" si="101"/>
        <v>106.59966827758424</v>
      </c>
      <c r="H1340">
        <f t="shared" si="102"/>
        <v>85.279734622067394</v>
      </c>
      <c r="I1340">
        <f t="shared" si="103"/>
        <v>53.299834138792122</v>
      </c>
      <c r="J1340">
        <v>0</v>
      </c>
      <c r="K1340">
        <v>0</v>
      </c>
    </row>
    <row r="1341" spans="1:11" x14ac:dyDescent="0.25">
      <c r="A1341" s="1">
        <f t="shared" si="104"/>
        <v>39949.749999996755</v>
      </c>
      <c r="B1341" s="1" t="str">
        <f t="shared" si="100"/>
        <v>16/05/2009 18:00</v>
      </c>
      <c r="C1341">
        <v>5.1680000000000001</v>
      </c>
      <c r="D1341">
        <v>237.4</v>
      </c>
      <c r="E1341">
        <v>6721.4353147898473</v>
      </c>
      <c r="F1341">
        <v>5.218</v>
      </c>
      <c r="G1341" s="3">
        <f t="shared" si="101"/>
        <v>107.574354333927</v>
      </c>
      <c r="H1341">
        <f t="shared" si="102"/>
        <v>86.059483467141604</v>
      </c>
      <c r="I1341">
        <f t="shared" si="103"/>
        <v>53.787177166963502</v>
      </c>
      <c r="J1341">
        <v>0</v>
      </c>
      <c r="K1341">
        <v>0</v>
      </c>
    </row>
    <row r="1342" spans="1:11" x14ac:dyDescent="0.25">
      <c r="A1342" s="1">
        <f t="shared" si="104"/>
        <v>39949.791666663419</v>
      </c>
      <c r="B1342" s="1" t="str">
        <f t="shared" si="100"/>
        <v>16/05/2009 19:00</v>
      </c>
      <c r="C1342">
        <v>5.1609999999999996</v>
      </c>
      <c r="D1342">
        <v>270.2</v>
      </c>
      <c r="E1342">
        <v>7650.091921045564</v>
      </c>
      <c r="F1342">
        <v>5.2109999999999994</v>
      </c>
      <c r="G1342" s="3">
        <f t="shared" si="101"/>
        <v>162.87722252947563</v>
      </c>
      <c r="H1342">
        <f t="shared" si="102"/>
        <v>130.30177802358051</v>
      </c>
      <c r="I1342">
        <f t="shared" si="103"/>
        <v>81.438611264737816</v>
      </c>
      <c r="J1342">
        <v>0</v>
      </c>
      <c r="K1342">
        <v>0</v>
      </c>
    </row>
    <row r="1343" spans="1:11" x14ac:dyDescent="0.25">
      <c r="A1343" s="1">
        <f t="shared" si="104"/>
        <v>39949.833333330083</v>
      </c>
      <c r="B1343" s="1" t="str">
        <f t="shared" si="100"/>
        <v>16/05/2009 20:00</v>
      </c>
      <c r="C1343">
        <v>5.2130000000000001</v>
      </c>
      <c r="D1343">
        <v>291.89999999999998</v>
      </c>
      <c r="E1343">
        <v>8264.4775416476677</v>
      </c>
      <c r="F1343">
        <v>5.2629999999999999</v>
      </c>
      <c r="G1343" s="3">
        <f t="shared" si="101"/>
        <v>209.54455044945692</v>
      </c>
      <c r="H1343">
        <f t="shared" si="102"/>
        <v>167.63564035956554</v>
      </c>
      <c r="I1343">
        <f t="shared" si="103"/>
        <v>104.77227522472846</v>
      </c>
      <c r="J1343">
        <v>0</v>
      </c>
      <c r="K1343">
        <v>0</v>
      </c>
    </row>
    <row r="1344" spans="1:11" x14ac:dyDescent="0.25">
      <c r="A1344" s="1">
        <f t="shared" si="104"/>
        <v>39949.874999996748</v>
      </c>
      <c r="B1344" s="1" t="str">
        <f t="shared" si="100"/>
        <v>16/05/2009 21:00</v>
      </c>
      <c r="C1344">
        <v>5.2810000000000006</v>
      </c>
      <c r="D1344">
        <v>271.7</v>
      </c>
      <c r="E1344">
        <v>7692.5609731609165</v>
      </c>
      <c r="F1344">
        <v>5.3310000000000004</v>
      </c>
      <c r="G1344" s="3">
        <f t="shared" si="101"/>
        <v>165.85208418876985</v>
      </c>
      <c r="H1344">
        <f t="shared" si="102"/>
        <v>132.68166735101588</v>
      </c>
      <c r="I1344">
        <f t="shared" si="103"/>
        <v>82.926042094384925</v>
      </c>
      <c r="J1344">
        <v>0</v>
      </c>
      <c r="K1344">
        <v>0</v>
      </c>
    </row>
    <row r="1345" spans="1:11" x14ac:dyDescent="0.25">
      <c r="A1345" s="1">
        <f t="shared" si="104"/>
        <v>39949.916666663412</v>
      </c>
      <c r="B1345" s="1" t="str">
        <f t="shared" si="100"/>
        <v>16/05/2009 22:00</v>
      </c>
      <c r="C1345">
        <v>5.3339999999999996</v>
      </c>
      <c r="D1345">
        <v>265.60000000000002</v>
      </c>
      <c r="E1345">
        <v>7519.8534945584815</v>
      </c>
      <c r="F1345">
        <v>5.3839999999999995</v>
      </c>
      <c r="G1345" s="3">
        <f t="shared" si="101"/>
        <v>153.99338321898702</v>
      </c>
      <c r="H1345">
        <f t="shared" si="102"/>
        <v>123.19470657518963</v>
      </c>
      <c r="I1345">
        <f t="shared" si="103"/>
        <v>76.99669160949351</v>
      </c>
      <c r="J1345">
        <v>0</v>
      </c>
      <c r="K1345">
        <v>0</v>
      </c>
    </row>
    <row r="1346" spans="1:11" x14ac:dyDescent="0.25">
      <c r="A1346" s="1">
        <f t="shared" si="104"/>
        <v>39949.958333330076</v>
      </c>
      <c r="B1346" s="1" t="str">
        <f t="shared" si="100"/>
        <v>16/05/2009 23:00</v>
      </c>
      <c r="C1346">
        <v>5.3650000000000002</v>
      </c>
      <c r="D1346">
        <v>264.39999999999998</v>
      </c>
      <c r="E1346">
        <v>7485.8782528661995</v>
      </c>
      <c r="F1346">
        <v>5.415</v>
      </c>
      <c r="G1346" s="3">
        <f t="shared" si="101"/>
        <v>151.73551958696251</v>
      </c>
      <c r="H1346">
        <f t="shared" si="102"/>
        <v>121.38841566957001</v>
      </c>
      <c r="I1346">
        <f t="shared" si="103"/>
        <v>75.867759793481255</v>
      </c>
      <c r="J1346">
        <v>0</v>
      </c>
      <c r="K1346">
        <v>0</v>
      </c>
    </row>
    <row r="1347" spans="1:11" x14ac:dyDescent="0.25">
      <c r="A1347" s="1">
        <f t="shared" si="104"/>
        <v>39949.99999999674</v>
      </c>
      <c r="B1347" s="1" t="str">
        <f t="shared" si="100"/>
        <v>17/05/2009 00:00</v>
      </c>
      <c r="C1347">
        <v>5.3840000000000003</v>
      </c>
      <c r="D1347">
        <v>265.60000000000002</v>
      </c>
      <c r="E1347">
        <v>7519.8534945584815</v>
      </c>
      <c r="F1347">
        <v>5.4340000000000002</v>
      </c>
      <c r="G1347" s="3">
        <f t="shared" si="101"/>
        <v>153.99338321898702</v>
      </c>
      <c r="H1347">
        <f t="shared" si="102"/>
        <v>123.19470657518963</v>
      </c>
      <c r="I1347">
        <f t="shared" si="103"/>
        <v>76.99669160949351</v>
      </c>
      <c r="J1347">
        <v>0</v>
      </c>
      <c r="K1347">
        <v>0</v>
      </c>
    </row>
    <row r="1348" spans="1:11" x14ac:dyDescent="0.25">
      <c r="A1348" s="1">
        <f t="shared" si="104"/>
        <v>39950.041666663405</v>
      </c>
      <c r="B1348" s="1" t="str">
        <f t="shared" ref="B1348:B1411" si="105">TEXT(A1348,"dd/mm/yyyy hh:mm")</f>
        <v>17/05/2009 01:00</v>
      </c>
      <c r="C1348">
        <v>5.4050000000000002</v>
      </c>
      <c r="D1348">
        <v>265.60000000000002</v>
      </c>
      <c r="E1348">
        <v>7519.8534945584815</v>
      </c>
      <c r="F1348">
        <v>5.4550000000000001</v>
      </c>
      <c r="G1348" s="3">
        <f t="shared" ref="G1348:G1411" si="106">(0.00000000009279*(D1348^5))-(0.000000195211847*(D1348^4))+(0.00013551117509*(D1348^3))-(0.034140477166229*(D1348^2))+(3.67047552370924*(D1348))-102.678321642888</f>
        <v>153.99338321898702</v>
      </c>
      <c r="H1348">
        <f t="shared" ref="H1348:H1411" si="107">G1348*0.8</f>
        <v>123.19470657518963</v>
      </c>
      <c r="I1348">
        <f t="shared" ref="I1348:I1411" si="108">G1348*0.5</f>
        <v>76.99669160949351</v>
      </c>
      <c r="J1348">
        <v>0</v>
      </c>
      <c r="K1348">
        <v>0</v>
      </c>
    </row>
    <row r="1349" spans="1:11" x14ac:dyDescent="0.25">
      <c r="A1349" s="1">
        <f t="shared" ref="A1349:A1412" si="109">A1348+TIME(1,0,0)</f>
        <v>39950.083333330069</v>
      </c>
      <c r="B1349" s="1" t="str">
        <f t="shared" si="105"/>
        <v>17/05/2009 02:00</v>
      </c>
      <c r="C1349">
        <v>5.4180000000000001</v>
      </c>
      <c r="D1349">
        <v>267.89999999999998</v>
      </c>
      <c r="E1349">
        <v>7584.9727078020223</v>
      </c>
      <c r="F1349">
        <v>5.468</v>
      </c>
      <c r="G1349" s="3">
        <f t="shared" si="106"/>
        <v>158.39008459782443</v>
      </c>
      <c r="H1349">
        <f t="shared" si="107"/>
        <v>126.71206767825954</v>
      </c>
      <c r="I1349">
        <f t="shared" si="108"/>
        <v>79.195042298912213</v>
      </c>
      <c r="J1349">
        <v>0</v>
      </c>
      <c r="K1349">
        <v>0</v>
      </c>
    </row>
    <row r="1350" spans="1:11" x14ac:dyDescent="0.25">
      <c r="A1350" s="1">
        <f t="shared" si="109"/>
        <v>39950.124999996733</v>
      </c>
      <c r="B1350" s="1" t="str">
        <f t="shared" si="105"/>
        <v>17/05/2009 03:00</v>
      </c>
      <c r="C1350">
        <v>5.4249999999999998</v>
      </c>
      <c r="D1350">
        <v>270.7</v>
      </c>
      <c r="E1350">
        <v>7664.2482717506809</v>
      </c>
      <c r="F1350">
        <v>5.4749999999999996</v>
      </c>
      <c r="G1350" s="3">
        <f t="shared" si="106"/>
        <v>163.86460235174448</v>
      </c>
      <c r="H1350">
        <f t="shared" si="107"/>
        <v>131.0916818813956</v>
      </c>
      <c r="I1350">
        <f t="shared" si="108"/>
        <v>81.93230117587224</v>
      </c>
      <c r="J1350">
        <v>0</v>
      </c>
      <c r="K1350">
        <v>0</v>
      </c>
    </row>
    <row r="1351" spans="1:11" x14ac:dyDescent="0.25">
      <c r="A1351" s="1">
        <f t="shared" si="109"/>
        <v>39950.166666663397</v>
      </c>
      <c r="B1351" s="1" t="str">
        <f t="shared" si="105"/>
        <v>17/05/2009 04:00</v>
      </c>
      <c r="C1351">
        <v>5.4399999999999995</v>
      </c>
      <c r="D1351">
        <v>256.8</v>
      </c>
      <c r="E1351">
        <v>7270.7017221484111</v>
      </c>
      <c r="F1351">
        <v>5.4899999999999993</v>
      </c>
      <c r="G1351" s="3">
        <f t="shared" si="106"/>
        <v>138.01440200005894</v>
      </c>
      <c r="H1351">
        <f t="shared" si="107"/>
        <v>110.41152160004715</v>
      </c>
      <c r="I1351">
        <f t="shared" si="108"/>
        <v>69.007201000029468</v>
      </c>
      <c r="J1351">
        <v>0</v>
      </c>
      <c r="K1351">
        <v>0</v>
      </c>
    </row>
    <row r="1352" spans="1:11" x14ac:dyDescent="0.25">
      <c r="A1352" s="1">
        <f t="shared" si="109"/>
        <v>39950.208333330062</v>
      </c>
      <c r="B1352" s="1" t="str">
        <f t="shared" si="105"/>
        <v>17/05/2009 05:00</v>
      </c>
      <c r="C1352">
        <v>5.4529999999999994</v>
      </c>
      <c r="D1352">
        <v>251.4</v>
      </c>
      <c r="E1352">
        <v>7117.8131345331412</v>
      </c>
      <c r="F1352">
        <v>5.5029999999999992</v>
      </c>
      <c r="G1352" s="3">
        <f t="shared" si="106"/>
        <v>128.87722667001609</v>
      </c>
      <c r="H1352">
        <f t="shared" si="107"/>
        <v>103.10178133601288</v>
      </c>
      <c r="I1352">
        <f t="shared" si="108"/>
        <v>64.438613335008043</v>
      </c>
      <c r="J1352">
        <v>0</v>
      </c>
      <c r="K1352">
        <v>0</v>
      </c>
    </row>
    <row r="1353" spans="1:11" x14ac:dyDescent="0.25">
      <c r="A1353" s="1">
        <f t="shared" si="109"/>
        <v>39950.249999996726</v>
      </c>
      <c r="B1353" s="1" t="str">
        <f t="shared" si="105"/>
        <v>17/05/2009 06:00</v>
      </c>
      <c r="C1353">
        <v>5.4109999999999996</v>
      </c>
      <c r="D1353">
        <v>251.6</v>
      </c>
      <c r="E1353">
        <v>7123.4756748151885</v>
      </c>
      <c r="F1353">
        <v>5.4609999999999994</v>
      </c>
      <c r="G1353" s="3">
        <f t="shared" si="106"/>
        <v>129.20652559128487</v>
      </c>
      <c r="H1353">
        <f t="shared" si="107"/>
        <v>103.3652204730279</v>
      </c>
      <c r="I1353">
        <f t="shared" si="108"/>
        <v>64.603262795642436</v>
      </c>
      <c r="J1353">
        <v>0</v>
      </c>
      <c r="K1353">
        <v>0</v>
      </c>
    </row>
    <row r="1354" spans="1:11" x14ac:dyDescent="0.25">
      <c r="A1354" s="1">
        <f t="shared" si="109"/>
        <v>39950.29166666339</v>
      </c>
      <c r="B1354" s="1" t="str">
        <f t="shared" si="105"/>
        <v>17/05/2009 07:00</v>
      </c>
      <c r="C1354">
        <v>5.3890000000000002</v>
      </c>
      <c r="D1354">
        <v>251.2</v>
      </c>
      <c r="E1354">
        <v>7112.1505942510939</v>
      </c>
      <c r="F1354">
        <v>5.4390000000000001</v>
      </c>
      <c r="G1354" s="3">
        <f t="shared" si="106"/>
        <v>128.54863005256155</v>
      </c>
      <c r="H1354">
        <f t="shared" si="107"/>
        <v>102.83890404204925</v>
      </c>
      <c r="I1354">
        <f t="shared" si="108"/>
        <v>64.274315026280775</v>
      </c>
      <c r="J1354">
        <v>0</v>
      </c>
      <c r="K1354">
        <v>0</v>
      </c>
    </row>
    <row r="1355" spans="1:11" x14ac:dyDescent="0.25">
      <c r="A1355" s="1">
        <f t="shared" si="109"/>
        <v>39950.333333330054</v>
      </c>
      <c r="B1355" s="1" t="str">
        <f t="shared" si="105"/>
        <v>17/05/2009 08:00</v>
      </c>
      <c r="C1355">
        <v>5.367</v>
      </c>
      <c r="D1355">
        <v>251</v>
      </c>
      <c r="E1355">
        <v>7106.4880539690466</v>
      </c>
      <c r="F1355">
        <v>5.4169999999999998</v>
      </c>
      <c r="G1355" s="3">
        <f t="shared" si="106"/>
        <v>128.22073584055229</v>
      </c>
      <c r="H1355">
        <f t="shared" si="107"/>
        <v>102.57658867244184</v>
      </c>
      <c r="I1355">
        <f t="shared" si="108"/>
        <v>64.110367920276147</v>
      </c>
      <c r="J1355">
        <v>0</v>
      </c>
      <c r="K1355">
        <v>0</v>
      </c>
    </row>
    <row r="1356" spans="1:11" x14ac:dyDescent="0.25">
      <c r="A1356" s="1">
        <f t="shared" si="109"/>
        <v>39950.374999996719</v>
      </c>
      <c r="B1356" s="1" t="str">
        <f t="shared" si="105"/>
        <v>17/05/2009 09:00</v>
      </c>
      <c r="C1356">
        <v>5.3390000000000004</v>
      </c>
      <c r="D1356">
        <v>250.1</v>
      </c>
      <c r="E1356">
        <v>7081.0066226998351</v>
      </c>
      <c r="F1356">
        <v>5.3890000000000002</v>
      </c>
      <c r="G1356" s="3">
        <f t="shared" si="106"/>
        <v>126.75390672688198</v>
      </c>
      <c r="H1356">
        <f t="shared" si="107"/>
        <v>101.40312538150559</v>
      </c>
      <c r="I1356">
        <f t="shared" si="108"/>
        <v>63.37695336344099</v>
      </c>
      <c r="J1356">
        <v>0</v>
      </c>
      <c r="K1356">
        <v>0</v>
      </c>
    </row>
    <row r="1357" spans="1:11" x14ac:dyDescent="0.25">
      <c r="A1357" s="1">
        <f t="shared" si="109"/>
        <v>39950.416666663383</v>
      </c>
      <c r="B1357" s="1" t="str">
        <f t="shared" si="105"/>
        <v>17/05/2009 10:00</v>
      </c>
      <c r="C1357">
        <v>5.3220000000000001</v>
      </c>
      <c r="D1357">
        <v>250.6</v>
      </c>
      <c r="E1357">
        <v>7095.1629734049529</v>
      </c>
      <c r="F1357">
        <v>5.3719999999999999</v>
      </c>
      <c r="G1357" s="3">
        <f t="shared" si="106"/>
        <v>127.56705502428534</v>
      </c>
      <c r="H1357">
        <f t="shared" si="107"/>
        <v>102.05364401942828</v>
      </c>
      <c r="I1357">
        <f t="shared" si="108"/>
        <v>63.783527512142669</v>
      </c>
      <c r="J1357">
        <v>0</v>
      </c>
      <c r="K1357">
        <v>0</v>
      </c>
    </row>
    <row r="1358" spans="1:11" x14ac:dyDescent="0.25">
      <c r="A1358" s="1">
        <f t="shared" si="109"/>
        <v>39950.458333330047</v>
      </c>
      <c r="B1358" s="1" t="str">
        <f t="shared" si="105"/>
        <v>17/05/2009 11:00</v>
      </c>
      <c r="C1358">
        <v>5.3049999999999997</v>
      </c>
      <c r="D1358">
        <v>250.9</v>
      </c>
      <c r="E1358">
        <v>7103.6567838280234</v>
      </c>
      <c r="F1358">
        <v>5.3549999999999995</v>
      </c>
      <c r="G1358" s="3">
        <f t="shared" si="106"/>
        <v>128.05705216752327</v>
      </c>
      <c r="H1358">
        <f t="shared" si="107"/>
        <v>102.44564173401862</v>
      </c>
      <c r="I1358">
        <f t="shared" si="108"/>
        <v>64.028526083761633</v>
      </c>
      <c r="J1358">
        <v>0</v>
      </c>
      <c r="K1358">
        <v>0</v>
      </c>
    </row>
    <row r="1359" spans="1:11" x14ac:dyDescent="0.25">
      <c r="A1359" s="1">
        <f t="shared" si="109"/>
        <v>39950.499999996711</v>
      </c>
      <c r="B1359" s="1" t="str">
        <f t="shared" si="105"/>
        <v>17/05/2009 12:00</v>
      </c>
      <c r="C1359">
        <v>5.2880000000000003</v>
      </c>
      <c r="D1359">
        <v>251.1</v>
      </c>
      <c r="E1359">
        <v>7109.3193241100707</v>
      </c>
      <c r="F1359">
        <v>5.3380000000000001</v>
      </c>
      <c r="G1359" s="3">
        <f t="shared" si="106"/>
        <v>128.38459513964247</v>
      </c>
      <c r="H1359">
        <f t="shared" si="107"/>
        <v>102.70767611171398</v>
      </c>
      <c r="I1359">
        <f t="shared" si="108"/>
        <v>64.192297569821235</v>
      </c>
      <c r="J1359">
        <v>0</v>
      </c>
      <c r="K1359">
        <v>0</v>
      </c>
    </row>
    <row r="1360" spans="1:11" x14ac:dyDescent="0.25">
      <c r="A1360" s="1">
        <f t="shared" si="109"/>
        <v>39950.541666663376</v>
      </c>
      <c r="B1360" s="1" t="str">
        <f t="shared" si="105"/>
        <v>17/05/2009 13:00</v>
      </c>
      <c r="C1360">
        <v>5.2810000000000006</v>
      </c>
      <c r="D1360">
        <v>247.1</v>
      </c>
      <c r="E1360">
        <v>6996.0685184691292</v>
      </c>
      <c r="F1360">
        <v>5.3310000000000004</v>
      </c>
      <c r="G1360" s="3">
        <f t="shared" si="106"/>
        <v>121.96731312820694</v>
      </c>
      <c r="H1360">
        <f t="shared" si="107"/>
        <v>97.573850502565563</v>
      </c>
      <c r="I1360">
        <f t="shared" si="108"/>
        <v>60.98365656410347</v>
      </c>
      <c r="J1360">
        <v>0</v>
      </c>
      <c r="K1360">
        <v>0</v>
      </c>
    </row>
    <row r="1361" spans="1:11" x14ac:dyDescent="0.25">
      <c r="A1361" s="1">
        <f t="shared" si="109"/>
        <v>39950.58333333004</v>
      </c>
      <c r="B1361" s="1" t="str">
        <f t="shared" si="105"/>
        <v>17/05/2009 14:00</v>
      </c>
      <c r="C1361">
        <v>5.2620000000000005</v>
      </c>
      <c r="D1361">
        <v>247.5</v>
      </c>
      <c r="E1361">
        <v>7007.3935990332238</v>
      </c>
      <c r="F1361">
        <v>5.3120000000000003</v>
      </c>
      <c r="G1361" s="3">
        <f t="shared" si="106"/>
        <v>122.59637959349212</v>
      </c>
      <c r="H1361">
        <f t="shared" si="107"/>
        <v>98.077103674793705</v>
      </c>
      <c r="I1361">
        <f t="shared" si="108"/>
        <v>61.298189796746058</v>
      </c>
      <c r="J1361">
        <v>0</v>
      </c>
      <c r="K1361">
        <v>0</v>
      </c>
    </row>
    <row r="1362" spans="1:11" x14ac:dyDescent="0.25">
      <c r="A1362" s="1">
        <f t="shared" si="109"/>
        <v>39950.624999996704</v>
      </c>
      <c r="B1362" s="1" t="str">
        <f t="shared" si="105"/>
        <v>17/05/2009 15:00</v>
      </c>
      <c r="C1362">
        <v>5.242</v>
      </c>
      <c r="D1362">
        <v>248.1</v>
      </c>
      <c r="E1362">
        <v>7024.3812198793648</v>
      </c>
      <c r="F1362">
        <v>5.2919999999999998</v>
      </c>
      <c r="G1362" s="3">
        <f t="shared" si="106"/>
        <v>123.54525719817175</v>
      </c>
      <c r="H1362">
        <f t="shared" si="107"/>
        <v>98.836205758537403</v>
      </c>
      <c r="I1362">
        <f t="shared" si="108"/>
        <v>61.772628599085877</v>
      </c>
      <c r="J1362">
        <v>0</v>
      </c>
      <c r="K1362">
        <v>0</v>
      </c>
    </row>
    <row r="1363" spans="1:11" x14ac:dyDescent="0.25">
      <c r="A1363" s="1">
        <f t="shared" si="109"/>
        <v>39950.666666663368</v>
      </c>
      <c r="B1363" s="1" t="str">
        <f t="shared" si="105"/>
        <v>17/05/2009 16:00</v>
      </c>
      <c r="C1363">
        <v>5.23</v>
      </c>
      <c r="D1363">
        <v>264.39999999999998</v>
      </c>
      <c r="E1363">
        <v>7485.8782528661995</v>
      </c>
      <c r="F1363">
        <v>5.28</v>
      </c>
      <c r="G1363" s="3">
        <f t="shared" si="106"/>
        <v>151.73551958696251</v>
      </c>
      <c r="H1363">
        <f t="shared" si="107"/>
        <v>121.38841566957001</v>
      </c>
      <c r="I1363">
        <f t="shared" si="108"/>
        <v>75.867759793481255</v>
      </c>
      <c r="J1363">
        <v>0</v>
      </c>
      <c r="K1363">
        <v>0</v>
      </c>
    </row>
    <row r="1364" spans="1:11" x14ac:dyDescent="0.25">
      <c r="A1364" s="1">
        <f t="shared" si="109"/>
        <v>39950.708333330032</v>
      </c>
      <c r="B1364" s="1" t="str">
        <f t="shared" si="105"/>
        <v>17/05/2009 17:00</v>
      </c>
      <c r="C1364">
        <v>5.2389999999999999</v>
      </c>
      <c r="D1364">
        <v>279</v>
      </c>
      <c r="E1364">
        <v>7899.2436934556335</v>
      </c>
      <c r="F1364">
        <v>5.2889999999999997</v>
      </c>
      <c r="G1364" s="3">
        <f t="shared" si="106"/>
        <v>180.87007460350858</v>
      </c>
      <c r="H1364">
        <f t="shared" si="107"/>
        <v>144.69605968280686</v>
      </c>
      <c r="I1364">
        <f t="shared" si="108"/>
        <v>90.435037301754292</v>
      </c>
      <c r="J1364">
        <v>0</v>
      </c>
      <c r="K1364">
        <v>0</v>
      </c>
    </row>
    <row r="1365" spans="1:11" x14ac:dyDescent="0.25">
      <c r="A1365" s="1">
        <f t="shared" si="109"/>
        <v>39950.749999996697</v>
      </c>
      <c r="B1365" s="1" t="str">
        <f t="shared" si="105"/>
        <v>17/05/2009 18:00</v>
      </c>
      <c r="C1365">
        <v>5.2850000000000001</v>
      </c>
      <c r="D1365">
        <v>278.89999999999998</v>
      </c>
      <c r="E1365">
        <v>7896.4124233146104</v>
      </c>
      <c r="F1365">
        <v>5.335</v>
      </c>
      <c r="G1365" s="3">
        <f t="shared" si="106"/>
        <v>180.65834928301697</v>
      </c>
      <c r="H1365">
        <f t="shared" si="107"/>
        <v>144.52667942641358</v>
      </c>
      <c r="I1365">
        <f t="shared" si="108"/>
        <v>90.329174641508487</v>
      </c>
      <c r="J1365">
        <v>0</v>
      </c>
      <c r="K1365">
        <v>0</v>
      </c>
    </row>
    <row r="1366" spans="1:11" x14ac:dyDescent="0.25">
      <c r="A1366" s="1">
        <f t="shared" si="109"/>
        <v>39950.791666663361</v>
      </c>
      <c r="B1366" s="1" t="str">
        <f t="shared" si="105"/>
        <v>17/05/2009 19:00</v>
      </c>
      <c r="C1366">
        <v>5.327</v>
      </c>
      <c r="D1366">
        <v>268.60000000000002</v>
      </c>
      <c r="E1366">
        <v>7604.7915987891874</v>
      </c>
      <c r="F1366">
        <v>5.3769999999999998</v>
      </c>
      <c r="G1366" s="3">
        <f t="shared" si="106"/>
        <v>159.74618560971547</v>
      </c>
      <c r="H1366">
        <f t="shared" si="107"/>
        <v>127.79694848777238</v>
      </c>
      <c r="I1366">
        <f t="shared" si="108"/>
        <v>79.873092804857734</v>
      </c>
      <c r="J1366">
        <v>0</v>
      </c>
      <c r="K1366">
        <v>0</v>
      </c>
    </row>
    <row r="1367" spans="1:11" x14ac:dyDescent="0.25">
      <c r="A1367" s="1">
        <f t="shared" si="109"/>
        <v>39950.833333330025</v>
      </c>
      <c r="B1367" s="1" t="str">
        <f t="shared" si="105"/>
        <v>17/05/2009 20:00</v>
      </c>
      <c r="C1367">
        <v>5.3479999999999999</v>
      </c>
      <c r="D1367">
        <v>266.5</v>
      </c>
      <c r="E1367">
        <v>7545.334925827693</v>
      </c>
      <c r="F1367">
        <v>5.3979999999999997</v>
      </c>
      <c r="G1367" s="3">
        <f t="shared" si="106"/>
        <v>155.70302870728656</v>
      </c>
      <c r="H1367">
        <f t="shared" si="107"/>
        <v>124.56242296582926</v>
      </c>
      <c r="I1367">
        <f t="shared" si="108"/>
        <v>77.851514353643282</v>
      </c>
      <c r="J1367">
        <v>0</v>
      </c>
      <c r="K1367">
        <v>0</v>
      </c>
    </row>
    <row r="1368" spans="1:11" x14ac:dyDescent="0.25">
      <c r="A1368" s="1">
        <f t="shared" si="109"/>
        <v>39950.874999996689</v>
      </c>
      <c r="B1368" s="1" t="str">
        <f t="shared" si="105"/>
        <v>17/05/2009 21:00</v>
      </c>
      <c r="C1368">
        <v>5.3659999999999997</v>
      </c>
      <c r="D1368">
        <v>257.39999999999998</v>
      </c>
      <c r="E1368">
        <v>7287.6893429945521</v>
      </c>
      <c r="F1368">
        <v>5.4159999999999995</v>
      </c>
      <c r="G1368" s="3">
        <f t="shared" si="106"/>
        <v>139.06113185266614</v>
      </c>
      <c r="H1368">
        <f t="shared" si="107"/>
        <v>111.24890548213291</v>
      </c>
      <c r="I1368">
        <f t="shared" si="108"/>
        <v>69.530565926333068</v>
      </c>
      <c r="J1368">
        <v>0</v>
      </c>
      <c r="K1368">
        <v>0</v>
      </c>
    </row>
    <row r="1369" spans="1:11" x14ac:dyDescent="0.25">
      <c r="A1369" s="1">
        <f t="shared" si="109"/>
        <v>39950.916666663354</v>
      </c>
      <c r="B1369" s="1" t="str">
        <f t="shared" si="105"/>
        <v>17/05/2009 22:00</v>
      </c>
      <c r="C1369">
        <v>5.3580000000000005</v>
      </c>
      <c r="D1369">
        <v>251.6</v>
      </c>
      <c r="E1369">
        <v>7123.4756748151885</v>
      </c>
      <c r="F1369">
        <v>5.4080000000000004</v>
      </c>
      <c r="G1369" s="3">
        <f t="shared" si="106"/>
        <v>129.20652559128487</v>
      </c>
      <c r="H1369">
        <f t="shared" si="107"/>
        <v>103.3652204730279</v>
      </c>
      <c r="I1369">
        <f t="shared" si="108"/>
        <v>64.603262795642436</v>
      </c>
      <c r="J1369">
        <v>0</v>
      </c>
      <c r="K1369">
        <v>0</v>
      </c>
    </row>
    <row r="1370" spans="1:11" x14ac:dyDescent="0.25">
      <c r="A1370" s="1">
        <f t="shared" si="109"/>
        <v>39950.958333330018</v>
      </c>
      <c r="B1370" s="1" t="str">
        <f t="shared" si="105"/>
        <v>17/05/2009 23:00</v>
      </c>
      <c r="C1370">
        <v>5.3410000000000002</v>
      </c>
      <c r="D1370">
        <v>233.2</v>
      </c>
      <c r="E1370">
        <v>6602.5219688668594</v>
      </c>
      <c r="F1370">
        <v>5.391</v>
      </c>
      <c r="G1370" s="3">
        <f t="shared" si="106"/>
        <v>101.85501550466532</v>
      </c>
      <c r="H1370">
        <f t="shared" si="107"/>
        <v>81.484012403732265</v>
      </c>
      <c r="I1370">
        <f t="shared" si="108"/>
        <v>50.927507752332659</v>
      </c>
      <c r="J1370">
        <v>0</v>
      </c>
      <c r="K1370">
        <v>0</v>
      </c>
    </row>
    <row r="1371" spans="1:11" x14ac:dyDescent="0.25">
      <c r="A1371" s="1">
        <f t="shared" si="109"/>
        <v>39950.999999996682</v>
      </c>
      <c r="B1371" s="1" t="str">
        <f t="shared" si="105"/>
        <v>18/05/2009 00:00</v>
      </c>
      <c r="C1371">
        <v>5.3290000000000006</v>
      </c>
      <c r="D1371">
        <v>245</v>
      </c>
      <c r="E1371">
        <v>6936.6118455076357</v>
      </c>
      <c r="F1371">
        <v>5.3790000000000004</v>
      </c>
      <c r="G1371" s="3">
        <f t="shared" si="106"/>
        <v>118.71090764347096</v>
      </c>
      <c r="H1371">
        <f t="shared" si="107"/>
        <v>94.968726114776771</v>
      </c>
      <c r="I1371">
        <f t="shared" si="108"/>
        <v>59.35545382173548</v>
      </c>
      <c r="J1371">
        <v>0</v>
      </c>
      <c r="K1371">
        <v>0</v>
      </c>
    </row>
    <row r="1372" spans="1:11" x14ac:dyDescent="0.25">
      <c r="A1372" s="1">
        <f t="shared" si="109"/>
        <v>39951.041666663346</v>
      </c>
      <c r="B1372" s="1" t="str">
        <f t="shared" si="105"/>
        <v>18/05/2009 01:00</v>
      </c>
      <c r="C1372">
        <v>5.3170000000000002</v>
      </c>
      <c r="D1372">
        <v>244.8</v>
      </c>
      <c r="E1372">
        <v>6930.9493052255884</v>
      </c>
      <c r="F1372">
        <v>5.367</v>
      </c>
      <c r="G1372" s="3">
        <f t="shared" si="106"/>
        <v>118.40482178172172</v>
      </c>
      <c r="H1372">
        <f t="shared" si="107"/>
        <v>94.723857425377389</v>
      </c>
      <c r="I1372">
        <f t="shared" si="108"/>
        <v>59.202410890860861</v>
      </c>
      <c r="J1372">
        <v>0</v>
      </c>
      <c r="K1372">
        <v>0</v>
      </c>
    </row>
    <row r="1373" spans="1:11" x14ac:dyDescent="0.25">
      <c r="A1373" s="1">
        <f t="shared" si="109"/>
        <v>39951.083333330011</v>
      </c>
      <c r="B1373" s="1" t="str">
        <f t="shared" si="105"/>
        <v>18/05/2009 02:00</v>
      </c>
      <c r="C1373">
        <v>5.3</v>
      </c>
      <c r="D1373">
        <v>237.5</v>
      </c>
      <c r="E1373">
        <v>6724.2665849308714</v>
      </c>
      <c r="F1373">
        <v>5.35</v>
      </c>
      <c r="G1373" s="3">
        <f t="shared" si="106"/>
        <v>107.71429700727847</v>
      </c>
      <c r="H1373">
        <f t="shared" si="107"/>
        <v>86.171437605822788</v>
      </c>
      <c r="I1373">
        <f t="shared" si="108"/>
        <v>53.857148503639237</v>
      </c>
      <c r="J1373">
        <v>0</v>
      </c>
      <c r="K1373">
        <v>0</v>
      </c>
    </row>
    <row r="1374" spans="1:11" x14ac:dyDescent="0.25">
      <c r="A1374" s="1">
        <f t="shared" si="109"/>
        <v>39951.124999996675</v>
      </c>
      <c r="B1374" s="1" t="str">
        <f t="shared" si="105"/>
        <v>18/05/2009 03:00</v>
      </c>
      <c r="C1374">
        <v>5.2720000000000002</v>
      </c>
      <c r="D1374">
        <v>236.9</v>
      </c>
      <c r="E1374">
        <v>6707.2789640847304</v>
      </c>
      <c r="F1374">
        <v>5.3220000000000001</v>
      </c>
      <c r="G1374" s="3">
        <f t="shared" si="106"/>
        <v>106.87727289938633</v>
      </c>
      <c r="H1374">
        <f t="shared" si="107"/>
        <v>85.50181831950907</v>
      </c>
      <c r="I1374">
        <f t="shared" si="108"/>
        <v>53.438636449693163</v>
      </c>
      <c r="J1374">
        <v>0</v>
      </c>
      <c r="K1374">
        <v>0</v>
      </c>
    </row>
    <row r="1375" spans="1:11" x14ac:dyDescent="0.25">
      <c r="A1375" s="1">
        <f t="shared" si="109"/>
        <v>39951.166666663339</v>
      </c>
      <c r="B1375" s="1" t="str">
        <f t="shared" si="105"/>
        <v>18/05/2009 04:00</v>
      </c>
      <c r="C1375">
        <v>5.2439999999999998</v>
      </c>
      <c r="D1375">
        <v>237</v>
      </c>
      <c r="E1375">
        <v>6710.1102342257536</v>
      </c>
      <c r="F1375">
        <v>5.2939999999999996</v>
      </c>
      <c r="G1375" s="3">
        <f t="shared" si="106"/>
        <v>107.0163383120271</v>
      </c>
      <c r="H1375">
        <f t="shared" si="107"/>
        <v>85.61307064962169</v>
      </c>
      <c r="I1375">
        <f t="shared" si="108"/>
        <v>53.508169156013551</v>
      </c>
      <c r="J1375">
        <v>0</v>
      </c>
      <c r="K1375">
        <v>0</v>
      </c>
    </row>
    <row r="1376" spans="1:11" x14ac:dyDescent="0.25">
      <c r="A1376" s="1">
        <f t="shared" si="109"/>
        <v>39951.208333330003</v>
      </c>
      <c r="B1376" s="1" t="str">
        <f t="shared" si="105"/>
        <v>18/05/2009 05:00</v>
      </c>
      <c r="C1376">
        <v>5.2160000000000002</v>
      </c>
      <c r="D1376">
        <v>238.6</v>
      </c>
      <c r="E1376">
        <v>6755.4105564821302</v>
      </c>
      <c r="F1376">
        <v>5.266</v>
      </c>
      <c r="G1376" s="3">
        <f t="shared" si="106"/>
        <v>109.26525222374337</v>
      </c>
      <c r="H1376">
        <f t="shared" si="107"/>
        <v>87.412201778994699</v>
      </c>
      <c r="I1376">
        <f t="shared" si="108"/>
        <v>54.632626111871687</v>
      </c>
      <c r="J1376">
        <v>0</v>
      </c>
      <c r="K1376">
        <v>0</v>
      </c>
    </row>
    <row r="1377" spans="1:11" x14ac:dyDescent="0.25">
      <c r="A1377" s="1">
        <f t="shared" si="109"/>
        <v>39951.249999996668</v>
      </c>
      <c r="B1377" s="1" t="str">
        <f t="shared" si="105"/>
        <v>18/05/2009 06:00</v>
      </c>
      <c r="C1377">
        <v>5.1950000000000003</v>
      </c>
      <c r="D1377">
        <v>238.9</v>
      </c>
      <c r="E1377">
        <v>6763.9043669052007</v>
      </c>
      <c r="F1377">
        <v>5.2450000000000001</v>
      </c>
      <c r="G1377" s="3">
        <f t="shared" si="106"/>
        <v>109.69192778726736</v>
      </c>
      <c r="H1377">
        <f t="shared" si="107"/>
        <v>87.753542229813888</v>
      </c>
      <c r="I1377">
        <f t="shared" si="108"/>
        <v>54.84596389363368</v>
      </c>
      <c r="J1377">
        <v>0</v>
      </c>
      <c r="K1377">
        <v>0</v>
      </c>
    </row>
    <row r="1378" spans="1:11" x14ac:dyDescent="0.25">
      <c r="A1378" s="1">
        <f t="shared" si="109"/>
        <v>39951.291666663332</v>
      </c>
      <c r="B1378" s="1" t="str">
        <f t="shared" si="105"/>
        <v>18/05/2009 07:00</v>
      </c>
      <c r="C1378">
        <v>5.1760000000000002</v>
      </c>
      <c r="D1378">
        <v>238.3</v>
      </c>
      <c r="E1378">
        <v>6746.9167460590597</v>
      </c>
      <c r="F1378">
        <v>5.226</v>
      </c>
      <c r="G1378" s="3">
        <f t="shared" si="106"/>
        <v>108.84015744135993</v>
      </c>
      <c r="H1378">
        <f t="shared" si="107"/>
        <v>87.072125953087948</v>
      </c>
      <c r="I1378">
        <f t="shared" si="108"/>
        <v>54.420078720679967</v>
      </c>
      <c r="J1378">
        <v>0</v>
      </c>
      <c r="K1378">
        <v>0</v>
      </c>
    </row>
    <row r="1379" spans="1:11" x14ac:dyDescent="0.25">
      <c r="A1379" s="1">
        <f t="shared" si="109"/>
        <v>39951.333333329996</v>
      </c>
      <c r="B1379" s="1" t="str">
        <f t="shared" si="105"/>
        <v>18/05/2009 08:00</v>
      </c>
      <c r="C1379">
        <v>5.157</v>
      </c>
      <c r="D1379">
        <v>238</v>
      </c>
      <c r="E1379">
        <v>6738.4229356359883</v>
      </c>
      <c r="F1379">
        <v>5.2069999999999999</v>
      </c>
      <c r="G1379" s="3">
        <f t="shared" si="106"/>
        <v>108.41664310363561</v>
      </c>
      <c r="H1379">
        <f t="shared" si="107"/>
        <v>86.733314482908497</v>
      </c>
      <c r="I1379">
        <f t="shared" si="108"/>
        <v>54.208321551817804</v>
      </c>
      <c r="J1379">
        <v>0</v>
      </c>
      <c r="K1379">
        <v>0</v>
      </c>
    </row>
    <row r="1380" spans="1:11" x14ac:dyDescent="0.25">
      <c r="A1380" s="1">
        <f t="shared" si="109"/>
        <v>39951.37499999666</v>
      </c>
      <c r="B1380" s="1" t="str">
        <f t="shared" si="105"/>
        <v>18/05/2009 09:00</v>
      </c>
      <c r="C1380">
        <v>5.1449999999999996</v>
      </c>
      <c r="D1380">
        <v>238.7</v>
      </c>
      <c r="E1380">
        <v>6758.2418266231534</v>
      </c>
      <c r="F1380">
        <v>5.1949999999999994</v>
      </c>
      <c r="G1380" s="3">
        <f t="shared" si="106"/>
        <v>109.40730175309287</v>
      </c>
      <c r="H1380">
        <f t="shared" si="107"/>
        <v>87.525841402474299</v>
      </c>
      <c r="I1380">
        <f t="shared" si="108"/>
        <v>54.703650876546433</v>
      </c>
      <c r="J1380">
        <v>0</v>
      </c>
      <c r="K1380">
        <v>0</v>
      </c>
    </row>
    <row r="1381" spans="1:11" x14ac:dyDescent="0.25">
      <c r="A1381" s="1">
        <f t="shared" si="109"/>
        <v>39951.416666663325</v>
      </c>
      <c r="B1381" s="1" t="str">
        <f t="shared" si="105"/>
        <v>18/05/2009 10:00</v>
      </c>
      <c r="C1381">
        <v>5.1189999999999998</v>
      </c>
      <c r="D1381">
        <v>264.7</v>
      </c>
      <c r="E1381">
        <v>7494.37206328927</v>
      </c>
      <c r="F1381">
        <v>5.1689999999999996</v>
      </c>
      <c r="G1381" s="3">
        <f t="shared" si="106"/>
        <v>152.29766130546219</v>
      </c>
      <c r="H1381">
        <f t="shared" si="107"/>
        <v>121.83812904436975</v>
      </c>
      <c r="I1381">
        <f t="shared" si="108"/>
        <v>76.148830652731093</v>
      </c>
      <c r="J1381">
        <v>0</v>
      </c>
      <c r="K1381">
        <v>0</v>
      </c>
    </row>
    <row r="1382" spans="1:11" x14ac:dyDescent="0.25">
      <c r="A1382" s="1">
        <f t="shared" si="109"/>
        <v>39951.458333329989</v>
      </c>
      <c r="B1382" s="1" t="str">
        <f t="shared" si="105"/>
        <v>18/05/2009 11:00</v>
      </c>
      <c r="C1382">
        <v>5.1459999999999999</v>
      </c>
      <c r="D1382">
        <v>279.10000000000002</v>
      </c>
      <c r="E1382">
        <v>7902.0749635966577</v>
      </c>
      <c r="F1382">
        <v>5.1959999999999997</v>
      </c>
      <c r="G1382" s="3">
        <f t="shared" si="106"/>
        <v>181.08196514921227</v>
      </c>
      <c r="H1382">
        <f t="shared" si="107"/>
        <v>144.86557211936983</v>
      </c>
      <c r="I1382">
        <f t="shared" si="108"/>
        <v>90.540982574606133</v>
      </c>
      <c r="J1382">
        <v>0</v>
      </c>
      <c r="K1382">
        <v>0</v>
      </c>
    </row>
    <row r="1383" spans="1:11" x14ac:dyDescent="0.25">
      <c r="A1383" s="1">
        <f t="shared" si="109"/>
        <v>39951.499999996653</v>
      </c>
      <c r="B1383" s="1" t="str">
        <f t="shared" si="105"/>
        <v>18/05/2009 12:00</v>
      </c>
      <c r="C1383">
        <v>5.1959999999999997</v>
      </c>
      <c r="D1383">
        <v>273.7</v>
      </c>
      <c r="E1383">
        <v>7749.1863759813868</v>
      </c>
      <c r="F1383">
        <v>5.2459999999999996</v>
      </c>
      <c r="G1383" s="3">
        <f t="shared" si="106"/>
        <v>169.87776628644409</v>
      </c>
      <c r="H1383">
        <f t="shared" si="107"/>
        <v>135.90221302915526</v>
      </c>
      <c r="I1383">
        <f t="shared" si="108"/>
        <v>84.938883143222043</v>
      </c>
      <c r="J1383">
        <v>0</v>
      </c>
      <c r="K1383">
        <v>0</v>
      </c>
    </row>
    <row r="1384" spans="1:11" x14ac:dyDescent="0.25">
      <c r="A1384" s="1">
        <f t="shared" si="109"/>
        <v>39951.541666663317</v>
      </c>
      <c r="B1384" s="1" t="str">
        <f t="shared" si="105"/>
        <v>18/05/2009 13:00</v>
      </c>
      <c r="C1384">
        <v>5.234</v>
      </c>
      <c r="D1384">
        <v>264.8</v>
      </c>
      <c r="E1384">
        <v>7497.2033334302932</v>
      </c>
      <c r="F1384">
        <v>5.2839999999999998</v>
      </c>
      <c r="G1384" s="3">
        <f t="shared" si="106"/>
        <v>152.48538640155996</v>
      </c>
      <c r="H1384">
        <f t="shared" si="107"/>
        <v>121.98830912124798</v>
      </c>
      <c r="I1384">
        <f t="shared" si="108"/>
        <v>76.242693200779982</v>
      </c>
      <c r="J1384">
        <v>0</v>
      </c>
      <c r="K1384">
        <v>0</v>
      </c>
    </row>
    <row r="1385" spans="1:11" x14ac:dyDescent="0.25">
      <c r="A1385" s="1">
        <f t="shared" si="109"/>
        <v>39951.583333329982</v>
      </c>
      <c r="B1385" s="1" t="str">
        <f t="shared" si="105"/>
        <v>18/05/2009 14:00</v>
      </c>
      <c r="C1385">
        <v>5.2480000000000002</v>
      </c>
      <c r="D1385">
        <v>263.89999999999998</v>
      </c>
      <c r="E1385">
        <v>7471.7219021610817</v>
      </c>
      <c r="F1385">
        <v>5.298</v>
      </c>
      <c r="G1385" s="3">
        <f t="shared" si="106"/>
        <v>150.8020641486801</v>
      </c>
      <c r="H1385">
        <f t="shared" si="107"/>
        <v>120.64165131894408</v>
      </c>
      <c r="I1385">
        <f t="shared" si="108"/>
        <v>75.401032074340051</v>
      </c>
      <c r="J1385">
        <v>0</v>
      </c>
      <c r="K1385">
        <v>0</v>
      </c>
    </row>
    <row r="1386" spans="1:11" x14ac:dyDescent="0.25">
      <c r="A1386" s="1">
        <f t="shared" si="109"/>
        <v>39951.624999996646</v>
      </c>
      <c r="B1386" s="1" t="str">
        <f t="shared" si="105"/>
        <v>18/05/2009 15:00</v>
      </c>
      <c r="C1386">
        <v>5.2560000000000002</v>
      </c>
      <c r="D1386">
        <v>267.7</v>
      </c>
      <c r="E1386">
        <v>7579.3101675199759</v>
      </c>
      <c r="F1386">
        <v>5.306</v>
      </c>
      <c r="G1386" s="3">
        <f t="shared" si="106"/>
        <v>158.00416520912566</v>
      </c>
      <c r="H1386">
        <f t="shared" si="107"/>
        <v>126.40333216730053</v>
      </c>
      <c r="I1386">
        <f t="shared" si="108"/>
        <v>79.00208260456283</v>
      </c>
      <c r="J1386">
        <v>0</v>
      </c>
      <c r="K1386">
        <v>0</v>
      </c>
    </row>
    <row r="1387" spans="1:11" x14ac:dyDescent="0.25">
      <c r="A1387" s="1">
        <f t="shared" si="109"/>
        <v>39951.66666666331</v>
      </c>
      <c r="B1387" s="1" t="str">
        <f t="shared" si="105"/>
        <v>18/05/2009 16:00</v>
      </c>
      <c r="C1387">
        <v>5.2650000000000006</v>
      </c>
      <c r="D1387">
        <v>270</v>
      </c>
      <c r="E1387">
        <v>7644.4293807635167</v>
      </c>
      <c r="F1387">
        <v>5.3150000000000004</v>
      </c>
      <c r="G1387" s="3">
        <f t="shared" si="106"/>
        <v>162.48345987471285</v>
      </c>
      <c r="H1387">
        <f t="shared" si="107"/>
        <v>129.98676789977029</v>
      </c>
      <c r="I1387">
        <f t="shared" si="108"/>
        <v>81.241729937356425</v>
      </c>
      <c r="J1387">
        <v>0</v>
      </c>
      <c r="K1387">
        <v>0</v>
      </c>
    </row>
    <row r="1388" spans="1:11" x14ac:dyDescent="0.25">
      <c r="A1388" s="1">
        <f t="shared" si="109"/>
        <v>39951.708333329974</v>
      </c>
      <c r="B1388" s="1" t="str">
        <f t="shared" si="105"/>
        <v>18/05/2009 17:00</v>
      </c>
      <c r="C1388">
        <v>5.2729999999999997</v>
      </c>
      <c r="D1388">
        <v>269.10000000000002</v>
      </c>
      <c r="E1388">
        <v>7618.9479494943052</v>
      </c>
      <c r="F1388">
        <v>5.3229999999999995</v>
      </c>
      <c r="G1388" s="3">
        <f t="shared" si="106"/>
        <v>160.7199499505073</v>
      </c>
      <c r="H1388">
        <f t="shared" si="107"/>
        <v>128.57595996040584</v>
      </c>
      <c r="I1388">
        <f t="shared" si="108"/>
        <v>80.35997497525365</v>
      </c>
      <c r="J1388">
        <v>0</v>
      </c>
      <c r="K1388">
        <v>0</v>
      </c>
    </row>
    <row r="1389" spans="1:11" x14ac:dyDescent="0.25">
      <c r="A1389" s="1">
        <f t="shared" si="109"/>
        <v>39951.749999996639</v>
      </c>
      <c r="B1389" s="1" t="str">
        <f t="shared" si="105"/>
        <v>18/05/2009 18:00</v>
      </c>
      <c r="C1389">
        <v>5.33</v>
      </c>
      <c r="D1389">
        <v>273.3</v>
      </c>
      <c r="E1389">
        <v>7737.8612954172931</v>
      </c>
      <c r="F1389">
        <v>5.38</v>
      </c>
      <c r="G1389" s="3">
        <f t="shared" si="106"/>
        <v>169.06723375585298</v>
      </c>
      <c r="H1389">
        <f t="shared" si="107"/>
        <v>135.25378700468238</v>
      </c>
      <c r="I1389">
        <f t="shared" si="108"/>
        <v>84.533616877926491</v>
      </c>
      <c r="J1389">
        <v>0</v>
      </c>
      <c r="K1389">
        <v>0</v>
      </c>
    </row>
    <row r="1390" spans="1:11" x14ac:dyDescent="0.25">
      <c r="A1390" s="1">
        <f t="shared" si="109"/>
        <v>39951.791666663303</v>
      </c>
      <c r="B1390" s="1" t="str">
        <f t="shared" si="105"/>
        <v>18/05/2009 19:00</v>
      </c>
      <c r="C1390">
        <v>5.3780000000000001</v>
      </c>
      <c r="D1390">
        <v>273.5</v>
      </c>
      <c r="E1390">
        <v>7743.5238356993405</v>
      </c>
      <c r="F1390">
        <v>5.4279999999999999</v>
      </c>
      <c r="G1390" s="3">
        <f t="shared" si="106"/>
        <v>169.47216337752459</v>
      </c>
      <c r="H1390">
        <f t="shared" si="107"/>
        <v>135.57773070201969</v>
      </c>
      <c r="I1390">
        <f t="shared" si="108"/>
        <v>84.736081688762297</v>
      </c>
      <c r="J1390">
        <v>0</v>
      </c>
      <c r="K1390">
        <v>0</v>
      </c>
    </row>
    <row r="1391" spans="1:11" x14ac:dyDescent="0.25">
      <c r="A1391" s="1">
        <f t="shared" si="109"/>
        <v>39951.833333329967</v>
      </c>
      <c r="B1391" s="1" t="str">
        <f t="shared" si="105"/>
        <v>18/05/2009 20:00</v>
      </c>
      <c r="C1391">
        <v>5.4239999999999995</v>
      </c>
      <c r="D1391">
        <v>272</v>
      </c>
      <c r="E1391">
        <v>7701.054783583987</v>
      </c>
      <c r="F1391">
        <v>5.4739999999999993</v>
      </c>
      <c r="G1391" s="3">
        <f t="shared" si="106"/>
        <v>166.45163089804444</v>
      </c>
      <c r="H1391">
        <f t="shared" si="107"/>
        <v>133.16130471843556</v>
      </c>
      <c r="I1391">
        <f t="shared" si="108"/>
        <v>83.225815449022221</v>
      </c>
      <c r="J1391">
        <v>0</v>
      </c>
      <c r="K1391">
        <v>0</v>
      </c>
    </row>
    <row r="1392" spans="1:11" x14ac:dyDescent="0.25">
      <c r="A1392" s="1">
        <f t="shared" si="109"/>
        <v>39951.874999996631</v>
      </c>
      <c r="B1392" s="1" t="str">
        <f t="shared" si="105"/>
        <v>18/05/2009 21:00</v>
      </c>
      <c r="C1392">
        <v>5.4589999999999996</v>
      </c>
      <c r="D1392">
        <v>272.10000000000002</v>
      </c>
      <c r="E1392">
        <v>7703.8860537250102</v>
      </c>
      <c r="F1392">
        <v>5.5089999999999995</v>
      </c>
      <c r="G1392" s="3">
        <f t="shared" si="106"/>
        <v>166.65181802897624</v>
      </c>
      <c r="H1392">
        <f t="shared" si="107"/>
        <v>133.321454423181</v>
      </c>
      <c r="I1392">
        <f t="shared" si="108"/>
        <v>83.325909014488118</v>
      </c>
      <c r="J1392">
        <v>0</v>
      </c>
      <c r="K1392">
        <v>0</v>
      </c>
    </row>
    <row r="1393" spans="1:11" x14ac:dyDescent="0.25">
      <c r="A1393" s="1">
        <f t="shared" si="109"/>
        <v>39951.916666663295</v>
      </c>
      <c r="B1393" s="1" t="str">
        <f t="shared" si="105"/>
        <v>18/05/2009 22:00</v>
      </c>
      <c r="C1393">
        <v>5.476</v>
      </c>
      <c r="D1393">
        <v>270.10000000000002</v>
      </c>
      <c r="E1393">
        <v>7647.2606509045399</v>
      </c>
      <c r="F1393">
        <v>5.5259999999999998</v>
      </c>
      <c r="G1393" s="3">
        <f t="shared" si="106"/>
        <v>162.68025620747963</v>
      </c>
      <c r="H1393">
        <f t="shared" si="107"/>
        <v>130.1442049659837</v>
      </c>
      <c r="I1393">
        <f t="shared" si="108"/>
        <v>81.340128103739815</v>
      </c>
      <c r="J1393">
        <v>0</v>
      </c>
      <c r="K1393">
        <v>0</v>
      </c>
    </row>
    <row r="1394" spans="1:11" x14ac:dyDescent="0.25">
      <c r="A1394" s="1">
        <f t="shared" si="109"/>
        <v>39951.95833332996</v>
      </c>
      <c r="B1394" s="1" t="str">
        <f t="shared" si="105"/>
        <v>18/05/2009 23:00</v>
      </c>
      <c r="C1394">
        <v>5.4830000000000005</v>
      </c>
      <c r="D1394">
        <v>267.2</v>
      </c>
      <c r="E1394">
        <v>7565.1538168148581</v>
      </c>
      <c r="F1394">
        <v>5.5330000000000004</v>
      </c>
      <c r="G1394" s="3">
        <f t="shared" si="106"/>
        <v>157.04236084031098</v>
      </c>
      <c r="H1394">
        <f t="shared" si="107"/>
        <v>125.63388867224879</v>
      </c>
      <c r="I1394">
        <f t="shared" si="108"/>
        <v>78.521180420155488</v>
      </c>
      <c r="J1394">
        <v>0</v>
      </c>
      <c r="K1394">
        <v>0</v>
      </c>
    </row>
    <row r="1395" spans="1:11" x14ac:dyDescent="0.25">
      <c r="A1395" s="1">
        <f t="shared" si="109"/>
        <v>39951.999999996624</v>
      </c>
      <c r="B1395" s="1" t="str">
        <f t="shared" si="105"/>
        <v>19/05/2009 00:00</v>
      </c>
      <c r="C1395">
        <v>5.4820000000000002</v>
      </c>
      <c r="D1395">
        <v>265.3</v>
      </c>
      <c r="E1395">
        <v>7511.359684135411</v>
      </c>
      <c r="F1395">
        <v>5.532</v>
      </c>
      <c r="G1395" s="3">
        <f t="shared" si="106"/>
        <v>153.42659413422726</v>
      </c>
      <c r="H1395">
        <f t="shared" si="107"/>
        <v>122.74127530738181</v>
      </c>
      <c r="I1395">
        <f t="shared" si="108"/>
        <v>76.713297067113629</v>
      </c>
      <c r="J1395">
        <v>0</v>
      </c>
      <c r="K1395">
        <v>0</v>
      </c>
    </row>
    <row r="1396" spans="1:11" x14ac:dyDescent="0.25">
      <c r="A1396" s="1">
        <f t="shared" si="109"/>
        <v>39952.041666663288</v>
      </c>
      <c r="B1396" s="1" t="str">
        <f t="shared" si="105"/>
        <v>19/05/2009 01:00</v>
      </c>
      <c r="C1396">
        <v>5.4790000000000001</v>
      </c>
      <c r="D1396">
        <v>266.10000000000002</v>
      </c>
      <c r="E1396">
        <v>7534.0098452635993</v>
      </c>
      <c r="F1396">
        <v>5.5289999999999999</v>
      </c>
      <c r="G1396" s="3">
        <f t="shared" si="106"/>
        <v>154.94146911716237</v>
      </c>
      <c r="H1396">
        <f t="shared" si="107"/>
        <v>123.9531752937299</v>
      </c>
      <c r="I1396">
        <f t="shared" si="108"/>
        <v>77.470734558581185</v>
      </c>
      <c r="J1396">
        <v>0</v>
      </c>
      <c r="K1396">
        <v>0</v>
      </c>
    </row>
    <row r="1397" spans="1:11" x14ac:dyDescent="0.25">
      <c r="A1397" s="1">
        <f t="shared" si="109"/>
        <v>39952.083333329952</v>
      </c>
      <c r="B1397" s="1" t="str">
        <f t="shared" si="105"/>
        <v>19/05/2009 02:00</v>
      </c>
      <c r="C1397">
        <v>5.4790000000000001</v>
      </c>
      <c r="D1397">
        <v>268.89999999999998</v>
      </c>
      <c r="E1397">
        <v>7613.2854092122579</v>
      </c>
      <c r="F1397">
        <v>5.5289999999999999</v>
      </c>
      <c r="G1397" s="3">
        <f t="shared" si="106"/>
        <v>160.32993257533624</v>
      </c>
      <c r="H1397">
        <f t="shared" si="107"/>
        <v>128.26394606026901</v>
      </c>
      <c r="I1397">
        <f t="shared" si="108"/>
        <v>80.164966287668122</v>
      </c>
      <c r="J1397">
        <v>0</v>
      </c>
      <c r="K1397">
        <v>0</v>
      </c>
    </row>
    <row r="1398" spans="1:11" x14ac:dyDescent="0.25">
      <c r="A1398" s="1">
        <f t="shared" si="109"/>
        <v>39952.124999996617</v>
      </c>
      <c r="B1398" s="1" t="str">
        <f t="shared" si="105"/>
        <v>19/05/2009 03:00</v>
      </c>
      <c r="C1398">
        <v>5.49</v>
      </c>
      <c r="D1398">
        <v>274</v>
      </c>
      <c r="E1398">
        <v>7757.6801864044573</v>
      </c>
      <c r="F1398">
        <v>5.54</v>
      </c>
      <c r="G1398" s="3">
        <f t="shared" si="106"/>
        <v>170.48743215246284</v>
      </c>
      <c r="H1398">
        <f t="shared" si="107"/>
        <v>136.38994572197029</v>
      </c>
      <c r="I1398">
        <f t="shared" si="108"/>
        <v>85.243716076231422</v>
      </c>
      <c r="J1398">
        <v>0</v>
      </c>
      <c r="K1398">
        <v>0</v>
      </c>
    </row>
    <row r="1399" spans="1:11" x14ac:dyDescent="0.25">
      <c r="A1399" s="1">
        <f t="shared" si="109"/>
        <v>39952.166666663281</v>
      </c>
      <c r="B1399" s="1" t="str">
        <f t="shared" si="105"/>
        <v>19/05/2009 04:00</v>
      </c>
      <c r="C1399">
        <v>5.5009999999999994</v>
      </c>
      <c r="D1399">
        <v>272.89999999999998</v>
      </c>
      <c r="E1399">
        <v>7726.5362148531985</v>
      </c>
      <c r="F1399">
        <v>5.5509999999999993</v>
      </c>
      <c r="G1399" s="3">
        <f t="shared" si="106"/>
        <v>168.25939602555709</v>
      </c>
      <c r="H1399">
        <f t="shared" si="107"/>
        <v>134.60751682044568</v>
      </c>
      <c r="I1399">
        <f t="shared" si="108"/>
        <v>84.129698012778547</v>
      </c>
      <c r="J1399">
        <v>0</v>
      </c>
      <c r="K1399">
        <v>0</v>
      </c>
    </row>
    <row r="1400" spans="1:11" x14ac:dyDescent="0.25">
      <c r="A1400" s="1">
        <f t="shared" si="109"/>
        <v>39952.208333329945</v>
      </c>
      <c r="B1400" s="1" t="str">
        <f t="shared" si="105"/>
        <v>19/05/2009 05:00</v>
      </c>
      <c r="C1400">
        <v>5.516</v>
      </c>
      <c r="D1400">
        <v>274.10000000000002</v>
      </c>
      <c r="E1400">
        <v>7760.5114565454815</v>
      </c>
      <c r="F1400">
        <v>5.5659999999999998</v>
      </c>
      <c r="G1400" s="3">
        <f t="shared" si="106"/>
        <v>170.6909902989793</v>
      </c>
      <c r="H1400">
        <f t="shared" si="107"/>
        <v>136.55279223918345</v>
      </c>
      <c r="I1400">
        <f t="shared" si="108"/>
        <v>85.345495149489651</v>
      </c>
      <c r="J1400">
        <v>0</v>
      </c>
      <c r="K1400">
        <v>0</v>
      </c>
    </row>
    <row r="1401" spans="1:11" x14ac:dyDescent="0.25">
      <c r="A1401" s="1">
        <f t="shared" si="109"/>
        <v>39952.249999996609</v>
      </c>
      <c r="B1401" s="1" t="str">
        <f t="shared" si="105"/>
        <v>19/05/2009 06:00</v>
      </c>
      <c r="C1401">
        <v>5.5470000000000006</v>
      </c>
      <c r="D1401">
        <v>274.10000000000002</v>
      </c>
      <c r="E1401">
        <v>7760.5114565454815</v>
      </c>
      <c r="F1401">
        <v>5.5970000000000004</v>
      </c>
      <c r="G1401" s="3">
        <f t="shared" si="106"/>
        <v>170.6909902989793</v>
      </c>
      <c r="H1401">
        <f t="shared" si="107"/>
        <v>136.55279223918345</v>
      </c>
      <c r="I1401">
        <f t="shared" si="108"/>
        <v>85.345495149489651</v>
      </c>
      <c r="J1401">
        <v>0</v>
      </c>
      <c r="K1401">
        <v>0</v>
      </c>
    </row>
    <row r="1402" spans="1:11" x14ac:dyDescent="0.25">
      <c r="A1402" s="1">
        <f t="shared" si="109"/>
        <v>39952.291666663274</v>
      </c>
      <c r="B1402" s="1" t="str">
        <f t="shared" si="105"/>
        <v>19/05/2009 07:00</v>
      </c>
      <c r="C1402">
        <v>5.5730000000000004</v>
      </c>
      <c r="D1402">
        <v>273.89999999999998</v>
      </c>
      <c r="E1402">
        <v>7754.8489162634341</v>
      </c>
      <c r="F1402">
        <v>5.6230000000000002</v>
      </c>
      <c r="G1402" s="3">
        <f t="shared" si="106"/>
        <v>170.28404206650467</v>
      </c>
      <c r="H1402">
        <f t="shared" si="107"/>
        <v>136.22723365320374</v>
      </c>
      <c r="I1402">
        <f t="shared" si="108"/>
        <v>85.142021033252334</v>
      </c>
      <c r="J1402">
        <v>0</v>
      </c>
      <c r="K1402">
        <v>0</v>
      </c>
    </row>
    <row r="1403" spans="1:11" x14ac:dyDescent="0.25">
      <c r="A1403" s="1">
        <f t="shared" si="109"/>
        <v>39952.333333329938</v>
      </c>
      <c r="B1403" s="1" t="str">
        <f t="shared" si="105"/>
        <v>19/05/2009 08:00</v>
      </c>
      <c r="C1403">
        <v>5.5720000000000001</v>
      </c>
      <c r="D1403">
        <v>275.7</v>
      </c>
      <c r="E1403">
        <v>7805.8117788018571</v>
      </c>
      <c r="F1403">
        <v>5.6219999999999999</v>
      </c>
      <c r="G1403" s="3">
        <f t="shared" si="106"/>
        <v>173.97073333673146</v>
      </c>
      <c r="H1403">
        <f t="shared" si="107"/>
        <v>139.17658666938516</v>
      </c>
      <c r="I1403">
        <f t="shared" si="108"/>
        <v>86.985366668365728</v>
      </c>
      <c r="J1403">
        <v>0</v>
      </c>
      <c r="K1403">
        <v>0</v>
      </c>
    </row>
    <row r="1404" spans="1:11" x14ac:dyDescent="0.25">
      <c r="A1404" s="1">
        <f t="shared" si="109"/>
        <v>39952.374999996602</v>
      </c>
      <c r="B1404" s="1" t="str">
        <f t="shared" si="105"/>
        <v>19/05/2009 09:00</v>
      </c>
      <c r="C1404">
        <v>5.5830000000000002</v>
      </c>
      <c r="D1404">
        <v>274.60000000000002</v>
      </c>
      <c r="E1404">
        <v>7774.6678072505993</v>
      </c>
      <c r="F1404">
        <v>5.633</v>
      </c>
      <c r="G1404" s="3">
        <f t="shared" si="106"/>
        <v>171.71130008798619</v>
      </c>
      <c r="H1404">
        <f t="shared" si="107"/>
        <v>137.36904007038896</v>
      </c>
      <c r="I1404">
        <f t="shared" si="108"/>
        <v>85.855650043993094</v>
      </c>
      <c r="J1404">
        <v>0</v>
      </c>
      <c r="K1404">
        <v>0</v>
      </c>
    </row>
    <row r="1405" spans="1:11" x14ac:dyDescent="0.25">
      <c r="A1405" s="1">
        <f t="shared" si="109"/>
        <v>39952.416666663266</v>
      </c>
      <c r="B1405" s="1" t="str">
        <f t="shared" si="105"/>
        <v>19/05/2009 10:00</v>
      </c>
      <c r="C1405">
        <v>5.5830000000000002</v>
      </c>
      <c r="D1405">
        <v>271.39999999999998</v>
      </c>
      <c r="E1405">
        <v>7684.067162737846</v>
      </c>
      <c r="F1405">
        <v>5.633</v>
      </c>
      <c r="G1405" s="3">
        <f t="shared" si="106"/>
        <v>165.25406053474356</v>
      </c>
      <c r="H1405">
        <f t="shared" si="107"/>
        <v>132.20324842779485</v>
      </c>
      <c r="I1405">
        <f t="shared" si="108"/>
        <v>82.627030267371779</v>
      </c>
      <c r="J1405">
        <v>0</v>
      </c>
      <c r="K1405">
        <v>0</v>
      </c>
    </row>
    <row r="1406" spans="1:11" x14ac:dyDescent="0.25">
      <c r="A1406" s="1">
        <f t="shared" si="109"/>
        <v>39952.458333329931</v>
      </c>
      <c r="B1406" s="1" t="str">
        <f t="shared" si="105"/>
        <v>19/05/2009 11:00</v>
      </c>
      <c r="C1406">
        <v>5.585</v>
      </c>
      <c r="D1406">
        <v>270.10000000000002</v>
      </c>
      <c r="E1406">
        <v>7647.2606509045399</v>
      </c>
      <c r="F1406">
        <v>5.6349999999999998</v>
      </c>
      <c r="G1406" s="3">
        <f t="shared" si="106"/>
        <v>162.68025620747963</v>
      </c>
      <c r="H1406">
        <f t="shared" si="107"/>
        <v>130.1442049659837</v>
      </c>
      <c r="I1406">
        <f t="shared" si="108"/>
        <v>81.340128103739815</v>
      </c>
      <c r="J1406">
        <v>0</v>
      </c>
      <c r="K1406">
        <v>0</v>
      </c>
    </row>
    <row r="1407" spans="1:11" x14ac:dyDescent="0.25">
      <c r="A1407" s="1">
        <f t="shared" si="109"/>
        <v>39952.499999996595</v>
      </c>
      <c r="B1407" s="1" t="str">
        <f t="shared" si="105"/>
        <v>19/05/2009 12:00</v>
      </c>
      <c r="C1407">
        <v>5.5619999999999994</v>
      </c>
      <c r="D1407">
        <v>282.39999999999998</v>
      </c>
      <c r="E1407">
        <v>7995.5068782504341</v>
      </c>
      <c r="F1407">
        <v>5.6119999999999992</v>
      </c>
      <c r="G1407" s="3">
        <f t="shared" si="106"/>
        <v>188.16663848457395</v>
      </c>
      <c r="H1407">
        <f t="shared" si="107"/>
        <v>150.53331078765916</v>
      </c>
      <c r="I1407">
        <f t="shared" si="108"/>
        <v>94.083319242286976</v>
      </c>
      <c r="J1407">
        <v>0</v>
      </c>
      <c r="K1407">
        <v>0</v>
      </c>
    </row>
    <row r="1408" spans="1:11" x14ac:dyDescent="0.25">
      <c r="A1408" s="1">
        <f t="shared" si="109"/>
        <v>39952.541666663259</v>
      </c>
      <c r="B1408" s="1" t="str">
        <f t="shared" si="105"/>
        <v>19/05/2009 13:00</v>
      </c>
      <c r="C1408">
        <v>5.577</v>
      </c>
      <c r="D1408">
        <v>288.7</v>
      </c>
      <c r="E1408">
        <v>8173.8768971349155</v>
      </c>
      <c r="F1408">
        <v>5.6269999999999998</v>
      </c>
      <c r="G1408" s="3">
        <f t="shared" si="106"/>
        <v>202.18293975411146</v>
      </c>
      <c r="H1408">
        <f t="shared" si="107"/>
        <v>161.74635180328917</v>
      </c>
      <c r="I1408">
        <f t="shared" si="108"/>
        <v>101.09146987705573</v>
      </c>
      <c r="J1408">
        <v>0</v>
      </c>
      <c r="K1408">
        <v>0</v>
      </c>
    </row>
    <row r="1409" spans="1:11" x14ac:dyDescent="0.25">
      <c r="A1409" s="1">
        <f t="shared" si="109"/>
        <v>39952.583333329923</v>
      </c>
      <c r="B1409" s="1" t="str">
        <f t="shared" si="105"/>
        <v>19/05/2009 14:00</v>
      </c>
      <c r="C1409">
        <v>5.6210000000000004</v>
      </c>
      <c r="D1409">
        <v>297.10000000000002</v>
      </c>
      <c r="E1409">
        <v>8411.7035889808922</v>
      </c>
      <c r="F1409">
        <v>5.6710000000000003</v>
      </c>
      <c r="G1409" s="3">
        <f t="shared" si="106"/>
        <v>221.84691672955981</v>
      </c>
      <c r="H1409">
        <f t="shared" si="107"/>
        <v>177.47753338364785</v>
      </c>
      <c r="I1409">
        <f t="shared" si="108"/>
        <v>110.9234583647799</v>
      </c>
      <c r="J1409">
        <v>0</v>
      </c>
      <c r="K1409">
        <v>0</v>
      </c>
    </row>
    <row r="1410" spans="1:11" x14ac:dyDescent="0.25">
      <c r="A1410" s="1">
        <f t="shared" si="109"/>
        <v>39952.624999996588</v>
      </c>
      <c r="B1410" s="1" t="str">
        <f t="shared" si="105"/>
        <v>19/05/2009 15:00</v>
      </c>
      <c r="C1410">
        <v>5.6470000000000002</v>
      </c>
      <c r="D1410">
        <v>297.60000000000002</v>
      </c>
      <c r="E1410">
        <v>8425.85993968601</v>
      </c>
      <c r="F1410">
        <v>5.6970000000000001</v>
      </c>
      <c r="G1410" s="3">
        <f t="shared" si="106"/>
        <v>223.05165394961639</v>
      </c>
      <c r="H1410">
        <f t="shared" si="107"/>
        <v>178.44132315969313</v>
      </c>
      <c r="I1410">
        <f t="shared" si="108"/>
        <v>111.5258269748082</v>
      </c>
      <c r="J1410">
        <v>0</v>
      </c>
      <c r="K1410">
        <v>0</v>
      </c>
    </row>
    <row r="1411" spans="1:11" x14ac:dyDescent="0.25">
      <c r="A1411" s="1">
        <f t="shared" si="109"/>
        <v>39952.666666663252</v>
      </c>
      <c r="B1411" s="1" t="str">
        <f t="shared" si="105"/>
        <v>19/05/2009 16:00</v>
      </c>
      <c r="C1411">
        <v>5.7059999999999995</v>
      </c>
      <c r="D1411">
        <v>297.89999999999998</v>
      </c>
      <c r="E1411">
        <v>8434.3537501090796</v>
      </c>
      <c r="F1411">
        <v>5.7559999999999993</v>
      </c>
      <c r="G1411" s="3">
        <f t="shared" si="106"/>
        <v>223.77631287321609</v>
      </c>
      <c r="H1411">
        <f t="shared" si="107"/>
        <v>179.02105029857287</v>
      </c>
      <c r="I1411">
        <f t="shared" si="108"/>
        <v>111.88815643660804</v>
      </c>
      <c r="J1411">
        <v>0</v>
      </c>
      <c r="K1411">
        <v>0</v>
      </c>
    </row>
    <row r="1412" spans="1:11" x14ac:dyDescent="0.25">
      <c r="A1412" s="1">
        <f t="shared" si="109"/>
        <v>39952.708333329916</v>
      </c>
      <c r="B1412" s="1" t="str">
        <f t="shared" ref="B1412:B1475" si="110">TEXT(A1412,"dd/mm/yyyy hh:mm")</f>
        <v>19/05/2009 17:00</v>
      </c>
      <c r="C1412">
        <v>5.7560000000000002</v>
      </c>
      <c r="D1412">
        <v>301.2</v>
      </c>
      <c r="E1412">
        <v>8527.785664762856</v>
      </c>
      <c r="F1412">
        <v>5.806</v>
      </c>
      <c r="G1412" s="3">
        <f t="shared" ref="G1412:G1475" si="111">(0.00000000009279*(D1412^5))-(0.000000195211847*(D1412^4))+(0.00013551117509*(D1412^3))-(0.034140477166229*(D1412^2))+(3.67047552370924*(D1412))-102.678321642888</f>
        <v>231.83675744465748</v>
      </c>
      <c r="H1412">
        <f t="shared" ref="H1412:H1475" si="112">G1412*0.8</f>
        <v>185.46940595572599</v>
      </c>
      <c r="I1412">
        <f t="shared" ref="I1412:I1475" si="113">G1412*0.5</f>
        <v>115.91837872232874</v>
      </c>
      <c r="J1412">
        <v>0</v>
      </c>
      <c r="K1412">
        <v>0</v>
      </c>
    </row>
    <row r="1413" spans="1:11" x14ac:dyDescent="0.25">
      <c r="A1413" s="1">
        <f t="shared" ref="A1413:A1476" si="114">A1412+TIME(1,0,0)</f>
        <v>39952.74999999658</v>
      </c>
      <c r="B1413" s="1" t="str">
        <f t="shared" si="110"/>
        <v>19/05/2009 18:00</v>
      </c>
      <c r="C1413">
        <v>5.79</v>
      </c>
      <c r="D1413">
        <v>300.89999999999998</v>
      </c>
      <c r="E1413">
        <v>8519.2918543397864</v>
      </c>
      <c r="F1413">
        <v>5.84</v>
      </c>
      <c r="G1413" s="3">
        <f t="shared" si="111"/>
        <v>231.09727728971509</v>
      </c>
      <c r="H1413">
        <f t="shared" si="112"/>
        <v>184.87782183177208</v>
      </c>
      <c r="I1413">
        <f t="shared" si="113"/>
        <v>115.54863864485755</v>
      </c>
      <c r="J1413">
        <v>0</v>
      </c>
      <c r="K1413">
        <v>0</v>
      </c>
    </row>
    <row r="1414" spans="1:11" x14ac:dyDescent="0.25">
      <c r="A1414" s="1">
        <f t="shared" si="114"/>
        <v>39952.791666663245</v>
      </c>
      <c r="B1414" s="1" t="str">
        <f t="shared" si="110"/>
        <v>19/05/2009 19:00</v>
      </c>
      <c r="C1414">
        <v>5.8220000000000001</v>
      </c>
      <c r="D1414">
        <v>301.3</v>
      </c>
      <c r="E1414">
        <v>8530.6169349038792</v>
      </c>
      <c r="F1414">
        <v>5.8719999999999999</v>
      </c>
      <c r="G1414" s="3">
        <f t="shared" si="111"/>
        <v>232.08354708008804</v>
      </c>
      <c r="H1414">
        <f t="shared" si="112"/>
        <v>185.66683766407044</v>
      </c>
      <c r="I1414">
        <f t="shared" si="113"/>
        <v>116.04177354004402</v>
      </c>
      <c r="J1414">
        <v>0</v>
      </c>
      <c r="K1414">
        <v>0</v>
      </c>
    </row>
    <row r="1415" spans="1:11" x14ac:dyDescent="0.25">
      <c r="A1415" s="1">
        <f t="shared" si="114"/>
        <v>39952.833333329909</v>
      </c>
      <c r="B1415" s="1" t="str">
        <f t="shared" si="110"/>
        <v>19/05/2009 20:00</v>
      </c>
      <c r="C1415">
        <v>5.8570000000000002</v>
      </c>
      <c r="D1415">
        <v>300.5</v>
      </c>
      <c r="E1415">
        <v>8507.9667737756918</v>
      </c>
      <c r="F1415">
        <v>5.907</v>
      </c>
      <c r="G1415" s="3">
        <f t="shared" si="111"/>
        <v>230.11338096366492</v>
      </c>
      <c r="H1415">
        <f t="shared" si="112"/>
        <v>184.09070477093195</v>
      </c>
      <c r="I1415">
        <f t="shared" si="113"/>
        <v>115.05669048183246</v>
      </c>
      <c r="J1415">
        <v>0</v>
      </c>
      <c r="K1415">
        <v>0</v>
      </c>
    </row>
    <row r="1416" spans="1:11" x14ac:dyDescent="0.25">
      <c r="A1416" s="1">
        <f t="shared" si="114"/>
        <v>39952.874999996573</v>
      </c>
      <c r="B1416" s="1" t="str">
        <f t="shared" si="110"/>
        <v>19/05/2009 21:00</v>
      </c>
      <c r="C1416">
        <v>5.8819999999999997</v>
      </c>
      <c r="D1416">
        <v>299.8</v>
      </c>
      <c r="E1416">
        <v>8488.1478827885276</v>
      </c>
      <c r="F1416">
        <v>5.9319999999999995</v>
      </c>
      <c r="G1416" s="3">
        <f t="shared" si="111"/>
        <v>228.39729129590776</v>
      </c>
      <c r="H1416">
        <f t="shared" si="112"/>
        <v>182.71783303672623</v>
      </c>
      <c r="I1416">
        <f t="shared" si="113"/>
        <v>114.19864564795388</v>
      </c>
      <c r="J1416">
        <v>0</v>
      </c>
      <c r="K1416">
        <v>0</v>
      </c>
    </row>
    <row r="1417" spans="1:11" x14ac:dyDescent="0.25">
      <c r="A1417" s="1">
        <f t="shared" si="114"/>
        <v>39952.916666663237</v>
      </c>
      <c r="B1417" s="1" t="str">
        <f t="shared" si="110"/>
        <v>19/05/2009 22:00</v>
      </c>
      <c r="C1417">
        <v>5.8949999999999996</v>
      </c>
      <c r="D1417">
        <v>293.2</v>
      </c>
      <c r="E1417">
        <v>8301.2840534809748</v>
      </c>
      <c r="F1417">
        <v>5.9449999999999994</v>
      </c>
      <c r="G1417" s="3">
        <f t="shared" si="111"/>
        <v>212.58101604235415</v>
      </c>
      <c r="H1417">
        <f t="shared" si="112"/>
        <v>170.06481283388334</v>
      </c>
      <c r="I1417">
        <f t="shared" si="113"/>
        <v>106.29050802117708</v>
      </c>
      <c r="J1417">
        <v>0</v>
      </c>
      <c r="K1417">
        <v>0</v>
      </c>
    </row>
    <row r="1418" spans="1:11" x14ac:dyDescent="0.25">
      <c r="A1418" s="1">
        <f t="shared" si="114"/>
        <v>39952.958333329902</v>
      </c>
      <c r="B1418" s="1" t="str">
        <f t="shared" si="110"/>
        <v>19/05/2009 23:00</v>
      </c>
      <c r="C1418">
        <v>5.8819999999999997</v>
      </c>
      <c r="D1418">
        <v>289.89999999999998</v>
      </c>
      <c r="E1418">
        <v>8207.8521388271984</v>
      </c>
      <c r="F1418">
        <v>5.9319999999999995</v>
      </c>
      <c r="G1418" s="3">
        <f t="shared" si="111"/>
        <v>204.92464548616093</v>
      </c>
      <c r="H1418">
        <f t="shared" si="112"/>
        <v>163.93971638892876</v>
      </c>
      <c r="I1418">
        <f t="shared" si="113"/>
        <v>102.46232274308046</v>
      </c>
      <c r="J1418">
        <v>0</v>
      </c>
      <c r="K1418">
        <v>0</v>
      </c>
    </row>
    <row r="1419" spans="1:11" x14ac:dyDescent="0.25">
      <c r="A1419" s="1">
        <f t="shared" si="114"/>
        <v>39952.999999996566</v>
      </c>
      <c r="B1419" s="1" t="str">
        <f t="shared" si="110"/>
        <v>20/05/2009 00:00</v>
      </c>
      <c r="C1419">
        <v>5.8710000000000004</v>
      </c>
      <c r="D1419">
        <v>289.89999999999998</v>
      </c>
      <c r="E1419">
        <v>8207.8521388271984</v>
      </c>
      <c r="F1419">
        <v>5.9210000000000003</v>
      </c>
      <c r="G1419" s="3">
        <f t="shared" si="111"/>
        <v>204.92464548616093</v>
      </c>
      <c r="H1419">
        <f t="shared" si="112"/>
        <v>163.93971638892876</v>
      </c>
      <c r="I1419">
        <f t="shared" si="113"/>
        <v>102.46232274308046</v>
      </c>
      <c r="J1419">
        <v>0</v>
      </c>
      <c r="K1419">
        <v>0</v>
      </c>
    </row>
    <row r="1420" spans="1:11" x14ac:dyDescent="0.25">
      <c r="A1420" s="1">
        <f t="shared" si="114"/>
        <v>39953.04166666323</v>
      </c>
      <c r="B1420" s="1" t="str">
        <f t="shared" si="110"/>
        <v>20/05/2009 01:00</v>
      </c>
      <c r="C1420">
        <v>5.8610000000000007</v>
      </c>
      <c r="D1420">
        <v>290.89999999999998</v>
      </c>
      <c r="E1420">
        <v>8236.164840237434</v>
      </c>
      <c r="F1420">
        <v>5.9110000000000005</v>
      </c>
      <c r="G1420" s="3">
        <f t="shared" si="111"/>
        <v>207.22675224703292</v>
      </c>
      <c r="H1420">
        <f t="shared" si="112"/>
        <v>165.78140179762636</v>
      </c>
      <c r="I1420">
        <f t="shared" si="113"/>
        <v>103.61337612351646</v>
      </c>
      <c r="J1420">
        <v>0</v>
      </c>
      <c r="K1420">
        <v>0</v>
      </c>
    </row>
    <row r="1421" spans="1:11" x14ac:dyDescent="0.25">
      <c r="A1421" s="1">
        <f t="shared" si="114"/>
        <v>39953.083333329894</v>
      </c>
      <c r="B1421" s="1" t="str">
        <f t="shared" si="110"/>
        <v>20/05/2009 02:00</v>
      </c>
      <c r="C1421">
        <v>5.8620000000000001</v>
      </c>
      <c r="D1421">
        <v>295.2</v>
      </c>
      <c r="E1421">
        <v>8357.9094563014442</v>
      </c>
      <c r="F1421">
        <v>5.9119999999999999</v>
      </c>
      <c r="G1421" s="3">
        <f t="shared" si="111"/>
        <v>217.30360954558935</v>
      </c>
      <c r="H1421">
        <f t="shared" si="112"/>
        <v>173.84288763647149</v>
      </c>
      <c r="I1421">
        <f t="shared" si="113"/>
        <v>108.65180477279468</v>
      </c>
      <c r="J1421">
        <v>0</v>
      </c>
      <c r="K1421">
        <v>0</v>
      </c>
    </row>
    <row r="1422" spans="1:11" x14ac:dyDescent="0.25">
      <c r="A1422" s="1">
        <f t="shared" si="114"/>
        <v>39953.124999996558</v>
      </c>
      <c r="B1422" s="1" t="str">
        <f t="shared" si="110"/>
        <v>20/05/2009 03:00</v>
      </c>
      <c r="C1422">
        <v>5.8719999999999999</v>
      </c>
      <c r="D1422">
        <v>297.2</v>
      </c>
      <c r="E1422">
        <v>8414.5348591219154</v>
      </c>
      <c r="F1422">
        <v>5.9219999999999997</v>
      </c>
      <c r="G1422" s="3">
        <f t="shared" si="111"/>
        <v>222.08756099798327</v>
      </c>
      <c r="H1422">
        <f t="shared" si="112"/>
        <v>177.67004879838663</v>
      </c>
      <c r="I1422">
        <f t="shared" si="113"/>
        <v>111.04378049899164</v>
      </c>
      <c r="J1422">
        <v>0</v>
      </c>
      <c r="K1422">
        <v>0</v>
      </c>
    </row>
    <row r="1423" spans="1:11" x14ac:dyDescent="0.25">
      <c r="A1423" s="1">
        <f t="shared" si="114"/>
        <v>39953.166666663223</v>
      </c>
      <c r="B1423" s="1" t="str">
        <f t="shared" si="110"/>
        <v>20/05/2009 04:00</v>
      </c>
      <c r="C1423">
        <v>5.891</v>
      </c>
      <c r="D1423">
        <v>299</v>
      </c>
      <c r="E1423">
        <v>8465.4977216603384</v>
      </c>
      <c r="F1423">
        <v>5.9409999999999998</v>
      </c>
      <c r="G1423" s="3">
        <f t="shared" si="111"/>
        <v>226.4450088759593</v>
      </c>
      <c r="H1423">
        <f t="shared" si="112"/>
        <v>181.15600710076745</v>
      </c>
      <c r="I1423">
        <f t="shared" si="113"/>
        <v>113.22250443797965</v>
      </c>
      <c r="J1423">
        <v>0</v>
      </c>
      <c r="K1423">
        <v>0</v>
      </c>
    </row>
    <row r="1424" spans="1:11" x14ac:dyDescent="0.25">
      <c r="A1424" s="1">
        <f t="shared" si="114"/>
        <v>39953.208333329887</v>
      </c>
      <c r="B1424" s="1" t="str">
        <f t="shared" si="110"/>
        <v>20/05/2009 05:00</v>
      </c>
      <c r="C1424">
        <v>5.9090000000000007</v>
      </c>
      <c r="D1424">
        <v>300.89999999999998</v>
      </c>
      <c r="E1424">
        <v>8519.2918543397864</v>
      </c>
      <c r="F1424">
        <v>5.9590000000000005</v>
      </c>
      <c r="G1424" s="3">
        <f t="shared" si="111"/>
        <v>231.09727728971509</v>
      </c>
      <c r="H1424">
        <f t="shared" si="112"/>
        <v>184.87782183177208</v>
      </c>
      <c r="I1424">
        <f t="shared" si="113"/>
        <v>115.54863864485755</v>
      </c>
      <c r="J1424">
        <v>0</v>
      </c>
      <c r="K1424">
        <v>0</v>
      </c>
    </row>
    <row r="1425" spans="1:11" x14ac:dyDescent="0.25">
      <c r="A1425" s="1">
        <f t="shared" si="114"/>
        <v>39953.249999996551</v>
      </c>
      <c r="B1425" s="1" t="str">
        <f t="shared" si="110"/>
        <v>20/05/2009 06:00</v>
      </c>
      <c r="C1425">
        <v>5.9190000000000005</v>
      </c>
      <c r="D1425">
        <v>307.39999999999998</v>
      </c>
      <c r="E1425">
        <v>8703.3244135063142</v>
      </c>
      <c r="F1425">
        <v>5.9690000000000003</v>
      </c>
      <c r="G1425" s="3">
        <f t="shared" si="111"/>
        <v>247.41392840004849</v>
      </c>
      <c r="H1425">
        <f t="shared" si="112"/>
        <v>197.93114272003879</v>
      </c>
      <c r="I1425">
        <f t="shared" si="113"/>
        <v>123.70696420002425</v>
      </c>
      <c r="J1425">
        <v>0</v>
      </c>
      <c r="K1425">
        <v>0</v>
      </c>
    </row>
    <row r="1426" spans="1:11" x14ac:dyDescent="0.25">
      <c r="A1426" s="1">
        <f t="shared" si="114"/>
        <v>39953.291666663215</v>
      </c>
      <c r="B1426" s="1" t="str">
        <f t="shared" si="110"/>
        <v>20/05/2009 07:00</v>
      </c>
      <c r="C1426">
        <v>5.9510000000000005</v>
      </c>
      <c r="D1426">
        <v>310.3</v>
      </c>
      <c r="E1426">
        <v>8785.4312475959978</v>
      </c>
      <c r="F1426">
        <v>6.0010000000000003</v>
      </c>
      <c r="G1426" s="3">
        <f t="shared" si="111"/>
        <v>254.88888024083397</v>
      </c>
      <c r="H1426">
        <f t="shared" si="112"/>
        <v>203.91110419266718</v>
      </c>
      <c r="I1426">
        <f t="shared" si="113"/>
        <v>127.44444012041698</v>
      </c>
      <c r="J1426">
        <v>0</v>
      </c>
      <c r="K1426">
        <v>0</v>
      </c>
    </row>
    <row r="1427" spans="1:11" x14ac:dyDescent="0.25">
      <c r="A1427" s="1">
        <f t="shared" si="114"/>
        <v>39953.33333332988</v>
      </c>
      <c r="B1427" s="1" t="str">
        <f t="shared" si="110"/>
        <v>20/05/2009 08:00</v>
      </c>
      <c r="C1427">
        <v>5.9729999999999999</v>
      </c>
      <c r="D1427">
        <v>310.3</v>
      </c>
      <c r="E1427">
        <v>8785.4312475959978</v>
      </c>
      <c r="F1427">
        <v>6.0229999999999997</v>
      </c>
      <c r="G1427" s="3">
        <f t="shared" si="111"/>
        <v>254.88888024083397</v>
      </c>
      <c r="H1427">
        <f t="shared" si="112"/>
        <v>203.91110419266718</v>
      </c>
      <c r="I1427">
        <f t="shared" si="113"/>
        <v>127.44444012041698</v>
      </c>
      <c r="J1427">
        <v>0</v>
      </c>
      <c r="K1427">
        <v>0</v>
      </c>
    </row>
    <row r="1428" spans="1:11" x14ac:dyDescent="0.25">
      <c r="A1428" s="1">
        <f t="shared" si="114"/>
        <v>39953.374999996544</v>
      </c>
      <c r="B1428" s="1" t="str">
        <f t="shared" si="110"/>
        <v>20/05/2009 09:00</v>
      </c>
      <c r="C1428">
        <v>6.0009999999999994</v>
      </c>
      <c r="D1428">
        <v>310.10000000000002</v>
      </c>
      <c r="E1428">
        <v>8779.7687073139496</v>
      </c>
      <c r="F1428">
        <v>6.0509999999999993</v>
      </c>
      <c r="G1428" s="3">
        <f t="shared" si="111"/>
        <v>254.36958266590958</v>
      </c>
      <c r="H1428">
        <f t="shared" si="112"/>
        <v>203.49566613272768</v>
      </c>
      <c r="I1428">
        <f t="shared" si="113"/>
        <v>127.18479133295479</v>
      </c>
      <c r="J1428">
        <v>0</v>
      </c>
      <c r="K1428">
        <v>0</v>
      </c>
    </row>
    <row r="1429" spans="1:11" x14ac:dyDescent="0.25">
      <c r="A1429" s="1">
        <f t="shared" si="114"/>
        <v>39953.416666663208</v>
      </c>
      <c r="B1429" s="1" t="str">
        <f t="shared" si="110"/>
        <v>20/05/2009 10:00</v>
      </c>
      <c r="C1429">
        <v>6.01</v>
      </c>
      <c r="D1429">
        <v>311.3</v>
      </c>
      <c r="E1429">
        <v>8813.7439490062316</v>
      </c>
      <c r="F1429">
        <v>6.06</v>
      </c>
      <c r="G1429" s="3">
        <f t="shared" si="111"/>
        <v>257.49369511594773</v>
      </c>
      <c r="H1429">
        <f t="shared" si="112"/>
        <v>205.9949560927582</v>
      </c>
      <c r="I1429">
        <f t="shared" si="113"/>
        <v>128.74684755797387</v>
      </c>
      <c r="J1429">
        <v>0</v>
      </c>
      <c r="K1429">
        <v>0</v>
      </c>
    </row>
    <row r="1430" spans="1:11" x14ac:dyDescent="0.25">
      <c r="A1430" s="1">
        <f t="shared" si="114"/>
        <v>39953.458333329872</v>
      </c>
      <c r="B1430" s="1" t="str">
        <f t="shared" si="110"/>
        <v>20/05/2009 11:00</v>
      </c>
      <c r="C1430">
        <v>6.0190000000000001</v>
      </c>
      <c r="D1430">
        <v>314.2</v>
      </c>
      <c r="E1430">
        <v>8895.8507830959152</v>
      </c>
      <c r="F1430">
        <v>6.069</v>
      </c>
      <c r="G1430" s="3">
        <f t="shared" si="111"/>
        <v>265.12532034800688</v>
      </c>
      <c r="H1430">
        <f t="shared" si="112"/>
        <v>212.10025627840551</v>
      </c>
      <c r="I1430">
        <f t="shared" si="113"/>
        <v>132.56266017400344</v>
      </c>
      <c r="J1430">
        <v>0</v>
      </c>
      <c r="K1430">
        <v>0</v>
      </c>
    </row>
    <row r="1431" spans="1:11" x14ac:dyDescent="0.25">
      <c r="A1431" s="1">
        <f t="shared" si="114"/>
        <v>39953.499999996537</v>
      </c>
      <c r="B1431" s="1" t="str">
        <f t="shared" si="110"/>
        <v>20/05/2009 12:00</v>
      </c>
      <c r="C1431">
        <v>6.032</v>
      </c>
      <c r="D1431">
        <v>319.39999999999998</v>
      </c>
      <c r="E1431">
        <v>9043.0768304291378</v>
      </c>
      <c r="F1431">
        <v>6.0819999999999999</v>
      </c>
      <c r="G1431" s="3">
        <f t="shared" si="111"/>
        <v>279.09188311941239</v>
      </c>
      <c r="H1431">
        <f t="shared" si="112"/>
        <v>223.27350649552992</v>
      </c>
      <c r="I1431">
        <f t="shared" si="113"/>
        <v>139.54594155970619</v>
      </c>
      <c r="J1431">
        <v>0</v>
      </c>
      <c r="K1431">
        <v>0</v>
      </c>
    </row>
    <row r="1432" spans="1:11" x14ac:dyDescent="0.25">
      <c r="A1432" s="1">
        <f t="shared" si="114"/>
        <v>39953.541666663201</v>
      </c>
      <c r="B1432" s="1" t="str">
        <f t="shared" si="110"/>
        <v>20/05/2009 13:00</v>
      </c>
      <c r="C1432">
        <v>6.0600000000000005</v>
      </c>
      <c r="D1432">
        <v>319.5</v>
      </c>
      <c r="E1432">
        <v>9045.908100570161</v>
      </c>
      <c r="F1432">
        <v>6.11</v>
      </c>
      <c r="G1432" s="3">
        <f t="shared" si="111"/>
        <v>279.36394186191114</v>
      </c>
      <c r="H1432">
        <f t="shared" si="112"/>
        <v>223.49115348952893</v>
      </c>
      <c r="I1432">
        <f t="shared" si="113"/>
        <v>139.68197093095557</v>
      </c>
      <c r="J1432">
        <v>0</v>
      </c>
      <c r="K1432">
        <v>0</v>
      </c>
    </row>
    <row r="1433" spans="1:11" x14ac:dyDescent="0.25">
      <c r="A1433" s="1">
        <f t="shared" si="114"/>
        <v>39953.583333329865</v>
      </c>
      <c r="B1433" s="1" t="str">
        <f t="shared" si="110"/>
        <v>20/05/2009 14:00</v>
      </c>
      <c r="C1433">
        <v>6.0679999999999996</v>
      </c>
      <c r="D1433">
        <v>319.2</v>
      </c>
      <c r="E1433">
        <v>9037.4142901470914</v>
      </c>
      <c r="F1433">
        <v>6.1179999999999994</v>
      </c>
      <c r="G1433" s="3">
        <f t="shared" si="111"/>
        <v>278.54815288384998</v>
      </c>
      <c r="H1433">
        <f t="shared" si="112"/>
        <v>222.83852230707998</v>
      </c>
      <c r="I1433">
        <f t="shared" si="113"/>
        <v>139.27407644192499</v>
      </c>
      <c r="J1433">
        <v>0</v>
      </c>
      <c r="K1433">
        <v>0</v>
      </c>
    </row>
    <row r="1434" spans="1:11" x14ac:dyDescent="0.25">
      <c r="A1434" s="1">
        <f t="shared" si="114"/>
        <v>39953.624999996529</v>
      </c>
      <c r="B1434" s="1" t="str">
        <f t="shared" si="110"/>
        <v>20/05/2009 15:00</v>
      </c>
      <c r="C1434">
        <v>6.0920000000000005</v>
      </c>
      <c r="D1434">
        <v>319.10000000000002</v>
      </c>
      <c r="E1434">
        <v>9034.5830200060682</v>
      </c>
      <c r="F1434">
        <v>6.1420000000000003</v>
      </c>
      <c r="G1434" s="3">
        <f t="shared" si="111"/>
        <v>278.27648162132596</v>
      </c>
      <c r="H1434">
        <f t="shared" si="112"/>
        <v>222.62118529706078</v>
      </c>
      <c r="I1434">
        <f t="shared" si="113"/>
        <v>139.13824081066298</v>
      </c>
      <c r="J1434">
        <v>0</v>
      </c>
      <c r="K1434">
        <v>0</v>
      </c>
    </row>
    <row r="1435" spans="1:11" x14ac:dyDescent="0.25">
      <c r="A1435" s="1">
        <f t="shared" si="114"/>
        <v>39953.666666663194</v>
      </c>
      <c r="B1435" s="1" t="str">
        <f t="shared" si="110"/>
        <v>20/05/2009 16:00</v>
      </c>
      <c r="C1435">
        <v>6.1059999999999999</v>
      </c>
      <c r="D1435">
        <v>318.7</v>
      </c>
      <c r="E1435">
        <v>9023.2579394419736</v>
      </c>
      <c r="F1435">
        <v>6.1559999999999997</v>
      </c>
      <c r="G1435" s="3">
        <f t="shared" si="111"/>
        <v>277.19109162396694</v>
      </c>
      <c r="H1435">
        <f t="shared" si="112"/>
        <v>221.75287329917356</v>
      </c>
      <c r="I1435">
        <f t="shared" si="113"/>
        <v>138.59554581198347</v>
      </c>
      <c r="J1435">
        <v>0</v>
      </c>
      <c r="K1435">
        <v>0</v>
      </c>
    </row>
    <row r="1436" spans="1:11" x14ac:dyDescent="0.25">
      <c r="A1436" s="1">
        <f t="shared" si="114"/>
        <v>39953.708333329858</v>
      </c>
      <c r="B1436" s="1" t="str">
        <f t="shared" si="110"/>
        <v>20/05/2009 17:00</v>
      </c>
      <c r="C1436">
        <v>6.1210000000000004</v>
      </c>
      <c r="D1436">
        <v>313.2</v>
      </c>
      <c r="E1436">
        <v>8867.5380816856796</v>
      </c>
      <c r="F1436">
        <v>6.1710000000000003</v>
      </c>
      <c r="G1436" s="3">
        <f t="shared" si="111"/>
        <v>262.48077704350453</v>
      </c>
      <c r="H1436">
        <f t="shared" si="112"/>
        <v>209.98462163480363</v>
      </c>
      <c r="I1436">
        <f t="shared" si="113"/>
        <v>131.24038852175227</v>
      </c>
      <c r="J1436">
        <v>0</v>
      </c>
      <c r="K1436">
        <v>0</v>
      </c>
    </row>
    <row r="1437" spans="1:11" x14ac:dyDescent="0.25">
      <c r="A1437" s="1">
        <f t="shared" si="114"/>
        <v>39953.749999996522</v>
      </c>
      <c r="B1437" s="1" t="str">
        <f t="shared" si="110"/>
        <v>20/05/2009 18:00</v>
      </c>
      <c r="C1437">
        <v>6.1150000000000002</v>
      </c>
      <c r="D1437">
        <v>311.5</v>
      </c>
      <c r="E1437">
        <v>8819.4064892882798</v>
      </c>
      <c r="F1437">
        <v>6.165</v>
      </c>
      <c r="G1437" s="3">
        <f t="shared" si="111"/>
        <v>258.01631759624956</v>
      </c>
      <c r="H1437">
        <f t="shared" si="112"/>
        <v>206.41305407699966</v>
      </c>
      <c r="I1437">
        <f t="shared" si="113"/>
        <v>129.00815879812478</v>
      </c>
      <c r="J1437">
        <v>0</v>
      </c>
      <c r="K1437">
        <v>0</v>
      </c>
    </row>
    <row r="1438" spans="1:11" x14ac:dyDescent="0.25">
      <c r="A1438" s="1">
        <f t="shared" si="114"/>
        <v>39953.791666663186</v>
      </c>
      <c r="B1438" s="1" t="str">
        <f t="shared" si="110"/>
        <v>20/05/2009 19:00</v>
      </c>
      <c r="C1438">
        <v>6.1139999999999999</v>
      </c>
      <c r="D1438">
        <v>311.7</v>
      </c>
      <c r="E1438">
        <v>8825.0690295703262</v>
      </c>
      <c r="F1438">
        <v>6.1639999999999997</v>
      </c>
      <c r="G1438" s="3">
        <f t="shared" si="111"/>
        <v>258.5394912709105</v>
      </c>
      <c r="H1438">
        <f t="shared" si="112"/>
        <v>206.83159301672842</v>
      </c>
      <c r="I1438">
        <f t="shared" si="113"/>
        <v>129.26974563545525</v>
      </c>
      <c r="J1438">
        <v>0</v>
      </c>
      <c r="K1438">
        <v>0</v>
      </c>
    </row>
    <row r="1439" spans="1:11" x14ac:dyDescent="0.25">
      <c r="A1439" s="1">
        <f t="shared" si="114"/>
        <v>39953.833333329851</v>
      </c>
      <c r="B1439" s="1" t="str">
        <f t="shared" si="110"/>
        <v>20/05/2009 20:00</v>
      </c>
      <c r="C1439">
        <v>6.1110000000000007</v>
      </c>
      <c r="D1439">
        <v>311.3</v>
      </c>
      <c r="E1439">
        <v>8813.7439490062316</v>
      </c>
      <c r="F1439">
        <v>6.1610000000000005</v>
      </c>
      <c r="G1439" s="3">
        <f t="shared" si="111"/>
        <v>257.49369511594773</v>
      </c>
      <c r="H1439">
        <f t="shared" si="112"/>
        <v>205.9949560927582</v>
      </c>
      <c r="I1439">
        <f t="shared" si="113"/>
        <v>128.74684755797387</v>
      </c>
      <c r="J1439">
        <v>0</v>
      </c>
      <c r="K1439">
        <v>0</v>
      </c>
    </row>
    <row r="1440" spans="1:11" x14ac:dyDescent="0.25">
      <c r="A1440" s="1">
        <f t="shared" si="114"/>
        <v>39953.874999996515</v>
      </c>
      <c r="B1440" s="1" t="str">
        <f t="shared" si="110"/>
        <v>20/05/2009 21:00</v>
      </c>
      <c r="C1440">
        <v>6.1120000000000001</v>
      </c>
      <c r="D1440">
        <v>311</v>
      </c>
      <c r="E1440">
        <v>8805.250138583162</v>
      </c>
      <c r="F1440">
        <v>6.1619999999999999</v>
      </c>
      <c r="G1440" s="3">
        <f t="shared" si="111"/>
        <v>256.710796739344</v>
      </c>
      <c r="H1440">
        <f t="shared" si="112"/>
        <v>205.3686373914752</v>
      </c>
      <c r="I1440">
        <f t="shared" si="113"/>
        <v>128.355398369672</v>
      </c>
      <c r="J1440">
        <v>0</v>
      </c>
      <c r="K1440">
        <v>0</v>
      </c>
    </row>
    <row r="1441" spans="1:11" x14ac:dyDescent="0.25">
      <c r="A1441" s="1">
        <f t="shared" si="114"/>
        <v>39953.916666663179</v>
      </c>
      <c r="B1441" s="1" t="str">
        <f t="shared" si="110"/>
        <v>20/05/2009 22:00</v>
      </c>
      <c r="C1441">
        <v>6.125</v>
      </c>
      <c r="D1441">
        <v>308.89999999999998</v>
      </c>
      <c r="E1441">
        <v>8745.7934656216676</v>
      </c>
      <c r="F1441">
        <v>6.1749999999999998</v>
      </c>
      <c r="G1441" s="3">
        <f t="shared" si="111"/>
        <v>251.26552521820284</v>
      </c>
      <c r="H1441">
        <f t="shared" si="112"/>
        <v>201.01242017456229</v>
      </c>
      <c r="I1441">
        <f t="shared" si="113"/>
        <v>125.63276260910142</v>
      </c>
      <c r="J1441">
        <v>0</v>
      </c>
      <c r="K1441">
        <v>0</v>
      </c>
    </row>
    <row r="1442" spans="1:11" x14ac:dyDescent="0.25">
      <c r="A1442" s="1">
        <f t="shared" si="114"/>
        <v>39953.958333329843</v>
      </c>
      <c r="B1442" s="1" t="str">
        <f t="shared" si="110"/>
        <v>20/05/2009 23:00</v>
      </c>
      <c r="C1442">
        <v>6.117</v>
      </c>
      <c r="D1442">
        <v>310.39999999999998</v>
      </c>
      <c r="E1442">
        <v>8788.262517737021</v>
      </c>
      <c r="F1442">
        <v>6.1669999999999998</v>
      </c>
      <c r="G1442" s="3">
        <f t="shared" si="111"/>
        <v>255.14873767548309</v>
      </c>
      <c r="H1442">
        <f t="shared" si="112"/>
        <v>204.11899014038647</v>
      </c>
      <c r="I1442">
        <f t="shared" si="113"/>
        <v>127.57436883774155</v>
      </c>
      <c r="J1442">
        <v>0</v>
      </c>
      <c r="K1442">
        <v>0</v>
      </c>
    </row>
    <row r="1443" spans="1:11" x14ac:dyDescent="0.25">
      <c r="A1443" s="1">
        <f t="shared" si="114"/>
        <v>39953.999999996508</v>
      </c>
      <c r="B1443" s="1" t="str">
        <f t="shared" si="110"/>
        <v>21/05/2009 00:00</v>
      </c>
      <c r="C1443">
        <v>6.1050000000000004</v>
      </c>
      <c r="D1443">
        <v>310.60000000000002</v>
      </c>
      <c r="E1443">
        <v>8793.9250580190674</v>
      </c>
      <c r="F1443">
        <v>6.1550000000000002</v>
      </c>
      <c r="G1443" s="3">
        <f t="shared" si="111"/>
        <v>255.66886931559</v>
      </c>
      <c r="H1443">
        <f t="shared" si="112"/>
        <v>204.53509545247201</v>
      </c>
      <c r="I1443">
        <f t="shared" si="113"/>
        <v>127.834434657795</v>
      </c>
      <c r="J1443">
        <v>0</v>
      </c>
      <c r="K1443">
        <v>0</v>
      </c>
    </row>
    <row r="1444" spans="1:11" x14ac:dyDescent="0.25">
      <c r="A1444" s="1">
        <f t="shared" si="114"/>
        <v>39954.041666663172</v>
      </c>
      <c r="B1444" s="1" t="str">
        <f t="shared" si="110"/>
        <v>21/05/2009 01:00</v>
      </c>
      <c r="C1444">
        <v>6.1180000000000003</v>
      </c>
      <c r="D1444">
        <v>312.3</v>
      </c>
      <c r="E1444">
        <v>8842.0566504164672</v>
      </c>
      <c r="F1444">
        <v>6.1680000000000001</v>
      </c>
      <c r="G1444" s="3">
        <f t="shared" si="111"/>
        <v>260.11231095207199</v>
      </c>
      <c r="H1444">
        <f t="shared" si="112"/>
        <v>208.08984876165761</v>
      </c>
      <c r="I1444">
        <f t="shared" si="113"/>
        <v>130.056155476036</v>
      </c>
      <c r="J1444">
        <v>0</v>
      </c>
      <c r="K1444">
        <v>0</v>
      </c>
    </row>
    <row r="1445" spans="1:11" x14ac:dyDescent="0.25">
      <c r="A1445" s="1">
        <f t="shared" si="114"/>
        <v>39954.083333329836</v>
      </c>
      <c r="B1445" s="1" t="str">
        <f t="shared" si="110"/>
        <v>21/05/2009 02:00</v>
      </c>
      <c r="C1445">
        <v>6.1189999999999998</v>
      </c>
      <c r="D1445">
        <v>294.60000000000002</v>
      </c>
      <c r="E1445">
        <v>8340.9218354553032</v>
      </c>
      <c r="F1445">
        <v>6.1689999999999996</v>
      </c>
      <c r="G1445" s="3">
        <f t="shared" si="111"/>
        <v>215.8803581164523</v>
      </c>
      <c r="H1445">
        <f t="shared" si="112"/>
        <v>172.70428649316185</v>
      </c>
      <c r="I1445">
        <f t="shared" si="113"/>
        <v>107.94017905822615</v>
      </c>
      <c r="J1445">
        <v>0</v>
      </c>
      <c r="K1445">
        <v>0</v>
      </c>
    </row>
    <row r="1446" spans="1:11" x14ac:dyDescent="0.25">
      <c r="A1446" s="1">
        <f t="shared" si="114"/>
        <v>39954.1249999965</v>
      </c>
      <c r="B1446" s="1" t="str">
        <f t="shared" si="110"/>
        <v>21/05/2009 03:00</v>
      </c>
      <c r="C1446">
        <v>6.1159999999999997</v>
      </c>
      <c r="D1446">
        <v>287.8</v>
      </c>
      <c r="E1446">
        <v>8148.395465865704</v>
      </c>
      <c r="F1446">
        <v>6.1659999999999995</v>
      </c>
      <c r="G1446" s="3">
        <f t="shared" si="111"/>
        <v>200.14164199366817</v>
      </c>
      <c r="H1446">
        <f t="shared" si="112"/>
        <v>160.11331359493454</v>
      </c>
      <c r="I1446">
        <f t="shared" si="113"/>
        <v>100.07082099683409</v>
      </c>
      <c r="J1446">
        <v>0</v>
      </c>
      <c r="K1446">
        <v>0</v>
      </c>
    </row>
    <row r="1447" spans="1:11" x14ac:dyDescent="0.25">
      <c r="A1447" s="1">
        <f t="shared" si="114"/>
        <v>39954.166666663165</v>
      </c>
      <c r="B1447" s="1" t="str">
        <f t="shared" si="110"/>
        <v>21/05/2009 04:00</v>
      </c>
      <c r="C1447">
        <v>6.0679999999999996</v>
      </c>
      <c r="D1447">
        <v>307.3</v>
      </c>
      <c r="E1447">
        <v>8700.493143365291</v>
      </c>
      <c r="F1447">
        <v>6.1179999999999994</v>
      </c>
      <c r="G1447" s="3">
        <f t="shared" si="111"/>
        <v>247.1582878569798</v>
      </c>
      <c r="H1447">
        <f t="shared" si="112"/>
        <v>197.72663028558384</v>
      </c>
      <c r="I1447">
        <f t="shared" si="113"/>
        <v>123.5791439284899</v>
      </c>
      <c r="J1447">
        <v>0</v>
      </c>
      <c r="K1447">
        <v>0</v>
      </c>
    </row>
    <row r="1448" spans="1:11" x14ac:dyDescent="0.25">
      <c r="A1448" s="1">
        <f t="shared" si="114"/>
        <v>39954.208333329829</v>
      </c>
      <c r="B1448" s="1" t="str">
        <f t="shared" si="110"/>
        <v>21/05/2009 05:00</v>
      </c>
      <c r="C1448">
        <v>6.0809999999999995</v>
      </c>
      <c r="D1448">
        <v>308.7</v>
      </c>
      <c r="E1448">
        <v>8740.1309253396212</v>
      </c>
      <c r="F1448">
        <v>6.1309999999999993</v>
      </c>
      <c r="G1448" s="3">
        <f t="shared" si="111"/>
        <v>250.7501447174225</v>
      </c>
      <c r="H1448">
        <f t="shared" si="112"/>
        <v>200.600115773938</v>
      </c>
      <c r="I1448">
        <f t="shared" si="113"/>
        <v>125.37507235871125</v>
      </c>
      <c r="J1448">
        <v>0</v>
      </c>
      <c r="K1448">
        <v>0</v>
      </c>
    </row>
    <row r="1449" spans="1:11" x14ac:dyDescent="0.25">
      <c r="A1449" s="1">
        <f t="shared" si="114"/>
        <v>39954.249999996493</v>
      </c>
      <c r="B1449" s="1" t="str">
        <f t="shared" si="110"/>
        <v>21/05/2009 06:00</v>
      </c>
      <c r="C1449">
        <v>6.1</v>
      </c>
      <c r="D1449">
        <v>307.2</v>
      </c>
      <c r="E1449">
        <v>8697.6618732242678</v>
      </c>
      <c r="F1449">
        <v>6.1499999999999995</v>
      </c>
      <c r="G1449" s="3">
        <f t="shared" si="111"/>
        <v>246.90278946086758</v>
      </c>
      <c r="H1449">
        <f t="shared" si="112"/>
        <v>197.52223156869408</v>
      </c>
      <c r="I1449">
        <f t="shared" si="113"/>
        <v>123.45139473043379</v>
      </c>
      <c r="J1449">
        <v>0</v>
      </c>
      <c r="K1449">
        <v>0</v>
      </c>
    </row>
    <row r="1450" spans="1:11" x14ac:dyDescent="0.25">
      <c r="A1450" s="1">
        <f t="shared" si="114"/>
        <v>39954.291666663157</v>
      </c>
      <c r="B1450" s="1" t="str">
        <f t="shared" si="110"/>
        <v>21/05/2009 07:00</v>
      </c>
      <c r="C1450">
        <v>6.1040000000000001</v>
      </c>
      <c r="D1450">
        <v>307.5</v>
      </c>
      <c r="E1450">
        <v>8706.1556836473392</v>
      </c>
      <c r="F1450">
        <v>6.1539999999999999</v>
      </c>
      <c r="G1450" s="3">
        <f t="shared" si="111"/>
        <v>247.66971098909633</v>
      </c>
      <c r="H1450">
        <f t="shared" si="112"/>
        <v>198.13576879127709</v>
      </c>
      <c r="I1450">
        <f t="shared" si="113"/>
        <v>123.83485549454817</v>
      </c>
      <c r="J1450">
        <v>0</v>
      </c>
      <c r="K1450">
        <v>0</v>
      </c>
    </row>
    <row r="1451" spans="1:11" x14ac:dyDescent="0.25">
      <c r="A1451" s="1">
        <f t="shared" si="114"/>
        <v>39954.333333329821</v>
      </c>
      <c r="B1451" s="1" t="str">
        <f t="shared" si="110"/>
        <v>21/05/2009 08:00</v>
      </c>
      <c r="C1451">
        <v>6.1</v>
      </c>
      <c r="D1451">
        <v>315.60000000000002</v>
      </c>
      <c r="E1451">
        <v>8935.4885650702436</v>
      </c>
      <c r="F1451">
        <v>6.1499999999999995</v>
      </c>
      <c r="G1451" s="3">
        <f t="shared" si="111"/>
        <v>268.85031764199948</v>
      </c>
      <c r="H1451">
        <f t="shared" si="112"/>
        <v>215.08025411359961</v>
      </c>
      <c r="I1451">
        <f t="shared" si="113"/>
        <v>134.42515882099974</v>
      </c>
      <c r="J1451">
        <v>0</v>
      </c>
      <c r="K1451">
        <v>0</v>
      </c>
    </row>
    <row r="1452" spans="1:11" x14ac:dyDescent="0.25">
      <c r="A1452" s="1">
        <f t="shared" si="114"/>
        <v>39954.374999996486</v>
      </c>
      <c r="B1452" s="1" t="str">
        <f t="shared" si="110"/>
        <v>21/05/2009 09:00</v>
      </c>
      <c r="C1452">
        <v>6.1129999999999995</v>
      </c>
      <c r="D1452">
        <v>315.5</v>
      </c>
      <c r="E1452">
        <v>8932.6572949292204</v>
      </c>
      <c r="F1452">
        <v>6.1629999999999994</v>
      </c>
      <c r="G1452" s="3">
        <f t="shared" si="111"/>
        <v>268.58337605823931</v>
      </c>
      <c r="H1452">
        <f t="shared" si="112"/>
        <v>214.86670084659147</v>
      </c>
      <c r="I1452">
        <f t="shared" si="113"/>
        <v>134.29168802911965</v>
      </c>
      <c r="J1452">
        <v>0</v>
      </c>
      <c r="K1452">
        <v>0</v>
      </c>
    </row>
    <row r="1453" spans="1:11" x14ac:dyDescent="0.25">
      <c r="A1453" s="1">
        <f t="shared" si="114"/>
        <v>39954.41666666315</v>
      </c>
      <c r="B1453" s="1" t="str">
        <f t="shared" si="110"/>
        <v>21/05/2009 10:00</v>
      </c>
      <c r="C1453">
        <v>6.1210000000000004</v>
      </c>
      <c r="D1453">
        <v>325</v>
      </c>
      <c r="E1453">
        <v>9201.627958326455</v>
      </c>
      <c r="F1453">
        <v>6.1710000000000003</v>
      </c>
      <c r="G1453" s="3">
        <f t="shared" si="111"/>
        <v>294.52247971256816</v>
      </c>
      <c r="H1453">
        <f t="shared" si="112"/>
        <v>235.61798377005454</v>
      </c>
      <c r="I1453">
        <f t="shared" si="113"/>
        <v>147.26123985628408</v>
      </c>
      <c r="J1453">
        <v>0</v>
      </c>
      <c r="K1453">
        <v>0</v>
      </c>
    </row>
    <row r="1454" spans="1:11" x14ac:dyDescent="0.25">
      <c r="A1454" s="1">
        <f t="shared" si="114"/>
        <v>39954.458333329814</v>
      </c>
      <c r="B1454" s="1" t="str">
        <f t="shared" si="110"/>
        <v>21/05/2009 11:00</v>
      </c>
      <c r="C1454">
        <v>6.1270000000000007</v>
      </c>
      <c r="D1454">
        <v>326.5</v>
      </c>
      <c r="E1454">
        <v>9244.0970104418084</v>
      </c>
      <c r="F1454">
        <v>6.1770000000000005</v>
      </c>
      <c r="G1454" s="3">
        <f t="shared" si="111"/>
        <v>298.72173067689209</v>
      </c>
      <c r="H1454">
        <f t="shared" si="112"/>
        <v>238.97738454151369</v>
      </c>
      <c r="I1454">
        <f t="shared" si="113"/>
        <v>149.36086533844605</v>
      </c>
      <c r="J1454">
        <v>0</v>
      </c>
      <c r="K1454">
        <v>0</v>
      </c>
    </row>
    <row r="1455" spans="1:11" x14ac:dyDescent="0.25">
      <c r="A1455" s="1">
        <f t="shared" si="114"/>
        <v>39954.499999996478</v>
      </c>
      <c r="B1455" s="1" t="str">
        <f t="shared" si="110"/>
        <v>21/05/2009 12:00</v>
      </c>
      <c r="C1455">
        <v>6.1530000000000005</v>
      </c>
      <c r="D1455">
        <v>326.39999999999998</v>
      </c>
      <c r="E1455">
        <v>9241.2657403007852</v>
      </c>
      <c r="F1455">
        <v>6.2030000000000003</v>
      </c>
      <c r="G1455" s="3">
        <f t="shared" si="111"/>
        <v>298.44093200825887</v>
      </c>
      <c r="H1455">
        <f t="shared" si="112"/>
        <v>238.75274560660711</v>
      </c>
      <c r="I1455">
        <f t="shared" si="113"/>
        <v>149.22046600412943</v>
      </c>
      <c r="J1455">
        <v>0</v>
      </c>
      <c r="K1455">
        <v>0</v>
      </c>
    </row>
    <row r="1456" spans="1:11" x14ac:dyDescent="0.25">
      <c r="A1456" s="1">
        <f t="shared" si="114"/>
        <v>39954.541666663143</v>
      </c>
      <c r="B1456" s="1" t="str">
        <f t="shared" si="110"/>
        <v>21/05/2009 13:00</v>
      </c>
      <c r="C1456">
        <v>6.1590000000000007</v>
      </c>
      <c r="D1456">
        <v>336.7</v>
      </c>
      <c r="E1456">
        <v>9532.8865648262072</v>
      </c>
      <c r="F1456">
        <v>6.2090000000000005</v>
      </c>
      <c r="G1456" s="3">
        <f t="shared" si="111"/>
        <v>327.97433747762216</v>
      </c>
      <c r="H1456">
        <f t="shared" si="112"/>
        <v>262.37946998209776</v>
      </c>
      <c r="I1456">
        <f t="shared" si="113"/>
        <v>163.98716873881108</v>
      </c>
      <c r="J1456">
        <v>0</v>
      </c>
      <c r="K1456">
        <v>0</v>
      </c>
    </row>
    <row r="1457" spans="1:11" x14ac:dyDescent="0.25">
      <c r="A1457" s="1">
        <f t="shared" si="114"/>
        <v>39954.583333329807</v>
      </c>
      <c r="B1457" s="1" t="str">
        <f t="shared" si="110"/>
        <v>21/05/2009 14:00</v>
      </c>
      <c r="C1457">
        <v>6.1899999999999995</v>
      </c>
      <c r="D1457">
        <v>328.1</v>
      </c>
      <c r="E1457">
        <v>9289.397332698185</v>
      </c>
      <c r="F1457">
        <v>6.2399999999999993</v>
      </c>
      <c r="G1457" s="3">
        <f t="shared" si="111"/>
        <v>303.23082352854067</v>
      </c>
      <c r="H1457">
        <f t="shared" si="112"/>
        <v>242.58465882283255</v>
      </c>
      <c r="I1457">
        <f t="shared" si="113"/>
        <v>151.61541176427033</v>
      </c>
      <c r="J1457">
        <v>0</v>
      </c>
      <c r="K1457">
        <v>0</v>
      </c>
    </row>
    <row r="1458" spans="1:11" x14ac:dyDescent="0.25">
      <c r="A1458" s="1">
        <f t="shared" si="114"/>
        <v>39954.624999996471</v>
      </c>
      <c r="B1458" s="1" t="str">
        <f t="shared" si="110"/>
        <v>21/05/2009 15:00</v>
      </c>
      <c r="C1458">
        <v>6.2040000000000006</v>
      </c>
      <c r="D1458">
        <v>333.4</v>
      </c>
      <c r="E1458">
        <v>9439.4546501724308</v>
      </c>
      <c r="F1458">
        <v>6.2540000000000004</v>
      </c>
      <c r="G1458" s="3">
        <f t="shared" si="111"/>
        <v>318.38118966288789</v>
      </c>
      <c r="H1458">
        <f t="shared" si="112"/>
        <v>254.70495173031031</v>
      </c>
      <c r="I1458">
        <f t="shared" si="113"/>
        <v>159.19059483144395</v>
      </c>
      <c r="J1458">
        <v>0</v>
      </c>
      <c r="K1458">
        <v>0</v>
      </c>
    </row>
    <row r="1459" spans="1:11" x14ac:dyDescent="0.25">
      <c r="A1459" s="1">
        <f t="shared" si="114"/>
        <v>39954.666666663135</v>
      </c>
      <c r="B1459" s="1" t="str">
        <f t="shared" si="110"/>
        <v>21/05/2009 16:00</v>
      </c>
      <c r="C1459">
        <v>6.2279999999999998</v>
      </c>
      <c r="D1459">
        <v>336.2</v>
      </c>
      <c r="E1459">
        <v>9518.7302141210894</v>
      </c>
      <c r="F1459">
        <v>6.2779999999999996</v>
      </c>
      <c r="G1459" s="3">
        <f t="shared" si="111"/>
        <v>326.51318845328183</v>
      </c>
      <c r="H1459">
        <f t="shared" si="112"/>
        <v>261.21055076262547</v>
      </c>
      <c r="I1459">
        <f t="shared" si="113"/>
        <v>163.25659422664091</v>
      </c>
      <c r="J1459">
        <v>0</v>
      </c>
      <c r="K1459">
        <v>0</v>
      </c>
    </row>
    <row r="1460" spans="1:11" x14ac:dyDescent="0.25">
      <c r="A1460" s="1">
        <f t="shared" si="114"/>
        <v>39954.7083333298</v>
      </c>
      <c r="B1460" s="1" t="str">
        <f t="shared" si="110"/>
        <v>21/05/2009 17:00</v>
      </c>
      <c r="C1460">
        <v>6.24</v>
      </c>
      <c r="D1460">
        <v>336.3</v>
      </c>
      <c r="E1460">
        <v>9521.5614842621144</v>
      </c>
      <c r="F1460">
        <v>6.29</v>
      </c>
      <c r="G1460" s="3">
        <f t="shared" si="111"/>
        <v>326.80520247844379</v>
      </c>
      <c r="H1460">
        <f t="shared" si="112"/>
        <v>261.44416198275502</v>
      </c>
      <c r="I1460">
        <f t="shared" si="113"/>
        <v>163.40260123922189</v>
      </c>
      <c r="J1460">
        <v>0</v>
      </c>
      <c r="K1460">
        <v>0</v>
      </c>
    </row>
    <row r="1461" spans="1:11" x14ac:dyDescent="0.25">
      <c r="A1461" s="1">
        <f t="shared" si="114"/>
        <v>39954.749999996464</v>
      </c>
      <c r="B1461" s="1" t="str">
        <f t="shared" si="110"/>
        <v>21/05/2009 18:00</v>
      </c>
      <c r="C1461">
        <v>6.2640000000000002</v>
      </c>
      <c r="D1461">
        <v>336</v>
      </c>
      <c r="E1461">
        <v>9513.067673839043</v>
      </c>
      <c r="F1461">
        <v>6.3140000000000001</v>
      </c>
      <c r="G1461" s="3">
        <f t="shared" si="111"/>
        <v>325.92948500258558</v>
      </c>
      <c r="H1461">
        <f t="shared" si="112"/>
        <v>260.74358800206846</v>
      </c>
      <c r="I1461">
        <f t="shared" si="113"/>
        <v>162.96474250129279</v>
      </c>
      <c r="J1461">
        <v>0</v>
      </c>
      <c r="K1461">
        <v>0</v>
      </c>
    </row>
    <row r="1462" spans="1:11" x14ac:dyDescent="0.25">
      <c r="A1462" s="1">
        <f t="shared" si="114"/>
        <v>39954.791666663128</v>
      </c>
      <c r="B1462" s="1" t="str">
        <f t="shared" si="110"/>
        <v>21/05/2009 19:00</v>
      </c>
      <c r="C1462">
        <v>6.2889999999999997</v>
      </c>
      <c r="D1462">
        <v>334.3</v>
      </c>
      <c r="E1462">
        <v>9464.9360814416432</v>
      </c>
      <c r="F1462">
        <v>6.3389999999999995</v>
      </c>
      <c r="G1462" s="3">
        <f t="shared" si="111"/>
        <v>320.98562239424018</v>
      </c>
      <c r="H1462">
        <f t="shared" si="112"/>
        <v>256.78849791539216</v>
      </c>
      <c r="I1462">
        <f t="shared" si="113"/>
        <v>160.49281119712009</v>
      </c>
      <c r="J1462">
        <v>0</v>
      </c>
      <c r="K1462">
        <v>0</v>
      </c>
    </row>
    <row r="1463" spans="1:11" x14ac:dyDescent="0.25">
      <c r="A1463" s="1">
        <f t="shared" si="114"/>
        <v>39954.833333329792</v>
      </c>
      <c r="B1463" s="1" t="str">
        <f t="shared" si="110"/>
        <v>21/05/2009 20:00</v>
      </c>
      <c r="C1463">
        <v>6.3130000000000006</v>
      </c>
      <c r="D1463">
        <v>331.8</v>
      </c>
      <c r="E1463">
        <v>9394.1543279160542</v>
      </c>
      <c r="F1463">
        <v>6.3630000000000004</v>
      </c>
      <c r="G1463" s="3">
        <f t="shared" si="111"/>
        <v>313.7735146171533</v>
      </c>
      <c r="H1463">
        <f t="shared" si="112"/>
        <v>251.01881169372265</v>
      </c>
      <c r="I1463">
        <f t="shared" si="113"/>
        <v>156.88675730857665</v>
      </c>
      <c r="J1463">
        <v>0</v>
      </c>
      <c r="K1463">
        <v>0</v>
      </c>
    </row>
    <row r="1464" spans="1:11" x14ac:dyDescent="0.25">
      <c r="A1464" s="1">
        <f t="shared" si="114"/>
        <v>39954.874999996457</v>
      </c>
      <c r="B1464" s="1" t="str">
        <f t="shared" si="110"/>
        <v>21/05/2009 21:00</v>
      </c>
      <c r="C1464">
        <v>6.335</v>
      </c>
      <c r="D1464">
        <v>329.1</v>
      </c>
      <c r="E1464">
        <v>9317.7100341084206</v>
      </c>
      <c r="F1464">
        <v>6.3849999999999998</v>
      </c>
      <c r="G1464" s="3">
        <f t="shared" si="111"/>
        <v>306.06445567682363</v>
      </c>
      <c r="H1464">
        <f t="shared" si="112"/>
        <v>244.85156454145891</v>
      </c>
      <c r="I1464">
        <f t="shared" si="113"/>
        <v>153.03222783841181</v>
      </c>
      <c r="J1464">
        <v>0</v>
      </c>
      <c r="K1464">
        <v>0</v>
      </c>
    </row>
    <row r="1465" spans="1:11" x14ac:dyDescent="0.25">
      <c r="A1465" s="1">
        <f t="shared" si="114"/>
        <v>39954.916666663121</v>
      </c>
      <c r="B1465" s="1" t="str">
        <f t="shared" si="110"/>
        <v>21/05/2009 22:00</v>
      </c>
      <c r="C1465">
        <v>6.34</v>
      </c>
      <c r="D1465">
        <v>327.9</v>
      </c>
      <c r="E1465">
        <v>9283.7347924161368</v>
      </c>
      <c r="F1465">
        <v>6.39</v>
      </c>
      <c r="G1465" s="3">
        <f t="shared" si="111"/>
        <v>302.66551619503343</v>
      </c>
      <c r="H1465">
        <f t="shared" si="112"/>
        <v>242.13241295602677</v>
      </c>
      <c r="I1465">
        <f t="shared" si="113"/>
        <v>151.33275809751672</v>
      </c>
      <c r="J1465">
        <v>0</v>
      </c>
      <c r="K1465">
        <v>0</v>
      </c>
    </row>
    <row r="1466" spans="1:11" x14ac:dyDescent="0.25">
      <c r="A1466" s="1">
        <f t="shared" si="114"/>
        <v>39954.958333329785</v>
      </c>
      <c r="B1466" s="1" t="str">
        <f t="shared" si="110"/>
        <v>21/05/2009 23:00</v>
      </c>
      <c r="C1466">
        <v>6.3410000000000002</v>
      </c>
      <c r="D1466">
        <v>326.5</v>
      </c>
      <c r="E1466">
        <v>9244.0970104418084</v>
      </c>
      <c r="F1466">
        <v>6.391</v>
      </c>
      <c r="G1466" s="3">
        <f t="shared" si="111"/>
        <v>298.72173067689209</v>
      </c>
      <c r="H1466">
        <f t="shared" si="112"/>
        <v>238.97738454151369</v>
      </c>
      <c r="I1466">
        <f t="shared" si="113"/>
        <v>149.36086533844605</v>
      </c>
      <c r="J1466">
        <v>0</v>
      </c>
      <c r="K1466">
        <v>0</v>
      </c>
    </row>
    <row r="1467" spans="1:11" x14ac:dyDescent="0.25">
      <c r="A1467" s="1">
        <f t="shared" si="114"/>
        <v>39954.999999996449</v>
      </c>
      <c r="B1467" s="1" t="str">
        <f t="shared" si="110"/>
        <v>22/05/2009 00:00</v>
      </c>
      <c r="C1467">
        <v>6.3439999999999994</v>
      </c>
      <c r="D1467">
        <v>333.3</v>
      </c>
      <c r="E1467">
        <v>9436.6233800314076</v>
      </c>
      <c r="F1467">
        <v>6.3939999999999992</v>
      </c>
      <c r="G1467" s="3">
        <f t="shared" si="111"/>
        <v>318.09236569056611</v>
      </c>
      <c r="H1467">
        <f t="shared" si="112"/>
        <v>254.4738925524529</v>
      </c>
      <c r="I1467">
        <f t="shared" si="113"/>
        <v>159.04618284528306</v>
      </c>
      <c r="J1467">
        <v>0</v>
      </c>
      <c r="K1467">
        <v>0</v>
      </c>
    </row>
    <row r="1468" spans="1:11" x14ac:dyDescent="0.25">
      <c r="A1468" s="1">
        <f t="shared" si="114"/>
        <v>39955.041666663114</v>
      </c>
      <c r="B1468" s="1" t="str">
        <f t="shared" si="110"/>
        <v>22/05/2009 01:00</v>
      </c>
      <c r="C1468">
        <v>6.3520000000000003</v>
      </c>
      <c r="D1468">
        <v>335.4</v>
      </c>
      <c r="E1468">
        <v>9496.080052992902</v>
      </c>
      <c r="F1468">
        <v>6.4020000000000001</v>
      </c>
      <c r="G1468" s="3">
        <f t="shared" si="111"/>
        <v>324.18098099185067</v>
      </c>
      <c r="H1468">
        <f t="shared" si="112"/>
        <v>259.34478479348053</v>
      </c>
      <c r="I1468">
        <f t="shared" si="113"/>
        <v>162.09049049592534</v>
      </c>
      <c r="J1468">
        <v>0</v>
      </c>
      <c r="K1468">
        <v>0</v>
      </c>
    </row>
    <row r="1469" spans="1:11" x14ac:dyDescent="0.25">
      <c r="A1469" s="1">
        <f t="shared" si="114"/>
        <v>39955.083333329778</v>
      </c>
      <c r="B1469" s="1" t="str">
        <f t="shared" si="110"/>
        <v>22/05/2009 02:00</v>
      </c>
      <c r="C1469">
        <v>6.3599999999999994</v>
      </c>
      <c r="D1469">
        <v>335.9</v>
      </c>
      <c r="E1469">
        <v>9510.2364036980198</v>
      </c>
      <c r="F1469">
        <v>6.4099999999999993</v>
      </c>
      <c r="G1469" s="3">
        <f t="shared" si="111"/>
        <v>325.63779584240638</v>
      </c>
      <c r="H1469">
        <f t="shared" si="112"/>
        <v>260.51023667392514</v>
      </c>
      <c r="I1469">
        <f t="shared" si="113"/>
        <v>162.81889792120319</v>
      </c>
      <c r="J1469">
        <v>0</v>
      </c>
      <c r="K1469">
        <v>0</v>
      </c>
    </row>
    <row r="1470" spans="1:11" x14ac:dyDescent="0.25">
      <c r="A1470" s="1">
        <f t="shared" si="114"/>
        <v>39955.124999996442</v>
      </c>
      <c r="B1470" s="1" t="str">
        <f t="shared" si="110"/>
        <v>22/05/2009 03:00</v>
      </c>
      <c r="C1470">
        <v>6.375</v>
      </c>
      <c r="D1470">
        <v>337.7</v>
      </c>
      <c r="E1470">
        <v>9561.1992662364428</v>
      </c>
      <c r="F1470">
        <v>6.4249999999999998</v>
      </c>
      <c r="G1470" s="3">
        <f t="shared" si="111"/>
        <v>330.90468062254195</v>
      </c>
      <c r="H1470">
        <f t="shared" si="112"/>
        <v>264.72374449803357</v>
      </c>
      <c r="I1470">
        <f t="shared" si="113"/>
        <v>165.45234031127097</v>
      </c>
      <c r="J1470">
        <v>0</v>
      </c>
      <c r="K1470">
        <v>0</v>
      </c>
    </row>
    <row r="1471" spans="1:11" x14ac:dyDescent="0.25">
      <c r="A1471" s="1">
        <f t="shared" si="114"/>
        <v>39955.166666663106</v>
      </c>
      <c r="B1471" s="1" t="str">
        <f t="shared" si="110"/>
        <v>22/05/2009 04:00</v>
      </c>
      <c r="C1471">
        <v>6.3959999999999999</v>
      </c>
      <c r="D1471">
        <v>332.4</v>
      </c>
      <c r="E1471">
        <v>9411.141948762197</v>
      </c>
      <c r="F1471">
        <v>6.4459999999999997</v>
      </c>
      <c r="G1471" s="3">
        <f t="shared" si="111"/>
        <v>315.49800398247703</v>
      </c>
      <c r="H1471">
        <f t="shared" si="112"/>
        <v>252.39840318598164</v>
      </c>
      <c r="I1471">
        <f t="shared" si="113"/>
        <v>157.74900199123852</v>
      </c>
      <c r="J1471">
        <v>0</v>
      </c>
      <c r="K1471">
        <v>0</v>
      </c>
    </row>
    <row r="1472" spans="1:11" x14ac:dyDescent="0.25">
      <c r="A1472" s="1">
        <f t="shared" si="114"/>
        <v>39955.208333329771</v>
      </c>
      <c r="B1472" s="1" t="str">
        <f t="shared" si="110"/>
        <v>22/05/2009 05:00</v>
      </c>
      <c r="C1472">
        <v>6.4090000000000007</v>
      </c>
      <c r="D1472">
        <v>332.5</v>
      </c>
      <c r="E1472">
        <v>9413.9732189032202</v>
      </c>
      <c r="F1472">
        <v>6.4590000000000005</v>
      </c>
      <c r="G1472" s="3">
        <f t="shared" si="111"/>
        <v>315.78581559097984</v>
      </c>
      <c r="H1472">
        <f t="shared" si="112"/>
        <v>252.62865247278387</v>
      </c>
      <c r="I1472">
        <f t="shared" si="113"/>
        <v>157.89290779548992</v>
      </c>
      <c r="J1472">
        <v>0</v>
      </c>
      <c r="K1472">
        <v>0</v>
      </c>
    </row>
    <row r="1473" spans="1:11" x14ac:dyDescent="0.25">
      <c r="A1473" s="1">
        <f t="shared" si="114"/>
        <v>39955.249999996435</v>
      </c>
      <c r="B1473" s="1" t="str">
        <f t="shared" si="110"/>
        <v>22/05/2009 06:00</v>
      </c>
      <c r="C1473">
        <v>6.4130000000000003</v>
      </c>
      <c r="D1473">
        <v>327.9</v>
      </c>
      <c r="E1473">
        <v>9283.7347924161368</v>
      </c>
      <c r="F1473">
        <v>6.4630000000000001</v>
      </c>
      <c r="G1473" s="3">
        <f t="shared" si="111"/>
        <v>302.66551619503343</v>
      </c>
      <c r="H1473">
        <f t="shared" si="112"/>
        <v>242.13241295602677</v>
      </c>
      <c r="I1473">
        <f t="shared" si="113"/>
        <v>151.33275809751672</v>
      </c>
      <c r="J1473">
        <v>0</v>
      </c>
      <c r="K1473">
        <v>0</v>
      </c>
    </row>
    <row r="1474" spans="1:11" x14ac:dyDescent="0.25">
      <c r="A1474" s="1">
        <f t="shared" si="114"/>
        <v>39955.291666663099</v>
      </c>
      <c r="B1474" s="1" t="str">
        <f t="shared" si="110"/>
        <v>22/05/2009 07:00</v>
      </c>
      <c r="C1474">
        <v>6.4160000000000004</v>
      </c>
      <c r="D1474">
        <v>319</v>
      </c>
      <c r="E1474">
        <v>9031.7517498650432</v>
      </c>
      <c r="F1474">
        <v>6.4660000000000002</v>
      </c>
      <c r="G1474" s="3">
        <f t="shared" si="111"/>
        <v>278.00493974914525</v>
      </c>
      <c r="H1474">
        <f t="shared" si="112"/>
        <v>222.40395179931622</v>
      </c>
      <c r="I1474">
        <f t="shared" si="113"/>
        <v>139.00246987457263</v>
      </c>
      <c r="J1474">
        <v>0</v>
      </c>
      <c r="K1474">
        <v>0</v>
      </c>
    </row>
    <row r="1475" spans="1:11" x14ac:dyDescent="0.25">
      <c r="A1475" s="1">
        <f t="shared" si="114"/>
        <v>39955.333333329763</v>
      </c>
      <c r="B1475" s="1" t="str">
        <f t="shared" si="110"/>
        <v>22/05/2009 08:00</v>
      </c>
      <c r="C1475">
        <v>6.3930000000000007</v>
      </c>
      <c r="D1475">
        <v>317.60000000000002</v>
      </c>
      <c r="E1475">
        <v>8992.1139678907148</v>
      </c>
      <c r="F1475">
        <v>6.4430000000000005</v>
      </c>
      <c r="G1475" s="3">
        <f t="shared" si="111"/>
        <v>274.21700371081897</v>
      </c>
      <c r="H1475">
        <f t="shared" si="112"/>
        <v>219.37360296865518</v>
      </c>
      <c r="I1475">
        <f t="shared" si="113"/>
        <v>137.10850185540949</v>
      </c>
      <c r="J1475">
        <v>0</v>
      </c>
      <c r="K1475">
        <v>0</v>
      </c>
    </row>
    <row r="1476" spans="1:11" x14ac:dyDescent="0.25">
      <c r="A1476" s="1">
        <f t="shared" si="114"/>
        <v>39955.374999996428</v>
      </c>
      <c r="B1476" s="1" t="str">
        <f t="shared" ref="B1476:B1539" si="115">TEXT(A1476,"dd/mm/yyyy hh:mm")</f>
        <v>22/05/2009 09:00</v>
      </c>
      <c r="C1476">
        <v>6.3719999999999999</v>
      </c>
      <c r="D1476">
        <v>315.39999999999998</v>
      </c>
      <c r="E1476">
        <v>8929.8260247881972</v>
      </c>
      <c r="F1476">
        <v>6.4219999999999997</v>
      </c>
      <c r="G1476" s="3">
        <f t="shared" ref="G1476:G1539" si="116">(0.00000000009279*(D1476^5))-(0.000000195211847*(D1476^4))+(0.00013551117509*(D1476^3))-(0.034140477166229*(D1476^2))+(3.67047552370924*(D1476))-102.678321642888</f>
        <v>268.31656793218508</v>
      </c>
      <c r="H1476">
        <f t="shared" ref="H1476:H1539" si="117">G1476*0.8</f>
        <v>214.65325434574808</v>
      </c>
      <c r="I1476">
        <f t="shared" ref="I1476:I1539" si="118">G1476*0.5</f>
        <v>134.15828396609254</v>
      </c>
      <c r="J1476">
        <v>0</v>
      </c>
      <c r="K1476">
        <v>0</v>
      </c>
    </row>
    <row r="1477" spans="1:11" x14ac:dyDescent="0.25">
      <c r="A1477" s="1">
        <f t="shared" ref="A1477:A1540" si="119">A1476+TIME(1,0,0)</f>
        <v>39955.416666663092</v>
      </c>
      <c r="B1477" s="1" t="str">
        <f t="shared" si="115"/>
        <v>22/05/2009 10:00</v>
      </c>
      <c r="C1477">
        <v>6.3460000000000001</v>
      </c>
      <c r="D1477">
        <v>313.89999999999998</v>
      </c>
      <c r="E1477">
        <v>8887.3569726728438</v>
      </c>
      <c r="F1477">
        <v>6.3959999999999999</v>
      </c>
      <c r="G1477" s="3">
        <f t="shared" si="116"/>
        <v>264.3305360560787</v>
      </c>
      <c r="H1477">
        <f t="shared" si="117"/>
        <v>211.46442884486297</v>
      </c>
      <c r="I1477">
        <f t="shared" si="118"/>
        <v>132.16526802803935</v>
      </c>
      <c r="J1477">
        <v>0</v>
      </c>
      <c r="K1477">
        <v>0</v>
      </c>
    </row>
    <row r="1478" spans="1:11" x14ac:dyDescent="0.25">
      <c r="A1478" s="1">
        <f t="shared" si="119"/>
        <v>39955.458333329756</v>
      </c>
      <c r="B1478" s="1" t="str">
        <f t="shared" si="115"/>
        <v>22/05/2009 11:00</v>
      </c>
      <c r="C1478">
        <v>6.319</v>
      </c>
      <c r="D1478">
        <v>319.2</v>
      </c>
      <c r="E1478">
        <v>9037.4142901470914</v>
      </c>
      <c r="F1478">
        <v>6.3689999999999998</v>
      </c>
      <c r="G1478" s="3">
        <f t="shared" si="116"/>
        <v>278.54815288384998</v>
      </c>
      <c r="H1478">
        <f t="shared" si="117"/>
        <v>222.83852230707998</v>
      </c>
      <c r="I1478">
        <f t="shared" si="118"/>
        <v>139.27407644192499</v>
      </c>
      <c r="J1478">
        <v>0</v>
      </c>
      <c r="K1478">
        <v>0</v>
      </c>
    </row>
    <row r="1479" spans="1:11" x14ac:dyDescent="0.25">
      <c r="A1479" s="1">
        <f t="shared" si="119"/>
        <v>39955.49999999642</v>
      </c>
      <c r="B1479" s="1" t="str">
        <f t="shared" si="115"/>
        <v>22/05/2009 12:00</v>
      </c>
      <c r="C1479">
        <v>6.2949999999999999</v>
      </c>
      <c r="D1479">
        <v>332.2</v>
      </c>
      <c r="E1479">
        <v>9405.4794084801488</v>
      </c>
      <c r="F1479">
        <v>6.3449999999999998</v>
      </c>
      <c r="G1479" s="3">
        <f t="shared" si="116"/>
        <v>314.92272029051514</v>
      </c>
      <c r="H1479">
        <f t="shared" si="117"/>
        <v>251.93817623241213</v>
      </c>
      <c r="I1479">
        <f t="shared" si="118"/>
        <v>157.46136014525757</v>
      </c>
      <c r="J1479">
        <v>0</v>
      </c>
      <c r="K1479">
        <v>0</v>
      </c>
    </row>
    <row r="1480" spans="1:11" x14ac:dyDescent="0.25">
      <c r="A1480" s="1">
        <f t="shared" si="119"/>
        <v>39955.541666663084</v>
      </c>
      <c r="B1480" s="1" t="str">
        <f t="shared" si="115"/>
        <v>22/05/2009 13:00</v>
      </c>
      <c r="C1480">
        <v>6.3040000000000003</v>
      </c>
      <c r="D1480">
        <v>334</v>
      </c>
      <c r="E1480">
        <v>9456.4422710185718</v>
      </c>
      <c r="F1480">
        <v>6.3540000000000001</v>
      </c>
      <c r="G1480" s="3">
        <f t="shared" si="116"/>
        <v>320.11647749344434</v>
      </c>
      <c r="H1480">
        <f t="shared" si="117"/>
        <v>256.09318199475547</v>
      </c>
      <c r="I1480">
        <f t="shared" si="118"/>
        <v>160.05823874672217</v>
      </c>
      <c r="J1480">
        <v>0</v>
      </c>
      <c r="K1480">
        <v>0</v>
      </c>
    </row>
    <row r="1481" spans="1:11" x14ac:dyDescent="0.25">
      <c r="A1481" s="1">
        <f t="shared" si="119"/>
        <v>39955.583333329749</v>
      </c>
      <c r="B1481" s="1" t="str">
        <f t="shared" si="115"/>
        <v>22/05/2009 14:00</v>
      </c>
      <c r="C1481">
        <v>6.306</v>
      </c>
      <c r="D1481">
        <v>333.7</v>
      </c>
      <c r="E1481">
        <v>9447.9484605955022</v>
      </c>
      <c r="F1481">
        <v>6.3559999999999999</v>
      </c>
      <c r="G1481" s="3">
        <f t="shared" si="116"/>
        <v>319.24833207489837</v>
      </c>
      <c r="H1481">
        <f t="shared" si="117"/>
        <v>255.39866565991872</v>
      </c>
      <c r="I1481">
        <f t="shared" si="118"/>
        <v>159.62416603744919</v>
      </c>
      <c r="J1481">
        <v>0</v>
      </c>
      <c r="K1481">
        <v>0</v>
      </c>
    </row>
    <row r="1482" spans="1:11" x14ac:dyDescent="0.25">
      <c r="A1482" s="1">
        <f t="shared" si="119"/>
        <v>39955.624999996413</v>
      </c>
      <c r="B1482" s="1" t="str">
        <f t="shared" si="115"/>
        <v>22/05/2009 15:00</v>
      </c>
      <c r="C1482">
        <v>6.32</v>
      </c>
      <c r="D1482">
        <v>333.5</v>
      </c>
      <c r="E1482">
        <v>9442.285920313454</v>
      </c>
      <c r="F1482">
        <v>6.37</v>
      </c>
      <c r="G1482" s="3">
        <f t="shared" si="116"/>
        <v>318.67012547116246</v>
      </c>
      <c r="H1482">
        <f t="shared" si="117"/>
        <v>254.93610037692997</v>
      </c>
      <c r="I1482">
        <f t="shared" si="118"/>
        <v>159.33506273558123</v>
      </c>
      <c r="J1482">
        <v>0</v>
      </c>
      <c r="K1482">
        <v>0</v>
      </c>
    </row>
    <row r="1483" spans="1:11" x14ac:dyDescent="0.25">
      <c r="A1483" s="1">
        <f t="shared" si="119"/>
        <v>39955.666666663077</v>
      </c>
      <c r="B1483" s="1" t="str">
        <f t="shared" si="115"/>
        <v>22/05/2009 16:00</v>
      </c>
      <c r="C1483">
        <v>6.3250000000000002</v>
      </c>
      <c r="D1483">
        <v>332.6</v>
      </c>
      <c r="E1483">
        <v>9416.8044890442434</v>
      </c>
      <c r="F1483">
        <v>6.375</v>
      </c>
      <c r="G1483" s="3">
        <f t="shared" si="116"/>
        <v>316.07374020231373</v>
      </c>
      <c r="H1483">
        <f t="shared" si="117"/>
        <v>252.85899216185101</v>
      </c>
      <c r="I1483">
        <f t="shared" si="118"/>
        <v>158.03687010115686</v>
      </c>
      <c r="J1483">
        <v>0</v>
      </c>
      <c r="K1483">
        <v>0</v>
      </c>
    </row>
    <row r="1484" spans="1:11" x14ac:dyDescent="0.25">
      <c r="A1484" s="1">
        <f t="shared" si="119"/>
        <v>39955.708333329741</v>
      </c>
      <c r="B1484" s="1" t="str">
        <f t="shared" si="115"/>
        <v>22/05/2009 17:00</v>
      </c>
      <c r="C1484">
        <v>6.3369999999999997</v>
      </c>
      <c r="D1484">
        <v>332.7</v>
      </c>
      <c r="E1484">
        <v>9419.6357591852666</v>
      </c>
      <c r="F1484">
        <v>6.3869999999999996</v>
      </c>
      <c r="G1484" s="3">
        <f t="shared" si="116"/>
        <v>316.36177768721791</v>
      </c>
      <c r="H1484">
        <f t="shared" si="117"/>
        <v>253.08942214977435</v>
      </c>
      <c r="I1484">
        <f t="shared" si="118"/>
        <v>158.18088884360895</v>
      </c>
      <c r="J1484">
        <v>0</v>
      </c>
      <c r="K1484">
        <v>0</v>
      </c>
    </row>
    <row r="1485" spans="1:11" x14ac:dyDescent="0.25">
      <c r="A1485" s="1">
        <f t="shared" si="119"/>
        <v>39955.749999996406</v>
      </c>
      <c r="B1485" s="1" t="str">
        <f t="shared" si="115"/>
        <v>22/05/2009 18:00</v>
      </c>
      <c r="C1485">
        <v>6.3479999999999999</v>
      </c>
      <c r="D1485">
        <v>332.4</v>
      </c>
      <c r="E1485">
        <v>9411.141948762197</v>
      </c>
      <c r="F1485">
        <v>6.3979999999999997</v>
      </c>
      <c r="G1485" s="3">
        <f t="shared" si="116"/>
        <v>315.49800398247703</v>
      </c>
      <c r="H1485">
        <f t="shared" si="117"/>
        <v>252.39840318598164</v>
      </c>
      <c r="I1485">
        <f t="shared" si="118"/>
        <v>157.74900199123852</v>
      </c>
      <c r="J1485">
        <v>0</v>
      </c>
      <c r="K1485">
        <v>0</v>
      </c>
    </row>
    <row r="1486" spans="1:11" x14ac:dyDescent="0.25">
      <c r="A1486" s="1">
        <f t="shared" si="119"/>
        <v>39955.79166666307</v>
      </c>
      <c r="B1486" s="1" t="str">
        <f t="shared" si="115"/>
        <v>22/05/2009 19:00</v>
      </c>
      <c r="C1486">
        <v>6.3730000000000002</v>
      </c>
      <c r="D1486">
        <v>332.1</v>
      </c>
      <c r="E1486">
        <v>9402.6481383391256</v>
      </c>
      <c r="F1486">
        <v>6.423</v>
      </c>
      <c r="G1486" s="3">
        <f t="shared" si="116"/>
        <v>314.63524846508994</v>
      </c>
      <c r="H1486">
        <f t="shared" si="117"/>
        <v>251.70819877207197</v>
      </c>
      <c r="I1486">
        <f t="shared" si="118"/>
        <v>157.31762423254497</v>
      </c>
      <c r="J1486">
        <v>0</v>
      </c>
      <c r="K1486">
        <v>0</v>
      </c>
    </row>
    <row r="1487" spans="1:11" x14ac:dyDescent="0.25">
      <c r="A1487" s="1">
        <f t="shared" si="119"/>
        <v>39955.833333329734</v>
      </c>
      <c r="B1487" s="1" t="str">
        <f t="shared" si="115"/>
        <v>22/05/2009 20:00</v>
      </c>
      <c r="C1487">
        <v>6.3870000000000005</v>
      </c>
      <c r="D1487">
        <v>332.6</v>
      </c>
      <c r="E1487">
        <v>9416.8044890442434</v>
      </c>
      <c r="F1487">
        <v>6.4370000000000003</v>
      </c>
      <c r="G1487" s="3">
        <f t="shared" si="116"/>
        <v>316.07374020231373</v>
      </c>
      <c r="H1487">
        <f t="shared" si="117"/>
        <v>252.85899216185101</v>
      </c>
      <c r="I1487">
        <f t="shared" si="118"/>
        <v>158.03687010115686</v>
      </c>
      <c r="J1487">
        <v>0</v>
      </c>
      <c r="K1487">
        <v>0</v>
      </c>
    </row>
    <row r="1488" spans="1:11" x14ac:dyDescent="0.25">
      <c r="A1488" s="1">
        <f t="shared" si="119"/>
        <v>39955.874999996398</v>
      </c>
      <c r="B1488" s="1" t="str">
        <f t="shared" si="115"/>
        <v>22/05/2009 21:00</v>
      </c>
      <c r="C1488">
        <v>6.4130000000000003</v>
      </c>
      <c r="D1488">
        <v>330.8</v>
      </c>
      <c r="E1488">
        <v>9365.8416265058204</v>
      </c>
      <c r="F1488">
        <v>6.4630000000000001</v>
      </c>
      <c r="G1488" s="3">
        <f t="shared" si="116"/>
        <v>310.90849172671528</v>
      </c>
      <c r="H1488">
        <f t="shared" si="117"/>
        <v>248.72679338137223</v>
      </c>
      <c r="I1488">
        <f t="shared" si="118"/>
        <v>155.45424586335764</v>
      </c>
      <c r="J1488">
        <v>0</v>
      </c>
      <c r="K1488">
        <v>0</v>
      </c>
    </row>
    <row r="1489" spans="1:11" x14ac:dyDescent="0.25">
      <c r="A1489" s="1">
        <f t="shared" si="119"/>
        <v>39955.916666663063</v>
      </c>
      <c r="B1489" s="1" t="str">
        <f t="shared" si="115"/>
        <v>22/05/2009 22:00</v>
      </c>
      <c r="C1489">
        <v>6.42</v>
      </c>
      <c r="D1489">
        <v>330.4</v>
      </c>
      <c r="E1489">
        <v>9354.5165459417258</v>
      </c>
      <c r="F1489">
        <v>6.47</v>
      </c>
      <c r="G1489" s="3">
        <f t="shared" si="116"/>
        <v>309.76570059587743</v>
      </c>
      <c r="H1489">
        <f t="shared" si="117"/>
        <v>247.81256047670195</v>
      </c>
      <c r="I1489">
        <f t="shared" si="118"/>
        <v>154.88285029793872</v>
      </c>
      <c r="J1489">
        <v>0</v>
      </c>
      <c r="K1489">
        <v>0</v>
      </c>
    </row>
    <row r="1490" spans="1:11" x14ac:dyDescent="0.25">
      <c r="A1490" s="1">
        <f t="shared" si="119"/>
        <v>39955.958333329727</v>
      </c>
      <c r="B1490" s="1" t="str">
        <f t="shared" si="115"/>
        <v>22/05/2009 23:00</v>
      </c>
      <c r="C1490">
        <v>6.4290000000000003</v>
      </c>
      <c r="D1490">
        <v>329.5</v>
      </c>
      <c r="E1490">
        <v>9329.0351146725134</v>
      </c>
      <c r="F1490">
        <v>6.4790000000000001</v>
      </c>
      <c r="G1490" s="3">
        <f t="shared" si="116"/>
        <v>307.2012010421563</v>
      </c>
      <c r="H1490">
        <f t="shared" si="117"/>
        <v>245.76096083372505</v>
      </c>
      <c r="I1490">
        <f t="shared" si="118"/>
        <v>153.60060052107815</v>
      </c>
      <c r="J1490">
        <v>0</v>
      </c>
      <c r="K1490">
        <v>0</v>
      </c>
    </row>
    <row r="1491" spans="1:11" x14ac:dyDescent="0.25">
      <c r="A1491" s="1">
        <f t="shared" si="119"/>
        <v>39955.999999996391</v>
      </c>
      <c r="B1491" s="1" t="str">
        <f t="shared" si="115"/>
        <v>23/05/2009 00:00</v>
      </c>
      <c r="C1491">
        <v>6.4220000000000006</v>
      </c>
      <c r="D1491">
        <v>330.9</v>
      </c>
      <c r="E1491">
        <v>9368.6728966468436</v>
      </c>
      <c r="F1491">
        <v>6.4720000000000004</v>
      </c>
      <c r="G1491" s="3">
        <f t="shared" si="116"/>
        <v>311.19447779087113</v>
      </c>
      <c r="H1491">
        <f t="shared" si="117"/>
        <v>248.95558223269691</v>
      </c>
      <c r="I1491">
        <f t="shared" si="118"/>
        <v>155.59723889543557</v>
      </c>
      <c r="J1491">
        <v>0</v>
      </c>
      <c r="K1491">
        <v>0</v>
      </c>
    </row>
    <row r="1492" spans="1:11" x14ac:dyDescent="0.25">
      <c r="A1492" s="1">
        <f t="shared" si="119"/>
        <v>39956.041666663055</v>
      </c>
      <c r="B1492" s="1" t="str">
        <f t="shared" si="115"/>
        <v>23/05/2009 01:00</v>
      </c>
      <c r="C1492">
        <v>6.4269999999999996</v>
      </c>
      <c r="D1492">
        <v>332.4</v>
      </c>
      <c r="E1492">
        <v>9411.141948762197</v>
      </c>
      <c r="F1492">
        <v>6.4769999999999994</v>
      </c>
      <c r="G1492" s="3">
        <f t="shared" si="116"/>
        <v>315.49800398247703</v>
      </c>
      <c r="H1492">
        <f t="shared" si="117"/>
        <v>252.39840318598164</v>
      </c>
      <c r="I1492">
        <f t="shared" si="118"/>
        <v>157.74900199123852</v>
      </c>
      <c r="J1492">
        <v>0</v>
      </c>
      <c r="K1492">
        <v>0</v>
      </c>
    </row>
    <row r="1493" spans="1:11" x14ac:dyDescent="0.25">
      <c r="A1493" s="1">
        <f t="shared" si="119"/>
        <v>39956.08333332972</v>
      </c>
      <c r="B1493" s="1" t="str">
        <f t="shared" si="115"/>
        <v>23/05/2009 02:00</v>
      </c>
      <c r="C1493">
        <v>6.4249999999999998</v>
      </c>
      <c r="D1493">
        <v>334.4</v>
      </c>
      <c r="E1493">
        <v>9467.7673515826664</v>
      </c>
      <c r="F1493">
        <v>6.4749999999999996</v>
      </c>
      <c r="G1493" s="3">
        <f t="shared" si="116"/>
        <v>321.27555885807556</v>
      </c>
      <c r="H1493">
        <f t="shared" si="117"/>
        <v>257.02044708646048</v>
      </c>
      <c r="I1493">
        <f t="shared" si="118"/>
        <v>160.63777942903778</v>
      </c>
      <c r="J1493">
        <v>0</v>
      </c>
      <c r="K1493">
        <v>0</v>
      </c>
    </row>
    <row r="1494" spans="1:11" x14ac:dyDescent="0.25">
      <c r="A1494" s="1">
        <f t="shared" si="119"/>
        <v>39956.124999996384</v>
      </c>
      <c r="B1494" s="1" t="str">
        <f t="shared" si="115"/>
        <v>23/05/2009 03:00</v>
      </c>
      <c r="C1494">
        <v>6.4269999999999996</v>
      </c>
      <c r="D1494">
        <v>335.8</v>
      </c>
      <c r="E1494">
        <v>9507.4051335569966</v>
      </c>
      <c r="F1494">
        <v>6.4769999999999994</v>
      </c>
      <c r="G1494" s="3">
        <f t="shared" si="116"/>
        <v>325.34621523575493</v>
      </c>
      <c r="H1494">
        <f t="shared" si="117"/>
        <v>260.27697218860396</v>
      </c>
      <c r="I1494">
        <f t="shared" si="118"/>
        <v>162.67310761787746</v>
      </c>
      <c r="J1494">
        <v>0</v>
      </c>
      <c r="K1494">
        <v>0</v>
      </c>
    </row>
    <row r="1495" spans="1:11" x14ac:dyDescent="0.25">
      <c r="A1495" s="1">
        <f t="shared" si="119"/>
        <v>39956.166666663048</v>
      </c>
      <c r="B1495" s="1" t="str">
        <f t="shared" si="115"/>
        <v>23/05/2009 04:00</v>
      </c>
      <c r="C1495">
        <v>6.4409999999999998</v>
      </c>
      <c r="D1495">
        <v>333.2</v>
      </c>
      <c r="E1495">
        <v>9433.7921098903844</v>
      </c>
      <c r="F1495">
        <v>6.4909999999999997</v>
      </c>
      <c r="G1495" s="3">
        <f t="shared" si="116"/>
        <v>317.80365368423577</v>
      </c>
      <c r="H1495">
        <f t="shared" si="117"/>
        <v>254.24292294738862</v>
      </c>
      <c r="I1495">
        <f t="shared" si="118"/>
        <v>158.90182684211788</v>
      </c>
      <c r="J1495">
        <v>0</v>
      </c>
      <c r="K1495">
        <v>0</v>
      </c>
    </row>
    <row r="1496" spans="1:11" x14ac:dyDescent="0.25">
      <c r="A1496" s="1">
        <f t="shared" si="119"/>
        <v>39956.208333329712</v>
      </c>
      <c r="B1496" s="1" t="str">
        <f t="shared" si="115"/>
        <v>23/05/2009 05:00</v>
      </c>
      <c r="C1496">
        <v>6.4510000000000005</v>
      </c>
      <c r="D1496">
        <v>331.7</v>
      </c>
      <c r="E1496">
        <v>9391.323057775031</v>
      </c>
      <c r="F1496">
        <v>6.5010000000000003</v>
      </c>
      <c r="G1496" s="3">
        <f t="shared" si="116"/>
        <v>313.48649763952153</v>
      </c>
      <c r="H1496">
        <f t="shared" si="117"/>
        <v>250.78919811161722</v>
      </c>
      <c r="I1496">
        <f t="shared" si="118"/>
        <v>156.74324881976077</v>
      </c>
      <c r="J1496">
        <v>0</v>
      </c>
      <c r="K1496">
        <v>0</v>
      </c>
    </row>
    <row r="1497" spans="1:11" x14ac:dyDescent="0.25">
      <c r="A1497" s="1">
        <f t="shared" si="119"/>
        <v>39956.249999996377</v>
      </c>
      <c r="B1497" s="1" t="str">
        <f t="shared" si="115"/>
        <v>23/05/2009 06:00</v>
      </c>
      <c r="C1497">
        <v>6.4660000000000002</v>
      </c>
      <c r="D1497">
        <v>324.7</v>
      </c>
      <c r="E1497">
        <v>9193.1341479033854</v>
      </c>
      <c r="F1497">
        <v>6.516</v>
      </c>
      <c r="G1497" s="3">
        <f t="shared" si="116"/>
        <v>293.68592140735427</v>
      </c>
      <c r="H1497">
        <f t="shared" si="117"/>
        <v>234.94873712588344</v>
      </c>
      <c r="I1497">
        <f t="shared" si="118"/>
        <v>146.84296070367714</v>
      </c>
      <c r="J1497">
        <v>0</v>
      </c>
      <c r="K1497">
        <v>0</v>
      </c>
    </row>
    <row r="1498" spans="1:11" x14ac:dyDescent="0.25">
      <c r="A1498" s="1">
        <f t="shared" si="119"/>
        <v>39956.291666663041</v>
      </c>
      <c r="B1498" s="1" t="str">
        <f t="shared" si="115"/>
        <v>23/05/2009 07:00</v>
      </c>
      <c r="C1498">
        <v>6.4569999999999999</v>
      </c>
      <c r="D1498">
        <v>316.8</v>
      </c>
      <c r="E1498">
        <v>8969.4638067625256</v>
      </c>
      <c r="F1498">
        <v>6.5069999999999997</v>
      </c>
      <c r="G1498" s="3">
        <f t="shared" si="116"/>
        <v>272.06398584350836</v>
      </c>
      <c r="H1498">
        <f t="shared" si="117"/>
        <v>217.65118867480669</v>
      </c>
      <c r="I1498">
        <f t="shared" si="118"/>
        <v>136.03199292175418</v>
      </c>
      <c r="J1498">
        <v>0</v>
      </c>
      <c r="K1498">
        <v>0</v>
      </c>
    </row>
    <row r="1499" spans="1:11" x14ac:dyDescent="0.25">
      <c r="A1499" s="1">
        <f t="shared" si="119"/>
        <v>39956.333333329705</v>
      </c>
      <c r="B1499" s="1" t="str">
        <f t="shared" si="115"/>
        <v>23/05/2009 08:00</v>
      </c>
      <c r="C1499">
        <v>6.4340000000000002</v>
      </c>
      <c r="D1499">
        <v>316.60000000000002</v>
      </c>
      <c r="E1499">
        <v>8963.8012664804792</v>
      </c>
      <c r="F1499">
        <v>6.484</v>
      </c>
      <c r="G1499" s="3">
        <f t="shared" si="116"/>
        <v>271.52704918541576</v>
      </c>
      <c r="H1499">
        <f t="shared" si="117"/>
        <v>217.22163934833262</v>
      </c>
      <c r="I1499">
        <f t="shared" si="118"/>
        <v>135.76352459270788</v>
      </c>
      <c r="J1499">
        <v>0</v>
      </c>
      <c r="K1499">
        <v>0</v>
      </c>
    </row>
    <row r="1500" spans="1:11" x14ac:dyDescent="0.25">
      <c r="A1500" s="1">
        <f t="shared" si="119"/>
        <v>39956.374999996369</v>
      </c>
      <c r="B1500" s="1" t="str">
        <f t="shared" si="115"/>
        <v>23/05/2009 09:00</v>
      </c>
      <c r="C1500">
        <v>6.4050000000000002</v>
      </c>
      <c r="D1500">
        <v>307.8</v>
      </c>
      <c r="E1500">
        <v>8714.6494940704088</v>
      </c>
      <c r="F1500">
        <v>6.4550000000000001</v>
      </c>
      <c r="G1500" s="3">
        <f t="shared" si="116"/>
        <v>248.43791002048354</v>
      </c>
      <c r="H1500">
        <f t="shared" si="117"/>
        <v>198.75032801638685</v>
      </c>
      <c r="I1500">
        <f t="shared" si="118"/>
        <v>124.21895501024177</v>
      </c>
      <c r="J1500">
        <v>0</v>
      </c>
      <c r="K1500">
        <v>0</v>
      </c>
    </row>
    <row r="1501" spans="1:11" x14ac:dyDescent="0.25">
      <c r="A1501" s="1">
        <f t="shared" si="119"/>
        <v>39956.416666663034</v>
      </c>
      <c r="B1501" s="1" t="str">
        <f t="shared" si="115"/>
        <v>23/05/2009 10:00</v>
      </c>
      <c r="C1501">
        <v>6.367</v>
      </c>
      <c r="D1501">
        <v>305.60000000000002</v>
      </c>
      <c r="E1501">
        <v>8652.3615509678912</v>
      </c>
      <c r="F1501">
        <v>6.4169999999999998</v>
      </c>
      <c r="G1501" s="3">
        <f t="shared" si="116"/>
        <v>242.83422901324437</v>
      </c>
      <c r="H1501">
        <f t="shared" si="117"/>
        <v>194.26738321059551</v>
      </c>
      <c r="I1501">
        <f t="shared" si="118"/>
        <v>121.41711450662218</v>
      </c>
      <c r="J1501">
        <v>0</v>
      </c>
      <c r="K1501">
        <v>0</v>
      </c>
    </row>
    <row r="1502" spans="1:11" x14ac:dyDescent="0.25">
      <c r="A1502" s="1">
        <f t="shared" si="119"/>
        <v>39956.458333329698</v>
      </c>
      <c r="B1502" s="1" t="str">
        <f t="shared" si="115"/>
        <v>23/05/2009 11:00</v>
      </c>
      <c r="C1502">
        <v>6.32</v>
      </c>
      <c r="D1502">
        <v>296.5</v>
      </c>
      <c r="E1502">
        <v>8394.7159681347512</v>
      </c>
      <c r="F1502">
        <v>6.37</v>
      </c>
      <c r="G1502" s="3">
        <f t="shared" si="116"/>
        <v>220.40624119600628</v>
      </c>
      <c r="H1502">
        <f t="shared" si="117"/>
        <v>176.32499295680503</v>
      </c>
      <c r="I1502">
        <f t="shared" si="118"/>
        <v>110.20312059800314</v>
      </c>
      <c r="J1502">
        <v>0</v>
      </c>
      <c r="K1502">
        <v>0</v>
      </c>
    </row>
    <row r="1503" spans="1:11" x14ac:dyDescent="0.25">
      <c r="A1503" s="1">
        <f t="shared" si="119"/>
        <v>39956.499999996362</v>
      </c>
      <c r="B1503" s="1" t="str">
        <f t="shared" si="115"/>
        <v>23/05/2009 12:00</v>
      </c>
      <c r="C1503">
        <v>6.2629999999999999</v>
      </c>
      <c r="D1503">
        <v>295.39999999999998</v>
      </c>
      <c r="E1503">
        <v>8363.5719965834924</v>
      </c>
      <c r="F1503">
        <v>6.3129999999999997</v>
      </c>
      <c r="G1503" s="3">
        <f t="shared" si="116"/>
        <v>217.77925478692512</v>
      </c>
      <c r="H1503">
        <f t="shared" si="117"/>
        <v>174.2234038295401</v>
      </c>
      <c r="I1503">
        <f t="shared" si="118"/>
        <v>108.88962739346256</v>
      </c>
      <c r="J1503">
        <v>0</v>
      </c>
      <c r="K1503">
        <v>0</v>
      </c>
    </row>
    <row r="1504" spans="1:11" x14ac:dyDescent="0.25">
      <c r="A1504" s="1">
        <f t="shared" si="119"/>
        <v>39956.541666663026</v>
      </c>
      <c r="B1504" s="1" t="str">
        <f t="shared" si="115"/>
        <v>23/05/2009 13:00</v>
      </c>
      <c r="C1504">
        <v>6.2050000000000001</v>
      </c>
      <c r="D1504">
        <v>294.8</v>
      </c>
      <c r="E1504">
        <v>8346.5843757373514</v>
      </c>
      <c r="F1504">
        <v>6.2549999999999999</v>
      </c>
      <c r="G1504" s="3">
        <f t="shared" si="116"/>
        <v>216.35416053411498</v>
      </c>
      <c r="H1504">
        <f t="shared" si="117"/>
        <v>173.083328427292</v>
      </c>
      <c r="I1504">
        <f t="shared" si="118"/>
        <v>108.17708026705749</v>
      </c>
      <c r="J1504">
        <v>0</v>
      </c>
      <c r="K1504">
        <v>0</v>
      </c>
    </row>
    <row r="1505" spans="1:11" x14ac:dyDescent="0.25">
      <c r="A1505" s="1">
        <f t="shared" si="119"/>
        <v>39956.583333329691</v>
      </c>
      <c r="B1505" s="1" t="str">
        <f t="shared" si="115"/>
        <v>23/05/2009 14:00</v>
      </c>
      <c r="C1505">
        <v>6.149</v>
      </c>
      <c r="D1505">
        <v>282.7</v>
      </c>
      <c r="E1505">
        <v>8004.0006886735046</v>
      </c>
      <c r="F1505">
        <v>6.1989999999999998</v>
      </c>
      <c r="G1505" s="3">
        <f t="shared" si="116"/>
        <v>188.81954047265165</v>
      </c>
      <c r="H1505">
        <f t="shared" si="117"/>
        <v>151.05563237812132</v>
      </c>
      <c r="I1505">
        <f t="shared" si="118"/>
        <v>94.409770236325826</v>
      </c>
      <c r="J1505">
        <v>0</v>
      </c>
      <c r="K1505">
        <v>0</v>
      </c>
    </row>
    <row r="1506" spans="1:11" x14ac:dyDescent="0.25">
      <c r="A1506" s="1">
        <f t="shared" si="119"/>
        <v>39956.624999996355</v>
      </c>
      <c r="B1506" s="1" t="str">
        <f t="shared" si="115"/>
        <v>23/05/2009 15:00</v>
      </c>
      <c r="C1506">
        <v>6.0869999999999997</v>
      </c>
      <c r="D1506">
        <v>276.10000000000002</v>
      </c>
      <c r="E1506">
        <v>7817.1368593659518</v>
      </c>
      <c r="F1506">
        <v>6.1369999999999996</v>
      </c>
      <c r="G1506" s="3">
        <f t="shared" si="116"/>
        <v>174.79736352051296</v>
      </c>
      <c r="H1506">
        <f t="shared" si="117"/>
        <v>139.83789081641038</v>
      </c>
      <c r="I1506">
        <f t="shared" si="118"/>
        <v>87.39868176025648</v>
      </c>
      <c r="J1506">
        <v>0</v>
      </c>
      <c r="K1506">
        <v>0</v>
      </c>
    </row>
    <row r="1507" spans="1:11" x14ac:dyDescent="0.25">
      <c r="A1507" s="1">
        <f t="shared" si="119"/>
        <v>39956.666666663019</v>
      </c>
      <c r="B1507" s="1" t="str">
        <f t="shared" si="115"/>
        <v>23/05/2009 16:00</v>
      </c>
      <c r="C1507">
        <v>6.0140000000000002</v>
      </c>
      <c r="D1507">
        <v>274.60000000000002</v>
      </c>
      <c r="E1507">
        <v>7774.6678072505993</v>
      </c>
      <c r="F1507">
        <v>6.0640000000000001</v>
      </c>
      <c r="G1507" s="3">
        <f t="shared" si="116"/>
        <v>171.71130008798619</v>
      </c>
      <c r="H1507">
        <f t="shared" si="117"/>
        <v>137.36904007038896</v>
      </c>
      <c r="I1507">
        <f t="shared" si="118"/>
        <v>85.855650043993094</v>
      </c>
      <c r="J1507">
        <v>0</v>
      </c>
      <c r="K1507">
        <v>0</v>
      </c>
    </row>
    <row r="1508" spans="1:11" x14ac:dyDescent="0.25">
      <c r="A1508" s="1">
        <f t="shared" si="119"/>
        <v>39956.708333329683</v>
      </c>
      <c r="B1508" s="1" t="str">
        <f t="shared" si="115"/>
        <v>23/05/2009 17:00</v>
      </c>
      <c r="C1508">
        <v>5.9649999999999999</v>
      </c>
      <c r="D1508">
        <v>273.39999999999998</v>
      </c>
      <c r="E1508">
        <v>7740.6925655583163</v>
      </c>
      <c r="F1508">
        <v>6.0149999999999997</v>
      </c>
      <c r="G1508" s="3">
        <f t="shared" si="116"/>
        <v>169.26961437987907</v>
      </c>
      <c r="H1508">
        <f t="shared" si="117"/>
        <v>135.41569150390328</v>
      </c>
      <c r="I1508">
        <f t="shared" si="118"/>
        <v>84.634807189939536</v>
      </c>
      <c r="J1508">
        <v>0</v>
      </c>
      <c r="K1508">
        <v>0</v>
      </c>
    </row>
    <row r="1509" spans="1:11" x14ac:dyDescent="0.25">
      <c r="A1509" s="1">
        <f t="shared" si="119"/>
        <v>39956.749999996347</v>
      </c>
      <c r="B1509" s="1" t="str">
        <f t="shared" si="115"/>
        <v>23/05/2009 18:00</v>
      </c>
      <c r="C1509">
        <v>5.9269999999999996</v>
      </c>
      <c r="D1509">
        <v>273</v>
      </c>
      <c r="E1509">
        <v>7729.3674849942227</v>
      </c>
      <c r="F1509">
        <v>5.9769999999999994</v>
      </c>
      <c r="G1509" s="3">
        <f t="shared" si="116"/>
        <v>168.46110264071061</v>
      </c>
      <c r="H1509">
        <f t="shared" si="117"/>
        <v>134.76888211256849</v>
      </c>
      <c r="I1509">
        <f t="shared" si="118"/>
        <v>84.230551320355303</v>
      </c>
      <c r="J1509">
        <v>0</v>
      </c>
      <c r="K1509">
        <v>0</v>
      </c>
    </row>
    <row r="1510" spans="1:11" x14ac:dyDescent="0.25">
      <c r="A1510" s="1">
        <f t="shared" si="119"/>
        <v>39956.791666663012</v>
      </c>
      <c r="B1510" s="1" t="str">
        <f t="shared" si="115"/>
        <v>23/05/2009 19:00</v>
      </c>
      <c r="C1510">
        <v>5.8959999999999999</v>
      </c>
      <c r="D1510">
        <v>271.89999999999998</v>
      </c>
      <c r="E1510">
        <v>7698.2235134429638</v>
      </c>
      <c r="F1510">
        <v>5.9459999999999997</v>
      </c>
      <c r="G1510" s="3">
        <f t="shared" si="116"/>
        <v>166.25161284819663</v>
      </c>
      <c r="H1510">
        <f t="shared" si="117"/>
        <v>133.00129027855732</v>
      </c>
      <c r="I1510">
        <f t="shared" si="118"/>
        <v>83.125806424098315</v>
      </c>
      <c r="J1510">
        <v>0</v>
      </c>
      <c r="K1510">
        <v>0</v>
      </c>
    </row>
    <row r="1511" spans="1:11" x14ac:dyDescent="0.25">
      <c r="A1511" s="1">
        <f t="shared" si="119"/>
        <v>39956.833333329676</v>
      </c>
      <c r="B1511" s="1" t="str">
        <f t="shared" si="115"/>
        <v>23/05/2009 20:00</v>
      </c>
      <c r="C1511">
        <v>5.88</v>
      </c>
      <c r="D1511">
        <v>270.8</v>
      </c>
      <c r="E1511">
        <v>7667.079541891705</v>
      </c>
      <c r="F1511">
        <v>5.93</v>
      </c>
      <c r="G1511" s="3">
        <f t="shared" si="116"/>
        <v>164.0625876310809</v>
      </c>
      <c r="H1511">
        <f t="shared" si="117"/>
        <v>131.25007010486473</v>
      </c>
      <c r="I1511">
        <f t="shared" si="118"/>
        <v>82.031293815540451</v>
      </c>
      <c r="J1511">
        <v>0</v>
      </c>
      <c r="K1511">
        <v>0</v>
      </c>
    </row>
    <row r="1512" spans="1:11" x14ac:dyDescent="0.25">
      <c r="A1512" s="1">
        <f t="shared" si="119"/>
        <v>39956.87499999634</v>
      </c>
      <c r="B1512" s="1" t="str">
        <f t="shared" si="115"/>
        <v>23/05/2009 21:00</v>
      </c>
      <c r="C1512">
        <v>5.8680000000000003</v>
      </c>
      <c r="D1512">
        <v>270.39999999999998</v>
      </c>
      <c r="E1512">
        <v>7655.7544613276104</v>
      </c>
      <c r="F1512">
        <v>5.9180000000000001</v>
      </c>
      <c r="G1512" s="3">
        <f t="shared" si="116"/>
        <v>163.27166495581244</v>
      </c>
      <c r="H1512">
        <f t="shared" si="117"/>
        <v>130.61733196464996</v>
      </c>
      <c r="I1512">
        <f t="shared" si="118"/>
        <v>81.63583247790622</v>
      </c>
      <c r="J1512">
        <v>0</v>
      </c>
      <c r="K1512">
        <v>0</v>
      </c>
    </row>
    <row r="1513" spans="1:11" x14ac:dyDescent="0.25">
      <c r="A1513" s="1">
        <f t="shared" si="119"/>
        <v>39956.916666663004</v>
      </c>
      <c r="B1513" s="1" t="str">
        <f t="shared" si="115"/>
        <v>23/05/2009 22:00</v>
      </c>
      <c r="C1513">
        <v>5.8460000000000001</v>
      </c>
      <c r="D1513">
        <v>269.10000000000002</v>
      </c>
      <c r="E1513">
        <v>7618.9479494943052</v>
      </c>
      <c r="F1513">
        <v>5.8959999999999999</v>
      </c>
      <c r="G1513" s="3">
        <f t="shared" si="116"/>
        <v>160.7199499505073</v>
      </c>
      <c r="H1513">
        <f t="shared" si="117"/>
        <v>128.57595996040584</v>
      </c>
      <c r="I1513">
        <f t="shared" si="118"/>
        <v>80.35997497525365</v>
      </c>
      <c r="J1513">
        <v>0</v>
      </c>
      <c r="K1513">
        <v>0</v>
      </c>
    </row>
    <row r="1514" spans="1:11" x14ac:dyDescent="0.25">
      <c r="A1514" s="1">
        <f t="shared" si="119"/>
        <v>39956.958333329669</v>
      </c>
      <c r="B1514" s="1" t="str">
        <f t="shared" si="115"/>
        <v>23/05/2009 23:00</v>
      </c>
      <c r="C1514">
        <v>5.82</v>
      </c>
      <c r="D1514">
        <v>265.7</v>
      </c>
      <c r="E1514">
        <v>7522.6847646995047</v>
      </c>
      <c r="F1514">
        <v>5.87</v>
      </c>
      <c r="G1514" s="3">
        <f t="shared" si="116"/>
        <v>154.18265675940452</v>
      </c>
      <c r="H1514">
        <f t="shared" si="117"/>
        <v>123.34612540752363</v>
      </c>
      <c r="I1514">
        <f t="shared" si="118"/>
        <v>77.091328379702261</v>
      </c>
      <c r="J1514">
        <v>0</v>
      </c>
      <c r="K1514">
        <v>0</v>
      </c>
    </row>
    <row r="1515" spans="1:11" x14ac:dyDescent="0.25">
      <c r="A1515" s="1">
        <f t="shared" si="119"/>
        <v>39956.999999996333</v>
      </c>
      <c r="B1515" s="1" t="str">
        <f t="shared" si="115"/>
        <v>24/05/2009 00:00</v>
      </c>
      <c r="C1515">
        <v>5.7919999999999998</v>
      </c>
      <c r="D1515">
        <v>264.2</v>
      </c>
      <c r="E1515">
        <v>7480.2157125841522</v>
      </c>
      <c r="F1515">
        <v>5.8419999999999996</v>
      </c>
      <c r="G1515" s="3">
        <f t="shared" si="116"/>
        <v>151.36162011630327</v>
      </c>
      <c r="H1515">
        <f t="shared" si="117"/>
        <v>121.08929609304262</v>
      </c>
      <c r="I1515">
        <f t="shared" si="118"/>
        <v>75.680810058151636</v>
      </c>
      <c r="J1515">
        <v>0</v>
      </c>
      <c r="K1515">
        <v>0</v>
      </c>
    </row>
    <row r="1516" spans="1:11" x14ac:dyDescent="0.25">
      <c r="A1516" s="1">
        <f t="shared" si="119"/>
        <v>39957.041666662997</v>
      </c>
      <c r="B1516" s="1" t="str">
        <f t="shared" si="115"/>
        <v>24/05/2009 01:00</v>
      </c>
      <c r="C1516">
        <v>5.7810000000000006</v>
      </c>
      <c r="D1516">
        <v>262.3</v>
      </c>
      <c r="E1516">
        <v>7426.4215799047051</v>
      </c>
      <c r="F1516">
        <v>5.8310000000000004</v>
      </c>
      <c r="G1516" s="3">
        <f t="shared" si="116"/>
        <v>147.84401278602266</v>
      </c>
      <c r="H1516">
        <f t="shared" si="117"/>
        <v>118.27521022881814</v>
      </c>
      <c r="I1516">
        <f t="shared" si="118"/>
        <v>73.92200639301133</v>
      </c>
      <c r="J1516">
        <v>0</v>
      </c>
      <c r="K1516">
        <v>0</v>
      </c>
    </row>
    <row r="1517" spans="1:11" x14ac:dyDescent="0.25">
      <c r="A1517" s="1">
        <f t="shared" si="119"/>
        <v>39957.083333329661</v>
      </c>
      <c r="B1517" s="1" t="str">
        <f t="shared" si="115"/>
        <v>24/05/2009 02:00</v>
      </c>
      <c r="C1517">
        <v>5.7430000000000003</v>
      </c>
      <c r="D1517">
        <v>261.60000000000002</v>
      </c>
      <c r="E1517">
        <v>7406.6026889175419</v>
      </c>
      <c r="F1517">
        <v>5.7930000000000001</v>
      </c>
      <c r="G1517" s="3">
        <f t="shared" si="116"/>
        <v>146.56378966651326</v>
      </c>
      <c r="H1517">
        <f t="shared" si="117"/>
        <v>117.25103173321061</v>
      </c>
      <c r="I1517">
        <f t="shared" si="118"/>
        <v>73.281894833256629</v>
      </c>
      <c r="J1517">
        <v>0</v>
      </c>
      <c r="K1517">
        <v>0</v>
      </c>
    </row>
    <row r="1518" spans="1:11" x14ac:dyDescent="0.25">
      <c r="A1518" s="1">
        <f t="shared" si="119"/>
        <v>39957.124999996326</v>
      </c>
      <c r="B1518" s="1" t="str">
        <f t="shared" si="115"/>
        <v>24/05/2009 03:00</v>
      </c>
      <c r="C1518">
        <v>5.7069999999999999</v>
      </c>
      <c r="D1518">
        <v>272.3</v>
      </c>
      <c r="E1518">
        <v>7709.5485940070575</v>
      </c>
      <c r="F1518">
        <v>5.7569999999999997</v>
      </c>
      <c r="G1518" s="3">
        <f t="shared" si="116"/>
        <v>167.05269933609148</v>
      </c>
      <c r="H1518">
        <f t="shared" si="117"/>
        <v>133.64215946887319</v>
      </c>
      <c r="I1518">
        <f t="shared" si="118"/>
        <v>83.526349668045739</v>
      </c>
      <c r="J1518">
        <v>0</v>
      </c>
      <c r="K1518">
        <v>0</v>
      </c>
    </row>
    <row r="1519" spans="1:11" x14ac:dyDescent="0.25">
      <c r="A1519" s="1">
        <f t="shared" si="119"/>
        <v>39957.16666666299</v>
      </c>
      <c r="B1519" s="1" t="str">
        <f t="shared" si="115"/>
        <v>24/05/2009 04:00</v>
      </c>
      <c r="C1519">
        <v>5.7050000000000001</v>
      </c>
      <c r="D1519">
        <v>273.3</v>
      </c>
      <c r="E1519">
        <v>7737.8612954172931</v>
      </c>
      <c r="F1519">
        <v>5.7549999999999999</v>
      </c>
      <c r="G1519" s="3">
        <f t="shared" si="116"/>
        <v>169.06723375585298</v>
      </c>
      <c r="H1519">
        <f t="shared" si="117"/>
        <v>135.25378700468238</v>
      </c>
      <c r="I1519">
        <f t="shared" si="118"/>
        <v>84.533616877926491</v>
      </c>
      <c r="J1519">
        <v>0</v>
      </c>
      <c r="K1519">
        <v>0</v>
      </c>
    </row>
    <row r="1520" spans="1:11" x14ac:dyDescent="0.25">
      <c r="A1520" s="1">
        <f t="shared" si="119"/>
        <v>39957.208333329654</v>
      </c>
      <c r="B1520" s="1" t="str">
        <f t="shared" si="115"/>
        <v>24/05/2009 05:00</v>
      </c>
      <c r="C1520">
        <v>5.718</v>
      </c>
      <c r="D1520">
        <v>273.89999999999998</v>
      </c>
      <c r="E1520">
        <v>7754.8489162634341</v>
      </c>
      <c r="F1520">
        <v>5.7679999999999998</v>
      </c>
      <c r="G1520" s="3">
        <f t="shared" si="116"/>
        <v>170.28404206650467</v>
      </c>
      <c r="H1520">
        <f t="shared" si="117"/>
        <v>136.22723365320374</v>
      </c>
      <c r="I1520">
        <f t="shared" si="118"/>
        <v>85.142021033252334</v>
      </c>
      <c r="J1520">
        <v>0</v>
      </c>
      <c r="K1520">
        <v>0</v>
      </c>
    </row>
    <row r="1521" spans="1:11" x14ac:dyDescent="0.25">
      <c r="A1521" s="1">
        <f t="shared" si="119"/>
        <v>39957.249999996318</v>
      </c>
      <c r="B1521" s="1" t="str">
        <f t="shared" si="115"/>
        <v>24/05/2009 06:00</v>
      </c>
      <c r="C1521">
        <v>5.7360000000000007</v>
      </c>
      <c r="D1521">
        <v>279.60000000000002</v>
      </c>
      <c r="E1521">
        <v>7916.2313143017755</v>
      </c>
      <c r="F1521">
        <v>5.7860000000000005</v>
      </c>
      <c r="G1521" s="3">
        <f t="shared" si="116"/>
        <v>182.14389412316771</v>
      </c>
      <c r="H1521">
        <f t="shared" si="117"/>
        <v>145.71511529853419</v>
      </c>
      <c r="I1521">
        <f t="shared" si="118"/>
        <v>91.071947061583856</v>
      </c>
      <c r="J1521">
        <v>0</v>
      </c>
      <c r="K1521">
        <v>0</v>
      </c>
    </row>
    <row r="1522" spans="1:11" x14ac:dyDescent="0.25">
      <c r="A1522" s="1">
        <f t="shared" si="119"/>
        <v>39957.291666662983</v>
      </c>
      <c r="B1522" s="1" t="str">
        <f t="shared" si="115"/>
        <v>24/05/2009 07:00</v>
      </c>
      <c r="C1522">
        <v>5.7610000000000001</v>
      </c>
      <c r="D1522">
        <v>282.39999999999998</v>
      </c>
      <c r="E1522">
        <v>7995.5068782504341</v>
      </c>
      <c r="F1522">
        <v>5.8109999999999999</v>
      </c>
      <c r="G1522" s="3">
        <f t="shared" si="116"/>
        <v>188.16663848457395</v>
      </c>
      <c r="H1522">
        <f t="shared" si="117"/>
        <v>150.53331078765916</v>
      </c>
      <c r="I1522">
        <f t="shared" si="118"/>
        <v>94.083319242286976</v>
      </c>
      <c r="J1522">
        <v>0</v>
      </c>
      <c r="K1522">
        <v>0</v>
      </c>
    </row>
    <row r="1523" spans="1:11" x14ac:dyDescent="0.25">
      <c r="A1523" s="1">
        <f t="shared" si="119"/>
        <v>39957.333333329647</v>
      </c>
      <c r="B1523" s="1" t="str">
        <f t="shared" si="115"/>
        <v>24/05/2009 08:00</v>
      </c>
      <c r="C1523">
        <v>5.7770000000000001</v>
      </c>
      <c r="D1523">
        <v>282.60000000000002</v>
      </c>
      <c r="E1523">
        <v>8001.1694185324804</v>
      </c>
      <c r="F1523">
        <v>5.827</v>
      </c>
      <c r="G1523" s="3">
        <f t="shared" si="116"/>
        <v>188.60174351593631</v>
      </c>
      <c r="H1523">
        <f t="shared" si="117"/>
        <v>150.88139481274905</v>
      </c>
      <c r="I1523">
        <f t="shared" si="118"/>
        <v>94.300871757968153</v>
      </c>
      <c r="J1523">
        <v>0</v>
      </c>
      <c r="K1523">
        <v>0</v>
      </c>
    </row>
    <row r="1524" spans="1:11" x14ac:dyDescent="0.25">
      <c r="A1524" s="1">
        <f t="shared" si="119"/>
        <v>39957.374999996311</v>
      </c>
      <c r="B1524" s="1" t="str">
        <f t="shared" si="115"/>
        <v>24/05/2009 09:00</v>
      </c>
      <c r="C1524">
        <v>5.7850000000000001</v>
      </c>
      <c r="D1524">
        <v>282.3</v>
      </c>
      <c r="E1524">
        <v>7992.6756081094099</v>
      </c>
      <c r="F1524">
        <v>5.835</v>
      </c>
      <c r="G1524" s="3">
        <f t="shared" si="116"/>
        <v>187.94933054224001</v>
      </c>
      <c r="H1524">
        <f t="shared" si="117"/>
        <v>150.359464433792</v>
      </c>
      <c r="I1524">
        <f t="shared" si="118"/>
        <v>93.974665271120003</v>
      </c>
      <c r="J1524">
        <v>0</v>
      </c>
      <c r="K1524">
        <v>0</v>
      </c>
    </row>
    <row r="1525" spans="1:11" x14ac:dyDescent="0.25">
      <c r="A1525" s="1">
        <f t="shared" si="119"/>
        <v>39957.416666662975</v>
      </c>
      <c r="B1525" s="1" t="str">
        <f t="shared" si="115"/>
        <v>24/05/2009 10:00</v>
      </c>
      <c r="C1525">
        <v>5.7859999999999996</v>
      </c>
      <c r="D1525">
        <v>281.7</v>
      </c>
      <c r="E1525">
        <v>7975.687987263269</v>
      </c>
      <c r="F1525">
        <v>5.8359999999999994</v>
      </c>
      <c r="G1525" s="3">
        <f t="shared" si="116"/>
        <v>186.64891105864152</v>
      </c>
      <c r="H1525">
        <f t="shared" si="117"/>
        <v>149.31912884691323</v>
      </c>
      <c r="I1525">
        <f t="shared" si="118"/>
        <v>93.324455529320758</v>
      </c>
      <c r="J1525">
        <v>0</v>
      </c>
      <c r="K1525">
        <v>0</v>
      </c>
    </row>
    <row r="1526" spans="1:11" x14ac:dyDescent="0.25">
      <c r="A1526" s="1">
        <f t="shared" si="119"/>
        <v>39957.45833332964</v>
      </c>
      <c r="B1526" s="1" t="str">
        <f t="shared" si="115"/>
        <v>24/05/2009 11:00</v>
      </c>
      <c r="C1526">
        <v>5.7869999999999999</v>
      </c>
      <c r="D1526">
        <v>301.89999999999998</v>
      </c>
      <c r="E1526">
        <v>8547.6045557500202</v>
      </c>
      <c r="F1526">
        <v>5.8369999999999997</v>
      </c>
      <c r="G1526" s="3">
        <f t="shared" si="116"/>
        <v>233.56738900092549</v>
      </c>
      <c r="H1526">
        <f t="shared" si="117"/>
        <v>186.85391120074041</v>
      </c>
      <c r="I1526">
        <f t="shared" si="118"/>
        <v>116.78369450046274</v>
      </c>
      <c r="J1526">
        <v>0</v>
      </c>
      <c r="K1526">
        <v>0</v>
      </c>
    </row>
    <row r="1527" spans="1:11" x14ac:dyDescent="0.25">
      <c r="A1527" s="1">
        <f t="shared" si="119"/>
        <v>39957.499999996304</v>
      </c>
      <c r="B1527" s="1" t="str">
        <f t="shared" si="115"/>
        <v>24/05/2009 12:00</v>
      </c>
      <c r="C1527">
        <v>5.8079999999999998</v>
      </c>
      <c r="D1527">
        <v>302.5</v>
      </c>
      <c r="E1527">
        <v>8564.592176596163</v>
      </c>
      <c r="F1527">
        <v>5.8579999999999997</v>
      </c>
      <c r="G1527" s="3">
        <f t="shared" si="116"/>
        <v>235.05653763378862</v>
      </c>
      <c r="H1527">
        <f t="shared" si="117"/>
        <v>188.0452301070309</v>
      </c>
      <c r="I1527">
        <f t="shared" si="118"/>
        <v>117.52826881689431</v>
      </c>
      <c r="J1527">
        <v>0</v>
      </c>
      <c r="K1527">
        <v>0</v>
      </c>
    </row>
    <row r="1528" spans="1:11" x14ac:dyDescent="0.25">
      <c r="A1528" s="1">
        <f t="shared" si="119"/>
        <v>39957.541666662968</v>
      </c>
      <c r="B1528" s="1" t="str">
        <f t="shared" si="115"/>
        <v>24/05/2009 13:00</v>
      </c>
      <c r="C1528">
        <v>5.8290000000000006</v>
      </c>
      <c r="D1528">
        <v>300.7</v>
      </c>
      <c r="E1528">
        <v>8513.6293140577382</v>
      </c>
      <c r="F1528">
        <v>5.8790000000000004</v>
      </c>
      <c r="G1528" s="3">
        <f t="shared" si="116"/>
        <v>230.60503207352534</v>
      </c>
      <c r="H1528">
        <f t="shared" si="117"/>
        <v>184.48402565882029</v>
      </c>
      <c r="I1528">
        <f t="shared" si="118"/>
        <v>115.30251603676267</v>
      </c>
      <c r="J1528">
        <v>0</v>
      </c>
      <c r="K1528">
        <v>0</v>
      </c>
    </row>
    <row r="1529" spans="1:11" x14ac:dyDescent="0.25">
      <c r="A1529" s="1">
        <f t="shared" si="119"/>
        <v>39957.583333329632</v>
      </c>
      <c r="B1529" s="1" t="str">
        <f t="shared" si="115"/>
        <v>24/05/2009 14:00</v>
      </c>
      <c r="C1529">
        <v>5.84</v>
      </c>
      <c r="D1529">
        <v>298.7</v>
      </c>
      <c r="E1529">
        <v>8457.0039112372688</v>
      </c>
      <c r="F1529">
        <v>5.89</v>
      </c>
      <c r="G1529" s="3">
        <f t="shared" si="116"/>
        <v>225.71537675108132</v>
      </c>
      <c r="H1529">
        <f t="shared" si="117"/>
        <v>180.57230140086506</v>
      </c>
      <c r="I1529">
        <f t="shared" si="118"/>
        <v>112.85768837554066</v>
      </c>
      <c r="J1529">
        <v>0</v>
      </c>
      <c r="K1529">
        <v>0</v>
      </c>
    </row>
    <row r="1530" spans="1:11" x14ac:dyDescent="0.25">
      <c r="A1530" s="1">
        <f t="shared" si="119"/>
        <v>39957.624999996297</v>
      </c>
      <c r="B1530" s="1" t="str">
        <f t="shared" si="115"/>
        <v>24/05/2009 15:00</v>
      </c>
      <c r="C1530">
        <v>5.8439999999999994</v>
      </c>
      <c r="D1530">
        <v>298.5</v>
      </c>
      <c r="E1530">
        <v>8451.3413709552206</v>
      </c>
      <c r="F1530">
        <v>5.8939999999999992</v>
      </c>
      <c r="G1530" s="3">
        <f t="shared" si="116"/>
        <v>225.22970691649383</v>
      </c>
      <c r="H1530">
        <f t="shared" si="117"/>
        <v>180.18376553319507</v>
      </c>
      <c r="I1530">
        <f t="shared" si="118"/>
        <v>112.61485345824691</v>
      </c>
      <c r="J1530">
        <v>0</v>
      </c>
      <c r="K1530">
        <v>0</v>
      </c>
    </row>
    <row r="1531" spans="1:11" x14ac:dyDescent="0.25">
      <c r="A1531" s="1">
        <f t="shared" si="119"/>
        <v>39957.666666662961</v>
      </c>
      <c r="B1531" s="1" t="str">
        <f t="shared" si="115"/>
        <v>24/05/2009 16:00</v>
      </c>
      <c r="C1531">
        <v>5.8490000000000002</v>
      </c>
      <c r="D1531">
        <v>299</v>
      </c>
      <c r="E1531">
        <v>8465.4977216603384</v>
      </c>
      <c r="F1531">
        <v>5.899</v>
      </c>
      <c r="G1531" s="3">
        <f t="shared" si="116"/>
        <v>226.4450088759593</v>
      </c>
      <c r="H1531">
        <f t="shared" si="117"/>
        <v>181.15600710076745</v>
      </c>
      <c r="I1531">
        <f t="shared" si="118"/>
        <v>113.22250443797965</v>
      </c>
      <c r="J1531">
        <v>0</v>
      </c>
      <c r="K1531">
        <v>0</v>
      </c>
    </row>
    <row r="1532" spans="1:11" x14ac:dyDescent="0.25">
      <c r="A1532" s="1">
        <f t="shared" si="119"/>
        <v>39957.708333329625</v>
      </c>
      <c r="B1532" s="1" t="str">
        <f t="shared" si="115"/>
        <v>24/05/2009 17:00</v>
      </c>
      <c r="C1532">
        <v>5.843</v>
      </c>
      <c r="D1532">
        <v>312.60000000000002</v>
      </c>
      <c r="E1532">
        <v>8850.5504608395386</v>
      </c>
      <c r="F1532">
        <v>5.8929999999999998</v>
      </c>
      <c r="G1532" s="3">
        <f t="shared" si="116"/>
        <v>260.90057100287481</v>
      </c>
      <c r="H1532">
        <f t="shared" si="117"/>
        <v>208.72045680229985</v>
      </c>
      <c r="I1532">
        <f t="shared" si="118"/>
        <v>130.45028550143741</v>
      </c>
      <c r="J1532">
        <v>0</v>
      </c>
      <c r="K1532">
        <v>0</v>
      </c>
    </row>
    <row r="1533" spans="1:11" x14ac:dyDescent="0.25">
      <c r="A1533" s="1">
        <f t="shared" si="119"/>
        <v>39957.749999996289</v>
      </c>
      <c r="B1533" s="1" t="str">
        <f t="shared" si="115"/>
        <v>24/05/2009 18:00</v>
      </c>
      <c r="C1533">
        <v>5.859</v>
      </c>
      <c r="D1533">
        <v>315</v>
      </c>
      <c r="E1533">
        <v>8918.5009442241026</v>
      </c>
      <c r="F1533">
        <v>5.9089999999999998</v>
      </c>
      <c r="G1533" s="3">
        <f t="shared" si="116"/>
        <v>267.25067222003099</v>
      </c>
      <c r="H1533">
        <f t="shared" si="117"/>
        <v>213.80053777602481</v>
      </c>
      <c r="I1533">
        <f t="shared" si="118"/>
        <v>133.6253361100155</v>
      </c>
      <c r="J1533">
        <v>0</v>
      </c>
      <c r="K1533">
        <v>0</v>
      </c>
    </row>
    <row r="1534" spans="1:11" x14ac:dyDescent="0.25">
      <c r="A1534" s="1">
        <f t="shared" si="119"/>
        <v>39957.791666662954</v>
      </c>
      <c r="B1534" s="1" t="str">
        <f t="shared" si="115"/>
        <v>24/05/2009 19:00</v>
      </c>
      <c r="C1534">
        <v>5.9329999999999998</v>
      </c>
      <c r="D1534">
        <v>316.2</v>
      </c>
      <c r="E1534">
        <v>8952.4761859163846</v>
      </c>
      <c r="F1534">
        <v>5.9829999999999997</v>
      </c>
      <c r="G1534" s="3">
        <f t="shared" si="116"/>
        <v>270.45476353470667</v>
      </c>
      <c r="H1534">
        <f t="shared" si="117"/>
        <v>216.36381082776535</v>
      </c>
      <c r="I1534">
        <f t="shared" si="118"/>
        <v>135.22738176735334</v>
      </c>
      <c r="J1534">
        <v>0</v>
      </c>
      <c r="K1534">
        <v>0</v>
      </c>
    </row>
    <row r="1535" spans="1:11" x14ac:dyDescent="0.25">
      <c r="A1535" s="1">
        <f t="shared" si="119"/>
        <v>39957.833333329618</v>
      </c>
      <c r="B1535" s="1" t="str">
        <f t="shared" si="115"/>
        <v>24/05/2009 20:00</v>
      </c>
      <c r="C1535">
        <v>5.992</v>
      </c>
      <c r="D1535">
        <v>319.60000000000002</v>
      </c>
      <c r="E1535">
        <v>9048.7393707111842</v>
      </c>
      <c r="F1535">
        <v>6.0419999999999998</v>
      </c>
      <c r="G1535" s="3">
        <f t="shared" si="116"/>
        <v>279.63612953367283</v>
      </c>
      <c r="H1535">
        <f t="shared" si="117"/>
        <v>223.70890362693828</v>
      </c>
      <c r="I1535">
        <f t="shared" si="118"/>
        <v>139.81806476683641</v>
      </c>
      <c r="J1535">
        <v>0</v>
      </c>
      <c r="K1535">
        <v>0</v>
      </c>
    </row>
    <row r="1536" spans="1:11" x14ac:dyDescent="0.25">
      <c r="A1536" s="1">
        <f t="shared" si="119"/>
        <v>39957.874999996282</v>
      </c>
      <c r="B1536" s="1" t="str">
        <f t="shared" si="115"/>
        <v>24/05/2009 21:00</v>
      </c>
      <c r="C1536">
        <v>6.0410000000000004</v>
      </c>
      <c r="D1536">
        <v>324.3</v>
      </c>
      <c r="E1536">
        <v>9181.8090673392908</v>
      </c>
      <c r="F1536">
        <v>6.0910000000000002</v>
      </c>
      <c r="G1536" s="3">
        <f t="shared" si="116"/>
        <v>292.57222972898967</v>
      </c>
      <c r="H1536">
        <f t="shared" si="117"/>
        <v>234.05778378319175</v>
      </c>
      <c r="I1536">
        <f t="shared" si="118"/>
        <v>146.28611486449483</v>
      </c>
      <c r="J1536">
        <v>0</v>
      </c>
      <c r="K1536">
        <v>0</v>
      </c>
    </row>
    <row r="1537" spans="1:11" x14ac:dyDescent="0.25">
      <c r="A1537" s="1">
        <f t="shared" si="119"/>
        <v>39957.916666662946</v>
      </c>
      <c r="B1537" s="1" t="str">
        <f t="shared" si="115"/>
        <v>24/05/2009 22:00</v>
      </c>
      <c r="C1537">
        <v>6.0869999999999997</v>
      </c>
      <c r="D1537">
        <v>323.3</v>
      </c>
      <c r="E1537">
        <v>9153.4963659290552</v>
      </c>
      <c r="F1537">
        <v>6.1369999999999996</v>
      </c>
      <c r="G1537" s="3">
        <f t="shared" si="116"/>
        <v>289.79664542905971</v>
      </c>
      <c r="H1537">
        <f t="shared" si="117"/>
        <v>231.83731634324778</v>
      </c>
      <c r="I1537">
        <f t="shared" si="118"/>
        <v>144.89832271452985</v>
      </c>
      <c r="J1537">
        <v>0</v>
      </c>
      <c r="K1537">
        <v>0</v>
      </c>
    </row>
    <row r="1538" spans="1:11" x14ac:dyDescent="0.25">
      <c r="A1538" s="1">
        <f t="shared" si="119"/>
        <v>39957.95833332961</v>
      </c>
      <c r="B1538" s="1" t="str">
        <f t="shared" si="115"/>
        <v>24/05/2009 23:00</v>
      </c>
      <c r="C1538">
        <v>6.1310000000000002</v>
      </c>
      <c r="D1538">
        <v>323.10000000000002</v>
      </c>
      <c r="E1538">
        <v>9147.8338256470088</v>
      </c>
      <c r="F1538">
        <v>6.181</v>
      </c>
      <c r="G1538" s="3">
        <f t="shared" si="116"/>
        <v>289.24301825010048</v>
      </c>
      <c r="H1538">
        <f t="shared" si="117"/>
        <v>231.39441460008038</v>
      </c>
      <c r="I1538">
        <f t="shared" si="118"/>
        <v>144.62150912505024</v>
      </c>
      <c r="J1538">
        <v>0</v>
      </c>
      <c r="K1538">
        <v>0</v>
      </c>
    </row>
    <row r="1539" spans="1:11" x14ac:dyDescent="0.25">
      <c r="A1539" s="1">
        <f t="shared" si="119"/>
        <v>39957.999999996275</v>
      </c>
      <c r="B1539" s="1" t="str">
        <f t="shared" si="115"/>
        <v>25/05/2009 00:00</v>
      </c>
      <c r="C1539">
        <v>6.1669999999999998</v>
      </c>
      <c r="D1539">
        <v>325.8</v>
      </c>
      <c r="E1539">
        <v>9224.2781194546442</v>
      </c>
      <c r="F1539">
        <v>6.2169999999999996</v>
      </c>
      <c r="G1539" s="3">
        <f t="shared" si="116"/>
        <v>296.75867894894418</v>
      </c>
      <c r="H1539">
        <f t="shared" si="117"/>
        <v>237.40694315915536</v>
      </c>
      <c r="I1539">
        <f t="shared" si="118"/>
        <v>148.37933947447209</v>
      </c>
      <c r="J1539">
        <v>0</v>
      </c>
      <c r="K1539">
        <v>0</v>
      </c>
    </row>
    <row r="1540" spans="1:11" x14ac:dyDescent="0.25">
      <c r="A1540" s="1">
        <f t="shared" si="119"/>
        <v>39958.041666662939</v>
      </c>
      <c r="B1540" s="1" t="str">
        <f t="shared" ref="B1540:B1603" si="120">TEXT(A1540,"dd/mm/yyyy hh:mm")</f>
        <v>25/05/2009 01:00</v>
      </c>
      <c r="C1540">
        <v>6.1989999999999998</v>
      </c>
      <c r="D1540">
        <v>327.10000000000002</v>
      </c>
      <c r="E1540">
        <v>9261.0846312879494</v>
      </c>
      <c r="F1540">
        <v>6.2489999999999997</v>
      </c>
      <c r="G1540" s="3">
        <f t="shared" ref="G1540:G1603" si="121">(0.00000000009279*(D1540^5))-(0.000000195211847*(D1540^4))+(0.00013551117509*(D1540^3))-(0.034140477166229*(D1540^2))+(3.67047552370924*(D1540))-102.678321642888</f>
        <v>300.40905044244505</v>
      </c>
      <c r="H1540">
        <f t="shared" ref="H1540:H1603" si="122">G1540*0.8</f>
        <v>240.32724035395606</v>
      </c>
      <c r="I1540">
        <f t="shared" ref="I1540:I1603" si="123">G1540*0.5</f>
        <v>150.20452522122253</v>
      </c>
      <c r="J1540">
        <v>0</v>
      </c>
      <c r="K1540">
        <v>0</v>
      </c>
    </row>
    <row r="1541" spans="1:11" x14ac:dyDescent="0.25">
      <c r="A1541" s="1">
        <f t="shared" ref="A1541:A1604" si="124">A1540+TIME(1,0,0)</f>
        <v>39958.083333329603</v>
      </c>
      <c r="B1541" s="1" t="str">
        <f t="shared" si="120"/>
        <v>25/05/2009 02:00</v>
      </c>
      <c r="C1541">
        <v>6.2110000000000003</v>
      </c>
      <c r="D1541">
        <v>326</v>
      </c>
      <c r="E1541">
        <v>9229.9406597366906</v>
      </c>
      <c r="F1541">
        <v>6.2610000000000001</v>
      </c>
      <c r="G1541" s="3">
        <f t="shared" si="121"/>
        <v>297.31894554022779</v>
      </c>
      <c r="H1541">
        <f t="shared" si="122"/>
        <v>237.85515643218224</v>
      </c>
      <c r="I1541">
        <f t="shared" si="123"/>
        <v>148.65947277011389</v>
      </c>
      <c r="J1541">
        <v>0</v>
      </c>
      <c r="K1541">
        <v>0</v>
      </c>
    </row>
    <row r="1542" spans="1:11" x14ac:dyDescent="0.25">
      <c r="A1542" s="1">
        <f t="shared" si="124"/>
        <v>39958.124999996267</v>
      </c>
      <c r="B1542" s="1" t="str">
        <f t="shared" si="120"/>
        <v>25/05/2009 03:00</v>
      </c>
      <c r="C1542">
        <v>6.2330000000000005</v>
      </c>
      <c r="D1542">
        <v>324.39999999999998</v>
      </c>
      <c r="E1542">
        <v>9184.640337480314</v>
      </c>
      <c r="F1542">
        <v>6.2830000000000004</v>
      </c>
      <c r="G1542" s="3">
        <f t="shared" si="121"/>
        <v>292.85046806435753</v>
      </c>
      <c r="H1542">
        <f t="shared" si="122"/>
        <v>234.28037445148604</v>
      </c>
      <c r="I1542">
        <f t="shared" si="123"/>
        <v>146.42523403217876</v>
      </c>
      <c r="J1542">
        <v>0</v>
      </c>
      <c r="K1542">
        <v>0</v>
      </c>
    </row>
    <row r="1543" spans="1:11" x14ac:dyDescent="0.25">
      <c r="A1543" s="1">
        <f t="shared" si="124"/>
        <v>39958.166666662932</v>
      </c>
      <c r="B1543" s="1" t="str">
        <f t="shared" si="120"/>
        <v>25/05/2009 04:00</v>
      </c>
      <c r="C1543">
        <v>6.2480000000000002</v>
      </c>
      <c r="D1543">
        <v>321.7</v>
      </c>
      <c r="E1543">
        <v>9108.1960436726786</v>
      </c>
      <c r="F1543">
        <v>6.298</v>
      </c>
      <c r="G1543" s="3">
        <f t="shared" si="121"/>
        <v>285.38164766391401</v>
      </c>
      <c r="H1543">
        <f t="shared" si="122"/>
        <v>228.30531813113123</v>
      </c>
      <c r="I1543">
        <f t="shared" si="123"/>
        <v>142.690823831957</v>
      </c>
      <c r="J1543">
        <v>0</v>
      </c>
      <c r="K1543">
        <v>0</v>
      </c>
    </row>
    <row r="1544" spans="1:11" x14ac:dyDescent="0.25">
      <c r="A1544" s="1">
        <f t="shared" si="124"/>
        <v>39958.208333329596</v>
      </c>
      <c r="B1544" s="1" t="str">
        <f t="shared" si="120"/>
        <v>25/05/2009 05:00</v>
      </c>
      <c r="C1544">
        <v>6.2620000000000005</v>
      </c>
      <c r="D1544">
        <v>323.5</v>
      </c>
      <c r="E1544">
        <v>9159.1589062111016</v>
      </c>
      <c r="F1544">
        <v>6.3120000000000003</v>
      </c>
      <c r="G1544" s="3">
        <f t="shared" si="121"/>
        <v>290.35077044804962</v>
      </c>
      <c r="H1544">
        <f t="shared" si="122"/>
        <v>232.28061635843972</v>
      </c>
      <c r="I1544">
        <f t="shared" si="123"/>
        <v>145.17538522402481</v>
      </c>
      <c r="J1544">
        <v>0</v>
      </c>
      <c r="K1544">
        <v>0</v>
      </c>
    </row>
    <row r="1545" spans="1:11" x14ac:dyDescent="0.25">
      <c r="A1545" s="1">
        <f t="shared" si="124"/>
        <v>39958.24999999626</v>
      </c>
      <c r="B1545" s="1" t="str">
        <f t="shared" si="120"/>
        <v>25/05/2009 06:00</v>
      </c>
      <c r="C1545">
        <v>6.2759999999999998</v>
      </c>
      <c r="D1545">
        <v>319.39999999999998</v>
      </c>
      <c r="E1545">
        <v>9043.0768304291378</v>
      </c>
      <c r="F1545">
        <v>6.3259999999999996</v>
      </c>
      <c r="G1545" s="3">
        <f t="shared" si="121"/>
        <v>279.09188311941239</v>
      </c>
      <c r="H1545">
        <f t="shared" si="122"/>
        <v>223.27350649552992</v>
      </c>
      <c r="I1545">
        <f t="shared" si="123"/>
        <v>139.54594155970619</v>
      </c>
      <c r="J1545">
        <v>0</v>
      </c>
      <c r="K1545">
        <v>0</v>
      </c>
    </row>
    <row r="1546" spans="1:11" x14ac:dyDescent="0.25">
      <c r="A1546" s="1">
        <f t="shared" si="124"/>
        <v>39958.291666662924</v>
      </c>
      <c r="B1546" s="1" t="str">
        <f t="shared" si="120"/>
        <v>25/05/2009 07:00</v>
      </c>
      <c r="C1546">
        <v>6.2759999999999998</v>
      </c>
      <c r="D1546">
        <v>326.10000000000002</v>
      </c>
      <c r="E1546">
        <v>9232.7719298777138</v>
      </c>
      <c r="F1546">
        <v>6.3259999999999996</v>
      </c>
      <c r="G1546" s="3">
        <f t="shared" si="121"/>
        <v>297.59926068055461</v>
      </c>
      <c r="H1546">
        <f t="shared" si="122"/>
        <v>238.07940854444371</v>
      </c>
      <c r="I1546">
        <f t="shared" si="123"/>
        <v>148.7996303402773</v>
      </c>
      <c r="J1546">
        <v>0</v>
      </c>
      <c r="K1546">
        <v>0</v>
      </c>
    </row>
    <row r="1547" spans="1:11" x14ac:dyDescent="0.25">
      <c r="A1547" s="1">
        <f t="shared" si="124"/>
        <v>39958.333333329589</v>
      </c>
      <c r="B1547" s="1" t="str">
        <f t="shared" si="120"/>
        <v>25/05/2009 08:00</v>
      </c>
      <c r="C1547">
        <v>6.2919999999999998</v>
      </c>
      <c r="D1547">
        <v>338.7</v>
      </c>
      <c r="E1547">
        <v>9589.5119676466784</v>
      </c>
      <c r="F1547">
        <v>6.3419999999999996</v>
      </c>
      <c r="G1547" s="3">
        <f t="shared" si="121"/>
        <v>333.84563904259585</v>
      </c>
      <c r="H1547">
        <f t="shared" si="122"/>
        <v>267.07651123407669</v>
      </c>
      <c r="I1547">
        <f t="shared" si="123"/>
        <v>166.92281952129792</v>
      </c>
      <c r="J1547">
        <v>0</v>
      </c>
      <c r="K1547">
        <v>0</v>
      </c>
    </row>
    <row r="1548" spans="1:11" x14ac:dyDescent="0.25">
      <c r="A1548" s="1">
        <f t="shared" si="124"/>
        <v>39958.374999996253</v>
      </c>
      <c r="B1548" s="1" t="str">
        <f t="shared" si="120"/>
        <v>25/05/2009 09:00</v>
      </c>
      <c r="C1548">
        <v>6.3390000000000004</v>
      </c>
      <c r="D1548">
        <v>338.7</v>
      </c>
      <c r="E1548">
        <v>9589.5119676466784</v>
      </c>
      <c r="F1548">
        <v>6.3890000000000002</v>
      </c>
      <c r="G1548" s="3">
        <f t="shared" si="121"/>
        <v>333.84563904259585</v>
      </c>
      <c r="H1548">
        <f t="shared" si="122"/>
        <v>267.07651123407669</v>
      </c>
      <c r="I1548">
        <f t="shared" si="123"/>
        <v>166.92281952129792</v>
      </c>
      <c r="J1548">
        <v>0</v>
      </c>
      <c r="K1548">
        <v>0</v>
      </c>
    </row>
    <row r="1549" spans="1:11" x14ac:dyDescent="0.25">
      <c r="A1549" s="1">
        <f t="shared" si="124"/>
        <v>39958.416666662917</v>
      </c>
      <c r="B1549" s="1" t="str">
        <f t="shared" si="120"/>
        <v>25/05/2009 10:00</v>
      </c>
      <c r="C1549">
        <v>6.3689999999999998</v>
      </c>
      <c r="D1549">
        <v>338.6</v>
      </c>
      <c r="E1549">
        <v>9586.6806975056552</v>
      </c>
      <c r="F1549">
        <v>6.4189999999999996</v>
      </c>
      <c r="G1549" s="3">
        <f t="shared" si="121"/>
        <v>333.55106934302671</v>
      </c>
      <c r="H1549">
        <f t="shared" si="122"/>
        <v>266.8408554744214</v>
      </c>
      <c r="I1549">
        <f t="shared" si="123"/>
        <v>166.77553467151336</v>
      </c>
      <c r="J1549">
        <v>0</v>
      </c>
      <c r="K1549">
        <v>0</v>
      </c>
    </row>
    <row r="1550" spans="1:11" x14ac:dyDescent="0.25">
      <c r="A1550" s="1">
        <f t="shared" si="124"/>
        <v>39958.458333329581</v>
      </c>
      <c r="B1550" s="1" t="str">
        <f t="shared" si="120"/>
        <v>25/05/2009 11:00</v>
      </c>
      <c r="C1550">
        <v>6.3860000000000001</v>
      </c>
      <c r="D1550">
        <v>335.6</v>
      </c>
      <c r="E1550">
        <v>9501.7425932749484</v>
      </c>
      <c r="F1550">
        <v>6.4359999999999999</v>
      </c>
      <c r="G1550" s="3">
        <f t="shared" si="121"/>
        <v>324.76338021270999</v>
      </c>
      <c r="H1550">
        <f t="shared" si="122"/>
        <v>259.81070417016798</v>
      </c>
      <c r="I1550">
        <f t="shared" si="123"/>
        <v>162.38169010635499</v>
      </c>
      <c r="J1550">
        <v>0</v>
      </c>
      <c r="K1550">
        <v>0</v>
      </c>
    </row>
    <row r="1551" spans="1:11" x14ac:dyDescent="0.25">
      <c r="A1551" s="1">
        <f t="shared" si="124"/>
        <v>39958.499999996246</v>
      </c>
      <c r="B1551" s="1" t="str">
        <f t="shared" si="120"/>
        <v>25/05/2009 12:00</v>
      </c>
      <c r="C1551">
        <v>6.3970000000000002</v>
      </c>
      <c r="D1551">
        <v>335</v>
      </c>
      <c r="E1551">
        <v>9484.7549724288074</v>
      </c>
      <c r="F1551">
        <v>6.4470000000000001</v>
      </c>
      <c r="G1551" s="3">
        <f t="shared" si="121"/>
        <v>323.01749418271834</v>
      </c>
      <c r="H1551">
        <f t="shared" si="122"/>
        <v>258.41399534617466</v>
      </c>
      <c r="I1551">
        <f t="shared" si="123"/>
        <v>161.50874709135917</v>
      </c>
      <c r="J1551">
        <v>0</v>
      </c>
      <c r="K1551">
        <v>0</v>
      </c>
    </row>
    <row r="1552" spans="1:11" x14ac:dyDescent="0.25">
      <c r="A1552" s="1">
        <f t="shared" si="124"/>
        <v>39958.54166666291</v>
      </c>
      <c r="B1552" s="1" t="str">
        <f t="shared" si="120"/>
        <v>25/05/2009 13:00</v>
      </c>
      <c r="C1552">
        <v>6.4</v>
      </c>
      <c r="D1552">
        <v>335</v>
      </c>
      <c r="E1552">
        <v>9484.7549724288074</v>
      </c>
      <c r="F1552">
        <v>6.45</v>
      </c>
      <c r="G1552" s="3">
        <f t="shared" si="121"/>
        <v>323.01749418271834</v>
      </c>
      <c r="H1552">
        <f t="shared" si="122"/>
        <v>258.41399534617466</v>
      </c>
      <c r="I1552">
        <f t="shared" si="123"/>
        <v>161.50874709135917</v>
      </c>
      <c r="J1552">
        <v>0</v>
      </c>
      <c r="K1552">
        <v>0</v>
      </c>
    </row>
    <row r="1553" spans="1:11" x14ac:dyDescent="0.25">
      <c r="A1553" s="1">
        <f t="shared" si="124"/>
        <v>39958.583333329574</v>
      </c>
      <c r="B1553" s="1" t="str">
        <f t="shared" si="120"/>
        <v>25/05/2009 14:00</v>
      </c>
      <c r="C1553">
        <v>6.4030000000000005</v>
      </c>
      <c r="D1553">
        <v>334.6</v>
      </c>
      <c r="E1553">
        <v>9473.4298918647128</v>
      </c>
      <c r="F1553">
        <v>6.4530000000000003</v>
      </c>
      <c r="G1553" s="3">
        <f t="shared" si="121"/>
        <v>321.85576324517683</v>
      </c>
      <c r="H1553">
        <f t="shared" si="122"/>
        <v>257.48461059614147</v>
      </c>
      <c r="I1553">
        <f t="shared" si="123"/>
        <v>160.92788162258842</v>
      </c>
      <c r="J1553">
        <v>0</v>
      </c>
      <c r="K1553">
        <v>0</v>
      </c>
    </row>
    <row r="1554" spans="1:11" x14ac:dyDescent="0.25">
      <c r="A1554" s="1">
        <f t="shared" si="124"/>
        <v>39958.624999996238</v>
      </c>
      <c r="B1554" s="1" t="str">
        <f t="shared" si="120"/>
        <v>25/05/2009 15:00</v>
      </c>
      <c r="C1554">
        <v>6.3940000000000001</v>
      </c>
      <c r="D1554">
        <v>334.8</v>
      </c>
      <c r="E1554">
        <v>9479.092432146761</v>
      </c>
      <c r="F1554">
        <v>6.444</v>
      </c>
      <c r="G1554" s="3">
        <f t="shared" si="121"/>
        <v>322.43640870365175</v>
      </c>
      <c r="H1554">
        <f t="shared" si="122"/>
        <v>257.94912696292141</v>
      </c>
      <c r="I1554">
        <f t="shared" si="123"/>
        <v>161.21820435182588</v>
      </c>
      <c r="J1554">
        <v>0</v>
      </c>
      <c r="K1554">
        <v>0</v>
      </c>
    </row>
    <row r="1555" spans="1:11" x14ac:dyDescent="0.25">
      <c r="A1555" s="1">
        <f t="shared" si="124"/>
        <v>39958.666666662903</v>
      </c>
      <c r="B1555" s="1" t="str">
        <f t="shared" si="120"/>
        <v>25/05/2009 16:00</v>
      </c>
      <c r="C1555">
        <v>6.3849999999999998</v>
      </c>
      <c r="D1555">
        <v>333.8</v>
      </c>
      <c r="E1555">
        <v>9450.7797307365254</v>
      </c>
      <c r="F1555">
        <v>6.4349999999999996</v>
      </c>
      <c r="G1555" s="3">
        <f t="shared" si="121"/>
        <v>319.53760260978811</v>
      </c>
      <c r="H1555">
        <f t="shared" si="122"/>
        <v>255.63008208783049</v>
      </c>
      <c r="I1555">
        <f t="shared" si="123"/>
        <v>159.76880130489405</v>
      </c>
      <c r="J1555">
        <v>0</v>
      </c>
      <c r="K1555">
        <v>0</v>
      </c>
    </row>
    <row r="1556" spans="1:11" x14ac:dyDescent="0.25">
      <c r="A1556" s="1">
        <f t="shared" si="124"/>
        <v>39958.708333329567</v>
      </c>
      <c r="B1556" s="1" t="str">
        <f t="shared" si="120"/>
        <v>25/05/2009 17:00</v>
      </c>
      <c r="C1556">
        <v>6.3890000000000002</v>
      </c>
      <c r="D1556">
        <v>333.8</v>
      </c>
      <c r="E1556">
        <v>9450.7797307365254</v>
      </c>
      <c r="F1556">
        <v>6.4390000000000001</v>
      </c>
      <c r="G1556" s="3">
        <f t="shared" si="121"/>
        <v>319.53760260978811</v>
      </c>
      <c r="H1556">
        <f t="shared" si="122"/>
        <v>255.63008208783049</v>
      </c>
      <c r="I1556">
        <f t="shared" si="123"/>
        <v>159.76880130489405</v>
      </c>
      <c r="J1556">
        <v>0</v>
      </c>
      <c r="K1556">
        <v>0</v>
      </c>
    </row>
    <row r="1557" spans="1:11" x14ac:dyDescent="0.25">
      <c r="A1557" s="1">
        <f t="shared" si="124"/>
        <v>39958.749999996231</v>
      </c>
      <c r="B1557" s="1" t="str">
        <f t="shared" si="120"/>
        <v>25/05/2009 18:00</v>
      </c>
      <c r="C1557">
        <v>6.3970000000000002</v>
      </c>
      <c r="D1557">
        <v>333.9</v>
      </c>
      <c r="E1557">
        <v>9453.6110008775486</v>
      </c>
      <c r="F1557">
        <v>6.4470000000000001</v>
      </c>
      <c r="G1557" s="3">
        <f t="shared" si="121"/>
        <v>319.82698445947881</v>
      </c>
      <c r="H1557">
        <f t="shared" si="122"/>
        <v>255.86158756758306</v>
      </c>
      <c r="I1557">
        <f t="shared" si="123"/>
        <v>159.9134922297394</v>
      </c>
      <c r="J1557">
        <v>0</v>
      </c>
      <c r="K1557">
        <v>0</v>
      </c>
    </row>
    <row r="1558" spans="1:11" x14ac:dyDescent="0.25">
      <c r="A1558" s="1">
        <f t="shared" si="124"/>
        <v>39958.791666662895</v>
      </c>
      <c r="B1558" s="1" t="str">
        <f t="shared" si="120"/>
        <v>25/05/2009 19:00</v>
      </c>
      <c r="C1558">
        <v>6.4039999999999999</v>
      </c>
      <c r="D1558">
        <v>332.6</v>
      </c>
      <c r="E1558">
        <v>9416.8044890442434</v>
      </c>
      <c r="F1558">
        <v>6.4539999999999997</v>
      </c>
      <c r="G1558" s="3">
        <f t="shared" si="121"/>
        <v>316.07374020231373</v>
      </c>
      <c r="H1558">
        <f t="shared" si="122"/>
        <v>252.85899216185101</v>
      </c>
      <c r="I1558">
        <f t="shared" si="123"/>
        <v>158.03687010115686</v>
      </c>
      <c r="J1558">
        <v>0</v>
      </c>
      <c r="K1558">
        <v>0</v>
      </c>
    </row>
    <row r="1559" spans="1:11" x14ac:dyDescent="0.25">
      <c r="A1559" s="1">
        <f t="shared" si="124"/>
        <v>39958.83333332956</v>
      </c>
      <c r="B1559" s="1" t="str">
        <f t="shared" si="120"/>
        <v>25/05/2009 20:00</v>
      </c>
      <c r="C1559">
        <v>6.423</v>
      </c>
      <c r="D1559">
        <v>337</v>
      </c>
      <c r="E1559">
        <v>9541.3803752492786</v>
      </c>
      <c r="F1559">
        <v>6.4729999999999999</v>
      </c>
      <c r="G1559" s="3">
        <f t="shared" si="121"/>
        <v>328.85231784362827</v>
      </c>
      <c r="H1559">
        <f t="shared" si="122"/>
        <v>263.08185427490264</v>
      </c>
      <c r="I1559">
        <f t="shared" si="123"/>
        <v>164.42615892181414</v>
      </c>
      <c r="J1559">
        <v>0</v>
      </c>
      <c r="K1559">
        <v>0</v>
      </c>
    </row>
    <row r="1560" spans="1:11" x14ac:dyDescent="0.25">
      <c r="A1560" s="1">
        <f t="shared" si="124"/>
        <v>39958.874999996224</v>
      </c>
      <c r="B1560" s="1" t="str">
        <f t="shared" si="120"/>
        <v>25/05/2009 21:00</v>
      </c>
      <c r="C1560">
        <v>6.4420000000000002</v>
      </c>
      <c r="D1560">
        <v>344.4</v>
      </c>
      <c r="E1560">
        <v>9750.8943656850188</v>
      </c>
      <c r="F1560">
        <v>6.492</v>
      </c>
      <c r="G1560" s="3">
        <f t="shared" si="121"/>
        <v>350.80515018461119</v>
      </c>
      <c r="H1560">
        <f t="shared" si="122"/>
        <v>280.64412014768897</v>
      </c>
      <c r="I1560">
        <f t="shared" si="123"/>
        <v>175.4025750923056</v>
      </c>
      <c r="J1560">
        <v>0</v>
      </c>
      <c r="K1560">
        <v>0</v>
      </c>
    </row>
    <row r="1561" spans="1:11" x14ac:dyDescent="0.25">
      <c r="A1561" s="1">
        <f t="shared" si="124"/>
        <v>39958.916666662888</v>
      </c>
      <c r="B1561" s="1" t="str">
        <f t="shared" si="120"/>
        <v>25/05/2009 22:00</v>
      </c>
      <c r="C1561">
        <v>6.4809999999999999</v>
      </c>
      <c r="D1561">
        <v>344.5</v>
      </c>
      <c r="E1561">
        <v>9753.725635826042</v>
      </c>
      <c r="F1561">
        <v>6.5309999999999997</v>
      </c>
      <c r="G1561" s="3">
        <f t="shared" si="121"/>
        <v>351.10557255001731</v>
      </c>
      <c r="H1561">
        <f t="shared" si="122"/>
        <v>280.88445804001384</v>
      </c>
      <c r="I1561">
        <f t="shared" si="123"/>
        <v>175.55278627500866</v>
      </c>
      <c r="J1561">
        <v>0</v>
      </c>
      <c r="K1561">
        <v>0</v>
      </c>
    </row>
    <row r="1562" spans="1:11" x14ac:dyDescent="0.25">
      <c r="A1562" s="1">
        <f t="shared" si="124"/>
        <v>39958.958333329552</v>
      </c>
      <c r="B1562" s="1" t="str">
        <f t="shared" si="120"/>
        <v>25/05/2009 23:00</v>
      </c>
      <c r="C1562">
        <v>6.4990000000000006</v>
      </c>
      <c r="D1562">
        <v>344.7</v>
      </c>
      <c r="E1562">
        <v>9759.3881761080902</v>
      </c>
      <c r="F1562">
        <v>6.5490000000000004</v>
      </c>
      <c r="G1562" s="3">
        <f t="shared" si="121"/>
        <v>351.70670760597181</v>
      </c>
      <c r="H1562">
        <f t="shared" si="122"/>
        <v>281.36536608477746</v>
      </c>
      <c r="I1562">
        <f t="shared" si="123"/>
        <v>175.85335380298591</v>
      </c>
      <c r="J1562">
        <v>0</v>
      </c>
      <c r="K1562">
        <v>0</v>
      </c>
    </row>
    <row r="1563" spans="1:11" x14ac:dyDescent="0.25">
      <c r="A1563" s="1">
        <f t="shared" si="124"/>
        <v>39958.999999996217</v>
      </c>
      <c r="B1563" s="1" t="str">
        <f t="shared" si="120"/>
        <v>26/05/2009 00:00</v>
      </c>
      <c r="C1563">
        <v>6.5280000000000005</v>
      </c>
      <c r="D1563">
        <v>345.2</v>
      </c>
      <c r="E1563">
        <v>9773.544526813208</v>
      </c>
      <c r="F1563">
        <v>6.5780000000000003</v>
      </c>
      <c r="G1563" s="3">
        <f t="shared" si="121"/>
        <v>353.21123225840711</v>
      </c>
      <c r="H1563">
        <f t="shared" si="122"/>
        <v>282.56898580672572</v>
      </c>
      <c r="I1563">
        <f t="shared" si="123"/>
        <v>176.60561612920355</v>
      </c>
      <c r="J1563">
        <v>0</v>
      </c>
      <c r="K1563">
        <v>0</v>
      </c>
    </row>
    <row r="1564" spans="1:11" x14ac:dyDescent="0.25">
      <c r="A1564" s="1">
        <f t="shared" si="124"/>
        <v>39959.041666662881</v>
      </c>
      <c r="B1564" s="1" t="str">
        <f t="shared" si="120"/>
        <v>26/05/2009 01:00</v>
      </c>
      <c r="C1564">
        <v>6.5389999999999997</v>
      </c>
      <c r="D1564">
        <v>345.8</v>
      </c>
      <c r="E1564">
        <v>9790.532147659349</v>
      </c>
      <c r="F1564">
        <v>6.5889999999999995</v>
      </c>
      <c r="G1564" s="3">
        <f t="shared" si="121"/>
        <v>355.01982294930826</v>
      </c>
      <c r="H1564">
        <f t="shared" si="122"/>
        <v>284.01585835944661</v>
      </c>
      <c r="I1564">
        <f t="shared" si="123"/>
        <v>177.50991147465413</v>
      </c>
      <c r="J1564">
        <v>0</v>
      </c>
      <c r="K1564">
        <v>0</v>
      </c>
    </row>
    <row r="1565" spans="1:11" x14ac:dyDescent="0.25">
      <c r="A1565" s="1">
        <f t="shared" si="124"/>
        <v>39959.083333329545</v>
      </c>
      <c r="B1565" s="1" t="str">
        <f t="shared" si="120"/>
        <v>26/05/2009 02:00</v>
      </c>
      <c r="C1565">
        <v>6.548</v>
      </c>
      <c r="D1565">
        <v>346.1</v>
      </c>
      <c r="E1565">
        <v>9799.0259580824186</v>
      </c>
      <c r="F1565">
        <v>6.5979999999999999</v>
      </c>
      <c r="G1565" s="3">
        <f t="shared" si="121"/>
        <v>355.92540259195312</v>
      </c>
      <c r="H1565">
        <f t="shared" si="122"/>
        <v>284.74032207356248</v>
      </c>
      <c r="I1565">
        <f t="shared" si="123"/>
        <v>177.96270129597656</v>
      </c>
      <c r="J1565">
        <v>0</v>
      </c>
      <c r="K1565">
        <v>0</v>
      </c>
    </row>
    <row r="1566" spans="1:11" x14ac:dyDescent="0.25">
      <c r="A1566" s="1">
        <f t="shared" si="124"/>
        <v>39959.124999996209</v>
      </c>
      <c r="B1566" s="1" t="str">
        <f t="shared" si="120"/>
        <v>26/05/2009 03:00</v>
      </c>
      <c r="C1566">
        <v>6.5590000000000002</v>
      </c>
      <c r="D1566">
        <v>345.4</v>
      </c>
      <c r="E1566">
        <v>9779.2070670952544</v>
      </c>
      <c r="F1566">
        <v>6.609</v>
      </c>
      <c r="G1566" s="3">
        <f t="shared" si="121"/>
        <v>353.81371397211797</v>
      </c>
      <c r="H1566">
        <f t="shared" si="122"/>
        <v>283.05097117769441</v>
      </c>
      <c r="I1566">
        <f t="shared" si="123"/>
        <v>176.90685698605898</v>
      </c>
      <c r="J1566">
        <v>0</v>
      </c>
      <c r="K1566">
        <v>0</v>
      </c>
    </row>
    <row r="1567" spans="1:11" x14ac:dyDescent="0.25">
      <c r="A1567" s="1">
        <f t="shared" si="124"/>
        <v>39959.166666662873</v>
      </c>
      <c r="B1567" s="1" t="str">
        <f t="shared" si="120"/>
        <v>26/05/2009 04:00</v>
      </c>
      <c r="C1567">
        <v>6.5570000000000004</v>
      </c>
      <c r="D1567">
        <v>345.4</v>
      </c>
      <c r="E1567">
        <v>9779.2070670952544</v>
      </c>
      <c r="F1567">
        <v>6.6070000000000002</v>
      </c>
      <c r="G1567" s="3">
        <f t="shared" si="121"/>
        <v>353.81371397211797</v>
      </c>
      <c r="H1567">
        <f t="shared" si="122"/>
        <v>283.05097117769441</v>
      </c>
      <c r="I1567">
        <f t="shared" si="123"/>
        <v>176.90685698605898</v>
      </c>
      <c r="J1567">
        <v>0</v>
      </c>
      <c r="K1567">
        <v>0</v>
      </c>
    </row>
    <row r="1568" spans="1:11" x14ac:dyDescent="0.25">
      <c r="A1568" s="1">
        <f t="shared" si="124"/>
        <v>39959.208333329538</v>
      </c>
      <c r="B1568" s="1" t="str">
        <f t="shared" si="120"/>
        <v>26/05/2009 05:00</v>
      </c>
      <c r="C1568">
        <v>6.5730000000000004</v>
      </c>
      <c r="D1568">
        <v>346.3</v>
      </c>
      <c r="E1568">
        <v>9804.6884983644668</v>
      </c>
      <c r="F1568">
        <v>6.6230000000000002</v>
      </c>
      <c r="G1568" s="3">
        <f t="shared" si="121"/>
        <v>356.52959542811095</v>
      </c>
      <c r="H1568">
        <f t="shared" si="122"/>
        <v>285.22367634248877</v>
      </c>
      <c r="I1568">
        <f t="shared" si="123"/>
        <v>178.26479771405548</v>
      </c>
      <c r="J1568">
        <v>0</v>
      </c>
      <c r="K1568">
        <v>0</v>
      </c>
    </row>
    <row r="1569" spans="1:11" x14ac:dyDescent="0.25">
      <c r="A1569" s="1">
        <f t="shared" si="124"/>
        <v>39959.249999996202</v>
      </c>
      <c r="B1569" s="1" t="str">
        <f t="shared" si="120"/>
        <v>26/05/2009 06:00</v>
      </c>
      <c r="C1569">
        <v>6.5890000000000004</v>
      </c>
      <c r="D1569">
        <v>342</v>
      </c>
      <c r="E1569">
        <v>9682.9438823004548</v>
      </c>
      <c r="F1569">
        <v>6.6390000000000002</v>
      </c>
      <c r="G1569" s="3">
        <f t="shared" si="121"/>
        <v>343.62442309516723</v>
      </c>
      <c r="H1569">
        <f t="shared" si="122"/>
        <v>274.89953847613378</v>
      </c>
      <c r="I1569">
        <f t="shared" si="123"/>
        <v>171.81221154758362</v>
      </c>
      <c r="J1569">
        <v>0</v>
      </c>
      <c r="K1569">
        <v>0</v>
      </c>
    </row>
    <row r="1570" spans="1:11" x14ac:dyDescent="0.25">
      <c r="A1570" s="1">
        <f t="shared" si="124"/>
        <v>39959.291666662866</v>
      </c>
      <c r="B1570" s="1" t="str">
        <f t="shared" si="120"/>
        <v>26/05/2009 07:00</v>
      </c>
      <c r="C1570">
        <v>6.5990000000000002</v>
      </c>
      <c r="D1570">
        <v>344.4</v>
      </c>
      <c r="E1570">
        <v>9750.8943656850188</v>
      </c>
      <c r="F1570">
        <v>6.649</v>
      </c>
      <c r="G1570" s="3">
        <f t="shared" si="121"/>
        <v>350.80515018461119</v>
      </c>
      <c r="H1570">
        <f t="shared" si="122"/>
        <v>280.64412014768897</v>
      </c>
      <c r="I1570">
        <f t="shared" si="123"/>
        <v>175.4025750923056</v>
      </c>
      <c r="J1570">
        <v>0</v>
      </c>
      <c r="K1570">
        <v>0</v>
      </c>
    </row>
    <row r="1571" spans="1:11" x14ac:dyDescent="0.25">
      <c r="A1571" s="1">
        <f t="shared" si="124"/>
        <v>39959.33333332953</v>
      </c>
      <c r="B1571" s="1" t="str">
        <f t="shared" si="120"/>
        <v>26/05/2009 08:00</v>
      </c>
      <c r="C1571">
        <v>6.6150000000000002</v>
      </c>
      <c r="D1571">
        <v>344.8</v>
      </c>
      <c r="E1571">
        <v>9762.2194462491134</v>
      </c>
      <c r="F1571">
        <v>6.665</v>
      </c>
      <c r="G1571" s="3">
        <f t="shared" si="121"/>
        <v>352.00742001594131</v>
      </c>
      <c r="H1571">
        <f t="shared" si="122"/>
        <v>281.60593601275303</v>
      </c>
      <c r="I1571">
        <f t="shared" si="123"/>
        <v>176.00371000797065</v>
      </c>
      <c r="J1571">
        <v>0</v>
      </c>
      <c r="K1571">
        <v>0</v>
      </c>
    </row>
    <row r="1572" spans="1:11" x14ac:dyDescent="0.25">
      <c r="A1572" s="1">
        <f t="shared" si="124"/>
        <v>39959.374999996195</v>
      </c>
      <c r="B1572" s="1" t="str">
        <f t="shared" si="120"/>
        <v>26/05/2009 09:00</v>
      </c>
      <c r="C1572">
        <v>6.6349999999999998</v>
      </c>
      <c r="D1572">
        <v>344.6</v>
      </c>
      <c r="E1572">
        <v>9756.556905967067</v>
      </c>
      <c r="F1572">
        <v>6.6849999999999996</v>
      </c>
      <c r="G1572" s="3">
        <f t="shared" si="121"/>
        <v>351.40609173721964</v>
      </c>
      <c r="H1572">
        <f t="shared" si="122"/>
        <v>281.1248733897757</v>
      </c>
      <c r="I1572">
        <f t="shared" si="123"/>
        <v>175.70304586860982</v>
      </c>
      <c r="J1572">
        <v>0</v>
      </c>
      <c r="K1572">
        <v>0</v>
      </c>
    </row>
    <row r="1573" spans="1:11" x14ac:dyDescent="0.25">
      <c r="A1573" s="1">
        <f t="shared" si="124"/>
        <v>39959.416666662859</v>
      </c>
      <c r="B1573" s="1" t="str">
        <f t="shared" si="120"/>
        <v>26/05/2009 10:00</v>
      </c>
      <c r="C1573">
        <v>6.6370000000000005</v>
      </c>
      <c r="D1573">
        <v>345.2</v>
      </c>
      <c r="E1573">
        <v>9773.544526813208</v>
      </c>
      <c r="F1573">
        <v>6.6870000000000003</v>
      </c>
      <c r="G1573" s="3">
        <f t="shared" si="121"/>
        <v>353.21123225840711</v>
      </c>
      <c r="H1573">
        <f t="shared" si="122"/>
        <v>282.56898580672572</v>
      </c>
      <c r="I1573">
        <f t="shared" si="123"/>
        <v>176.60561612920355</v>
      </c>
      <c r="J1573">
        <v>0</v>
      </c>
      <c r="K1573">
        <v>0</v>
      </c>
    </row>
    <row r="1574" spans="1:11" x14ac:dyDescent="0.25">
      <c r="A1574" s="1">
        <f t="shared" si="124"/>
        <v>39959.458333329523</v>
      </c>
      <c r="B1574" s="1" t="str">
        <f t="shared" si="120"/>
        <v>26/05/2009 11:00</v>
      </c>
      <c r="C1574">
        <v>6.65</v>
      </c>
      <c r="D1574">
        <v>342.6</v>
      </c>
      <c r="E1574">
        <v>9699.9315031465958</v>
      </c>
      <c r="F1574">
        <v>6.7</v>
      </c>
      <c r="G1574" s="3">
        <f t="shared" si="121"/>
        <v>345.41426350485131</v>
      </c>
      <c r="H1574">
        <f t="shared" si="122"/>
        <v>276.33141080388106</v>
      </c>
      <c r="I1574">
        <f t="shared" si="123"/>
        <v>172.70713175242565</v>
      </c>
      <c r="J1574">
        <v>0</v>
      </c>
      <c r="K1574">
        <v>0</v>
      </c>
    </row>
    <row r="1575" spans="1:11" x14ac:dyDescent="0.25">
      <c r="A1575" s="1">
        <f t="shared" si="124"/>
        <v>39959.499999996187</v>
      </c>
      <c r="B1575" s="1" t="str">
        <f t="shared" si="120"/>
        <v>26/05/2009 12:00</v>
      </c>
      <c r="C1575">
        <v>6.6379999999999999</v>
      </c>
      <c r="D1575">
        <v>342.6</v>
      </c>
      <c r="E1575">
        <v>9699.9315031465958</v>
      </c>
      <c r="F1575">
        <v>6.6879999999999997</v>
      </c>
      <c r="G1575" s="3">
        <f t="shared" si="121"/>
        <v>345.41426350485131</v>
      </c>
      <c r="H1575">
        <f t="shared" si="122"/>
        <v>276.33141080388106</v>
      </c>
      <c r="I1575">
        <f t="shared" si="123"/>
        <v>172.70713175242565</v>
      </c>
      <c r="J1575">
        <v>0</v>
      </c>
      <c r="K1575">
        <v>0</v>
      </c>
    </row>
    <row r="1576" spans="1:11" x14ac:dyDescent="0.25">
      <c r="A1576" s="1">
        <f t="shared" si="124"/>
        <v>39959.541666662852</v>
      </c>
      <c r="B1576" s="1" t="str">
        <f t="shared" si="120"/>
        <v>26/05/2009 13:00</v>
      </c>
      <c r="C1576">
        <v>6.633</v>
      </c>
      <c r="D1576">
        <v>342.3</v>
      </c>
      <c r="E1576">
        <v>9691.4376927235244</v>
      </c>
      <c r="F1576">
        <v>6.6829999999999998</v>
      </c>
      <c r="G1576" s="3">
        <f t="shared" si="121"/>
        <v>344.51889381535102</v>
      </c>
      <c r="H1576">
        <f t="shared" si="122"/>
        <v>275.61511505228083</v>
      </c>
      <c r="I1576">
        <f t="shared" si="123"/>
        <v>172.25944690767551</v>
      </c>
      <c r="J1576">
        <v>0</v>
      </c>
      <c r="K1576">
        <v>0</v>
      </c>
    </row>
    <row r="1577" spans="1:11" x14ac:dyDescent="0.25">
      <c r="A1577" s="1">
        <f t="shared" si="124"/>
        <v>39959.583333329516</v>
      </c>
      <c r="B1577" s="1" t="str">
        <f t="shared" si="120"/>
        <v>26/05/2009 14:00</v>
      </c>
      <c r="C1577">
        <v>6.625</v>
      </c>
      <c r="D1577">
        <v>341.9</v>
      </c>
      <c r="E1577">
        <v>9680.1126121594316</v>
      </c>
      <c r="F1577">
        <v>6.6749999999999998</v>
      </c>
      <c r="G1577" s="3">
        <f t="shared" si="121"/>
        <v>343.32646660443265</v>
      </c>
      <c r="H1577">
        <f t="shared" si="122"/>
        <v>274.66117328354613</v>
      </c>
      <c r="I1577">
        <f t="shared" si="123"/>
        <v>171.66323330221633</v>
      </c>
      <c r="J1577">
        <v>0</v>
      </c>
      <c r="K1577">
        <v>0</v>
      </c>
    </row>
    <row r="1578" spans="1:11" x14ac:dyDescent="0.25">
      <c r="A1578" s="1">
        <f t="shared" si="124"/>
        <v>39959.62499999618</v>
      </c>
      <c r="B1578" s="1" t="str">
        <f t="shared" si="120"/>
        <v>26/05/2009 15:00</v>
      </c>
      <c r="C1578">
        <v>6.6129999999999995</v>
      </c>
      <c r="D1578">
        <v>340.3</v>
      </c>
      <c r="E1578">
        <v>9634.812289903055</v>
      </c>
      <c r="F1578">
        <v>6.6629999999999994</v>
      </c>
      <c r="G1578" s="3">
        <f t="shared" si="121"/>
        <v>338.57291590281784</v>
      </c>
      <c r="H1578">
        <f t="shared" si="122"/>
        <v>270.85833272225426</v>
      </c>
      <c r="I1578">
        <f t="shared" si="123"/>
        <v>169.28645795140892</v>
      </c>
      <c r="J1578">
        <v>0</v>
      </c>
      <c r="K1578">
        <v>0</v>
      </c>
    </row>
    <row r="1579" spans="1:11" x14ac:dyDescent="0.25">
      <c r="A1579" s="1">
        <f t="shared" si="124"/>
        <v>39959.666666662844</v>
      </c>
      <c r="B1579" s="1" t="str">
        <f t="shared" si="120"/>
        <v>26/05/2009 16:00</v>
      </c>
      <c r="C1579">
        <v>6.5939999999999994</v>
      </c>
      <c r="D1579">
        <v>340.1</v>
      </c>
      <c r="E1579">
        <v>9629.1497496210068</v>
      </c>
      <c r="F1579">
        <v>6.6439999999999992</v>
      </c>
      <c r="G1579" s="3">
        <f t="shared" si="121"/>
        <v>337.98055797915913</v>
      </c>
      <c r="H1579">
        <f t="shared" si="122"/>
        <v>270.38444638332732</v>
      </c>
      <c r="I1579">
        <f t="shared" si="123"/>
        <v>168.99027898957956</v>
      </c>
      <c r="J1579">
        <v>0</v>
      </c>
      <c r="K1579">
        <v>0</v>
      </c>
    </row>
    <row r="1580" spans="1:11" x14ac:dyDescent="0.25">
      <c r="A1580" s="1">
        <f t="shared" si="124"/>
        <v>39959.708333329509</v>
      </c>
      <c r="B1580" s="1" t="str">
        <f t="shared" si="120"/>
        <v>26/05/2009 17:00</v>
      </c>
      <c r="C1580">
        <v>6.5730000000000004</v>
      </c>
      <c r="D1580">
        <v>342.2</v>
      </c>
      <c r="E1580">
        <v>9688.6064225825012</v>
      </c>
      <c r="F1580">
        <v>6.6230000000000002</v>
      </c>
      <c r="G1580" s="3">
        <f t="shared" si="121"/>
        <v>344.22063683876058</v>
      </c>
      <c r="H1580">
        <f t="shared" si="122"/>
        <v>275.37650947100849</v>
      </c>
      <c r="I1580">
        <f t="shared" si="123"/>
        <v>172.11031841938029</v>
      </c>
      <c r="J1580">
        <v>0</v>
      </c>
      <c r="K1580">
        <v>0</v>
      </c>
    </row>
    <row r="1581" spans="1:11" x14ac:dyDescent="0.25">
      <c r="A1581" s="1">
        <f t="shared" si="124"/>
        <v>39959.749999996173</v>
      </c>
      <c r="B1581" s="1" t="str">
        <f t="shared" si="120"/>
        <v>26/05/2009 18:00</v>
      </c>
      <c r="C1581">
        <v>6.5730000000000004</v>
      </c>
      <c r="D1581">
        <v>345.7</v>
      </c>
      <c r="E1581">
        <v>9787.700877518324</v>
      </c>
      <c r="F1581">
        <v>6.6230000000000002</v>
      </c>
      <c r="G1581" s="3">
        <f t="shared" si="121"/>
        <v>354.71815286396009</v>
      </c>
      <c r="H1581">
        <f t="shared" si="122"/>
        <v>283.77452229116807</v>
      </c>
      <c r="I1581">
        <f t="shared" si="123"/>
        <v>177.35907643198004</v>
      </c>
      <c r="J1581">
        <v>0</v>
      </c>
      <c r="K1581">
        <v>0</v>
      </c>
    </row>
    <row r="1582" spans="1:11" x14ac:dyDescent="0.25">
      <c r="A1582" s="1">
        <f t="shared" si="124"/>
        <v>39959.791666662837</v>
      </c>
      <c r="B1582" s="1" t="str">
        <f t="shared" si="120"/>
        <v>26/05/2009 19:00</v>
      </c>
      <c r="C1582">
        <v>6.5880000000000001</v>
      </c>
      <c r="D1582">
        <v>346.5</v>
      </c>
      <c r="E1582">
        <v>9810.3510386465132</v>
      </c>
      <c r="F1582">
        <v>6.6379999999999999</v>
      </c>
      <c r="G1582" s="3">
        <f t="shared" si="121"/>
        <v>357.13416540208232</v>
      </c>
      <c r="H1582">
        <f t="shared" si="122"/>
        <v>285.70733232166589</v>
      </c>
      <c r="I1582">
        <f t="shared" si="123"/>
        <v>178.56708270104116</v>
      </c>
      <c r="J1582">
        <v>0</v>
      </c>
      <c r="K1582">
        <v>0</v>
      </c>
    </row>
    <row r="1583" spans="1:11" x14ac:dyDescent="0.25">
      <c r="A1583" s="1">
        <f t="shared" si="124"/>
        <v>39959.833333329501</v>
      </c>
      <c r="B1583" s="1" t="str">
        <f t="shared" si="120"/>
        <v>26/05/2009 20:00</v>
      </c>
      <c r="C1583">
        <v>6.6029999999999998</v>
      </c>
      <c r="D1583">
        <v>345.6</v>
      </c>
      <c r="E1583">
        <v>9784.8696073773008</v>
      </c>
      <c r="F1583">
        <v>6.6529999999999996</v>
      </c>
      <c r="G1583" s="3">
        <f t="shared" si="121"/>
        <v>354.41657791187777</v>
      </c>
      <c r="H1583">
        <f t="shared" si="122"/>
        <v>283.53326232950224</v>
      </c>
      <c r="I1583">
        <f t="shared" si="123"/>
        <v>177.20828895593888</v>
      </c>
      <c r="J1583">
        <v>0</v>
      </c>
      <c r="K1583">
        <v>0</v>
      </c>
    </row>
    <row r="1584" spans="1:11" x14ac:dyDescent="0.25">
      <c r="A1584" s="1">
        <f t="shared" si="124"/>
        <v>39959.874999996166</v>
      </c>
      <c r="B1584" s="1" t="str">
        <f t="shared" si="120"/>
        <v>26/05/2009 21:00</v>
      </c>
      <c r="C1584">
        <v>6.6259999999999994</v>
      </c>
      <c r="D1584">
        <v>345</v>
      </c>
      <c r="E1584">
        <v>9767.8819865311598</v>
      </c>
      <c r="F1584">
        <v>6.6759999999999993</v>
      </c>
      <c r="G1584" s="3">
        <f t="shared" si="121"/>
        <v>352.60913389778443</v>
      </c>
      <c r="H1584">
        <f t="shared" si="122"/>
        <v>282.08730711822756</v>
      </c>
      <c r="I1584">
        <f t="shared" si="123"/>
        <v>176.30456694889222</v>
      </c>
      <c r="J1584">
        <v>0</v>
      </c>
      <c r="K1584">
        <v>0</v>
      </c>
    </row>
    <row r="1585" spans="1:11" x14ac:dyDescent="0.25">
      <c r="A1585" s="1">
        <f t="shared" si="124"/>
        <v>39959.91666666283</v>
      </c>
      <c r="B1585" s="1" t="str">
        <f t="shared" si="120"/>
        <v>26/05/2009 22:00</v>
      </c>
      <c r="C1585">
        <v>6.6379999999999999</v>
      </c>
      <c r="D1585">
        <v>345.7</v>
      </c>
      <c r="E1585">
        <v>9787.700877518324</v>
      </c>
      <c r="F1585">
        <v>6.6879999999999997</v>
      </c>
      <c r="G1585" s="3">
        <f t="shared" si="121"/>
        <v>354.71815286396009</v>
      </c>
      <c r="H1585">
        <f t="shared" si="122"/>
        <v>283.77452229116807</v>
      </c>
      <c r="I1585">
        <f t="shared" si="123"/>
        <v>177.35907643198004</v>
      </c>
      <c r="J1585">
        <v>0</v>
      </c>
      <c r="K1585">
        <v>0</v>
      </c>
    </row>
    <row r="1586" spans="1:11" x14ac:dyDescent="0.25">
      <c r="A1586" s="1">
        <f t="shared" si="124"/>
        <v>39959.958333329494</v>
      </c>
      <c r="B1586" s="1" t="str">
        <f t="shared" si="120"/>
        <v>26/05/2009 23:00</v>
      </c>
      <c r="C1586">
        <v>6.6539999999999999</v>
      </c>
      <c r="D1586">
        <v>340.3</v>
      </c>
      <c r="E1586">
        <v>9634.812289903055</v>
      </c>
      <c r="F1586">
        <v>6.7039999999999997</v>
      </c>
      <c r="G1586" s="3">
        <f t="shared" si="121"/>
        <v>338.57291590281784</v>
      </c>
      <c r="H1586">
        <f t="shared" si="122"/>
        <v>270.85833272225426</v>
      </c>
      <c r="I1586">
        <f t="shared" si="123"/>
        <v>169.28645795140892</v>
      </c>
      <c r="J1586">
        <v>0</v>
      </c>
      <c r="K1586">
        <v>0</v>
      </c>
    </row>
    <row r="1587" spans="1:11" x14ac:dyDescent="0.25">
      <c r="A1587" s="1">
        <f t="shared" si="124"/>
        <v>39959.999999996158</v>
      </c>
      <c r="B1587" s="1" t="str">
        <f t="shared" si="120"/>
        <v>27/05/2009 00:00</v>
      </c>
      <c r="C1587">
        <v>6.6550000000000002</v>
      </c>
      <c r="D1587">
        <v>339.5</v>
      </c>
      <c r="E1587">
        <v>9612.1621287748658</v>
      </c>
      <c r="F1587">
        <v>6.7050000000000001</v>
      </c>
      <c r="G1587" s="3">
        <f t="shared" si="121"/>
        <v>336.20595833475863</v>
      </c>
      <c r="H1587">
        <f t="shared" si="122"/>
        <v>268.96476666780694</v>
      </c>
      <c r="I1587">
        <f t="shared" si="123"/>
        <v>168.10297916737932</v>
      </c>
      <c r="J1587">
        <v>0</v>
      </c>
      <c r="K1587">
        <v>0</v>
      </c>
    </row>
    <row r="1588" spans="1:11" x14ac:dyDescent="0.25">
      <c r="A1588" s="1">
        <f t="shared" si="124"/>
        <v>39960.041666662823</v>
      </c>
      <c r="B1588" s="1" t="str">
        <f t="shared" si="120"/>
        <v>27/05/2009 01:00</v>
      </c>
      <c r="C1588">
        <v>6.6459999999999999</v>
      </c>
      <c r="D1588">
        <v>338.9</v>
      </c>
      <c r="E1588">
        <v>9595.1745079287248</v>
      </c>
      <c r="F1588">
        <v>6.6959999999999997</v>
      </c>
      <c r="G1588" s="3">
        <f t="shared" si="121"/>
        <v>334.43509272815004</v>
      </c>
      <c r="H1588">
        <f t="shared" si="122"/>
        <v>267.54807418252005</v>
      </c>
      <c r="I1588">
        <f t="shared" si="123"/>
        <v>167.21754636407502</v>
      </c>
      <c r="J1588">
        <v>0</v>
      </c>
      <c r="K1588">
        <v>0</v>
      </c>
    </row>
    <row r="1589" spans="1:11" x14ac:dyDescent="0.25">
      <c r="A1589" s="1">
        <f t="shared" si="124"/>
        <v>39960.083333329487</v>
      </c>
      <c r="B1589" s="1" t="str">
        <f t="shared" si="120"/>
        <v>27/05/2009 02:00</v>
      </c>
      <c r="C1589">
        <v>6.6379999999999999</v>
      </c>
      <c r="D1589">
        <v>344.7</v>
      </c>
      <c r="E1589">
        <v>9759.3881761080902</v>
      </c>
      <c r="F1589">
        <v>6.6879999999999997</v>
      </c>
      <c r="G1589" s="3">
        <f t="shared" si="121"/>
        <v>351.70670760597181</v>
      </c>
      <c r="H1589">
        <f t="shared" si="122"/>
        <v>281.36536608477746</v>
      </c>
      <c r="I1589">
        <f t="shared" si="123"/>
        <v>175.85335380298591</v>
      </c>
      <c r="J1589">
        <v>0</v>
      </c>
      <c r="K1589">
        <v>0</v>
      </c>
    </row>
    <row r="1590" spans="1:11" x14ac:dyDescent="0.25">
      <c r="A1590" s="1">
        <f t="shared" si="124"/>
        <v>39960.124999996151</v>
      </c>
      <c r="B1590" s="1" t="str">
        <f t="shared" si="120"/>
        <v>27/05/2009 03:00</v>
      </c>
      <c r="C1590">
        <v>6.63</v>
      </c>
      <c r="D1590">
        <v>344.3</v>
      </c>
      <c r="E1590">
        <v>9748.0630955439956</v>
      </c>
      <c r="F1590">
        <v>6.68</v>
      </c>
      <c r="G1590" s="3">
        <f t="shared" si="121"/>
        <v>350.50482478115964</v>
      </c>
      <c r="H1590">
        <f t="shared" si="122"/>
        <v>280.40385982492774</v>
      </c>
      <c r="I1590">
        <f t="shared" si="123"/>
        <v>175.25241239057982</v>
      </c>
      <c r="J1590">
        <v>0</v>
      </c>
      <c r="K1590">
        <v>0</v>
      </c>
    </row>
    <row r="1591" spans="1:11" x14ac:dyDescent="0.25">
      <c r="A1591" s="1">
        <f t="shared" si="124"/>
        <v>39960.166666662815</v>
      </c>
      <c r="B1591" s="1" t="str">
        <f t="shared" si="120"/>
        <v>27/05/2009 04:00</v>
      </c>
      <c r="C1591">
        <v>6.6240000000000006</v>
      </c>
      <c r="D1591">
        <v>344.2</v>
      </c>
      <c r="E1591">
        <v>9745.2318254029724</v>
      </c>
      <c r="F1591">
        <v>6.6740000000000004</v>
      </c>
      <c r="G1591" s="3">
        <f t="shared" si="121"/>
        <v>350.20459647974303</v>
      </c>
      <c r="H1591">
        <f t="shared" si="122"/>
        <v>280.16367718379445</v>
      </c>
      <c r="I1591">
        <f t="shared" si="123"/>
        <v>175.10229823987152</v>
      </c>
      <c r="J1591">
        <v>0</v>
      </c>
      <c r="K1591">
        <v>0</v>
      </c>
    </row>
    <row r="1592" spans="1:11" x14ac:dyDescent="0.25">
      <c r="A1592" s="1">
        <f t="shared" si="124"/>
        <v>39960.20833332948</v>
      </c>
      <c r="B1592" s="1" t="str">
        <f t="shared" si="120"/>
        <v>27/05/2009 05:00</v>
      </c>
      <c r="C1592">
        <v>6.633</v>
      </c>
      <c r="D1592">
        <v>345.1</v>
      </c>
      <c r="E1592">
        <v>9770.713256672183</v>
      </c>
      <c r="F1592">
        <v>6.6829999999999998</v>
      </c>
      <c r="G1592" s="3">
        <f t="shared" si="121"/>
        <v>352.91013508857168</v>
      </c>
      <c r="H1592">
        <f t="shared" si="122"/>
        <v>282.32810807085735</v>
      </c>
      <c r="I1592">
        <f t="shared" si="123"/>
        <v>176.45506754428584</v>
      </c>
      <c r="J1592">
        <v>0</v>
      </c>
      <c r="K1592">
        <v>0</v>
      </c>
    </row>
    <row r="1593" spans="1:11" x14ac:dyDescent="0.25">
      <c r="A1593" s="1">
        <f t="shared" si="124"/>
        <v>39960.249999996144</v>
      </c>
      <c r="B1593" s="1" t="str">
        <f t="shared" si="120"/>
        <v>27/05/2009 06:00</v>
      </c>
      <c r="C1593">
        <v>6.633</v>
      </c>
      <c r="D1593">
        <v>345</v>
      </c>
      <c r="E1593">
        <v>9767.8819865311598</v>
      </c>
      <c r="F1593">
        <v>6.6829999999999998</v>
      </c>
      <c r="G1593" s="3">
        <f t="shared" si="121"/>
        <v>352.60913389778443</v>
      </c>
      <c r="H1593">
        <f t="shared" si="122"/>
        <v>282.08730711822756</v>
      </c>
      <c r="I1593">
        <f t="shared" si="123"/>
        <v>176.30456694889222</v>
      </c>
      <c r="J1593">
        <v>0</v>
      </c>
      <c r="K1593">
        <v>0</v>
      </c>
    </row>
    <row r="1594" spans="1:11" x14ac:dyDescent="0.25">
      <c r="A1594" s="1">
        <f t="shared" si="124"/>
        <v>39960.291666662808</v>
      </c>
      <c r="B1594" s="1" t="str">
        <f t="shared" si="120"/>
        <v>27/05/2009 07:00</v>
      </c>
      <c r="C1594">
        <v>6.6360000000000001</v>
      </c>
      <c r="D1594">
        <v>345.3</v>
      </c>
      <c r="E1594">
        <v>9776.3757969542312</v>
      </c>
      <c r="F1594">
        <v>6.6859999999999999</v>
      </c>
      <c r="G1594" s="3">
        <f t="shared" si="121"/>
        <v>353.51242526653596</v>
      </c>
      <c r="H1594">
        <f t="shared" si="122"/>
        <v>282.8099402132288</v>
      </c>
      <c r="I1594">
        <f t="shared" si="123"/>
        <v>176.75621263326798</v>
      </c>
      <c r="J1594">
        <v>0</v>
      </c>
      <c r="K1594">
        <v>0</v>
      </c>
    </row>
    <row r="1595" spans="1:11" x14ac:dyDescent="0.25">
      <c r="A1595" s="1">
        <f t="shared" si="124"/>
        <v>39960.333333329472</v>
      </c>
      <c r="B1595" s="1" t="str">
        <f t="shared" si="120"/>
        <v>27/05/2009 08:00</v>
      </c>
      <c r="C1595">
        <v>6.6459999999999999</v>
      </c>
      <c r="D1595">
        <v>346</v>
      </c>
      <c r="E1595">
        <v>9796.1946879413954</v>
      </c>
      <c r="F1595">
        <v>6.6959999999999997</v>
      </c>
      <c r="G1595" s="3">
        <f t="shared" si="121"/>
        <v>355.62344795468653</v>
      </c>
      <c r="H1595">
        <f t="shared" si="122"/>
        <v>284.49875836374923</v>
      </c>
      <c r="I1595">
        <f t="shared" si="123"/>
        <v>177.81172397734326</v>
      </c>
      <c r="J1595">
        <v>0</v>
      </c>
      <c r="K1595">
        <v>0</v>
      </c>
    </row>
    <row r="1596" spans="1:11" x14ac:dyDescent="0.25">
      <c r="A1596" s="1">
        <f t="shared" si="124"/>
        <v>39960.374999996136</v>
      </c>
      <c r="B1596" s="1" t="str">
        <f t="shared" si="120"/>
        <v>27/05/2009 09:00</v>
      </c>
      <c r="C1596">
        <v>6.665</v>
      </c>
      <c r="D1596">
        <v>343.1</v>
      </c>
      <c r="E1596">
        <v>9714.0878538517136</v>
      </c>
      <c r="F1596">
        <v>6.7149999999999999</v>
      </c>
      <c r="G1596" s="3">
        <f t="shared" si="121"/>
        <v>346.90853387483867</v>
      </c>
      <c r="H1596">
        <f t="shared" si="122"/>
        <v>277.52682709987096</v>
      </c>
      <c r="I1596">
        <f t="shared" si="123"/>
        <v>173.45426693741933</v>
      </c>
      <c r="J1596">
        <v>0</v>
      </c>
      <c r="K1596">
        <v>0</v>
      </c>
    </row>
    <row r="1597" spans="1:11" x14ac:dyDescent="0.25">
      <c r="A1597" s="1">
        <f t="shared" si="124"/>
        <v>39960.416666662801</v>
      </c>
      <c r="B1597" s="1" t="str">
        <f t="shared" si="120"/>
        <v>27/05/2009 10:00</v>
      </c>
      <c r="C1597">
        <v>6.6840000000000002</v>
      </c>
      <c r="D1597">
        <v>335.9</v>
      </c>
      <c r="E1597">
        <v>9510.2364036980198</v>
      </c>
      <c r="F1597">
        <v>6.734</v>
      </c>
      <c r="G1597" s="3">
        <f t="shared" si="121"/>
        <v>325.63779584240638</v>
      </c>
      <c r="H1597">
        <f t="shared" si="122"/>
        <v>260.51023667392514</v>
      </c>
      <c r="I1597">
        <f t="shared" si="123"/>
        <v>162.81889792120319</v>
      </c>
      <c r="J1597">
        <v>0</v>
      </c>
      <c r="K1597">
        <v>0</v>
      </c>
    </row>
    <row r="1598" spans="1:11" x14ac:dyDescent="0.25">
      <c r="A1598" s="1">
        <f t="shared" si="124"/>
        <v>39960.458333329465</v>
      </c>
      <c r="B1598" s="1" t="str">
        <f t="shared" si="120"/>
        <v>27/05/2009 11:00</v>
      </c>
      <c r="C1598">
        <v>6.65</v>
      </c>
      <c r="D1598">
        <v>339.2</v>
      </c>
      <c r="E1598">
        <v>9603.6683183517962</v>
      </c>
      <c r="F1598">
        <v>6.7</v>
      </c>
      <c r="G1598" s="3">
        <f t="shared" si="121"/>
        <v>335.32005694409122</v>
      </c>
      <c r="H1598">
        <f t="shared" si="122"/>
        <v>268.25604555527298</v>
      </c>
      <c r="I1598">
        <f t="shared" si="123"/>
        <v>167.66002847204561</v>
      </c>
      <c r="J1598">
        <v>0</v>
      </c>
      <c r="K1598">
        <v>0</v>
      </c>
    </row>
    <row r="1599" spans="1:11" x14ac:dyDescent="0.25">
      <c r="A1599" s="1">
        <f t="shared" si="124"/>
        <v>39960.499999996129</v>
      </c>
      <c r="B1599" s="1" t="str">
        <f t="shared" si="120"/>
        <v>27/05/2009 12:00</v>
      </c>
      <c r="C1599">
        <v>6.6340000000000003</v>
      </c>
      <c r="D1599">
        <v>342.6</v>
      </c>
      <c r="E1599">
        <v>9699.9315031465958</v>
      </c>
      <c r="F1599">
        <v>6.6840000000000002</v>
      </c>
      <c r="G1599" s="3">
        <f t="shared" si="121"/>
        <v>345.41426350485131</v>
      </c>
      <c r="H1599">
        <f t="shared" si="122"/>
        <v>276.33141080388106</v>
      </c>
      <c r="I1599">
        <f t="shared" si="123"/>
        <v>172.70713175242565</v>
      </c>
      <c r="J1599">
        <v>0</v>
      </c>
      <c r="K1599">
        <v>0</v>
      </c>
    </row>
    <row r="1600" spans="1:11" x14ac:dyDescent="0.25">
      <c r="A1600" s="1">
        <f t="shared" si="124"/>
        <v>39960.541666662793</v>
      </c>
      <c r="B1600" s="1" t="str">
        <f t="shared" si="120"/>
        <v>27/05/2009 13:00</v>
      </c>
      <c r="C1600">
        <v>6.6280000000000001</v>
      </c>
      <c r="D1600">
        <v>341.2</v>
      </c>
      <c r="E1600">
        <v>9660.2937211722656</v>
      </c>
      <c r="F1600">
        <v>6.6779999999999999</v>
      </c>
      <c r="G1600" s="3">
        <f t="shared" si="121"/>
        <v>341.24359115242896</v>
      </c>
      <c r="H1600">
        <f t="shared" si="122"/>
        <v>272.99487292194317</v>
      </c>
      <c r="I1600">
        <f t="shared" si="123"/>
        <v>170.62179557621448</v>
      </c>
      <c r="J1600">
        <v>0</v>
      </c>
      <c r="K1600">
        <v>0</v>
      </c>
    </row>
    <row r="1601" spans="1:11" x14ac:dyDescent="0.25">
      <c r="A1601" s="1">
        <f t="shared" si="124"/>
        <v>39960.583333329458</v>
      </c>
      <c r="B1601" s="1" t="str">
        <f t="shared" si="120"/>
        <v>27/05/2009 14:00</v>
      </c>
      <c r="C1601">
        <v>6.6189999999999998</v>
      </c>
      <c r="D1601">
        <v>342.5</v>
      </c>
      <c r="E1601">
        <v>9697.1002330055726</v>
      </c>
      <c r="F1601">
        <v>6.6689999999999996</v>
      </c>
      <c r="G1601" s="3">
        <f t="shared" si="121"/>
        <v>345.1157072867918</v>
      </c>
      <c r="H1601">
        <f t="shared" si="122"/>
        <v>276.09256582943345</v>
      </c>
      <c r="I1601">
        <f t="shared" si="123"/>
        <v>172.5578536433959</v>
      </c>
      <c r="J1601">
        <v>0</v>
      </c>
      <c r="K1601">
        <v>0</v>
      </c>
    </row>
    <row r="1602" spans="1:11" x14ac:dyDescent="0.25">
      <c r="A1602" s="1">
        <f t="shared" si="124"/>
        <v>39960.624999996122</v>
      </c>
      <c r="B1602" s="1" t="str">
        <f t="shared" si="120"/>
        <v>27/05/2009 15:00</v>
      </c>
      <c r="C1602">
        <v>6.6020000000000003</v>
      </c>
      <c r="D1602">
        <v>342.4</v>
      </c>
      <c r="E1602">
        <v>9694.2689628645494</v>
      </c>
      <c r="F1602">
        <v>6.6520000000000001</v>
      </c>
      <c r="G1602" s="3">
        <f t="shared" si="121"/>
        <v>344.81725067747857</v>
      </c>
      <c r="H1602">
        <f t="shared" si="122"/>
        <v>275.85380054198288</v>
      </c>
      <c r="I1602">
        <f t="shared" si="123"/>
        <v>172.40862533873928</v>
      </c>
      <c r="J1602">
        <v>0</v>
      </c>
      <c r="K1602">
        <v>0</v>
      </c>
    </row>
    <row r="1603" spans="1:11" x14ac:dyDescent="0.25">
      <c r="A1603" s="1">
        <f t="shared" si="124"/>
        <v>39960.666666662786</v>
      </c>
      <c r="B1603" s="1" t="str">
        <f t="shared" si="120"/>
        <v>27/05/2009 16:00</v>
      </c>
      <c r="C1603">
        <v>6.5979999999999999</v>
      </c>
      <c r="D1603">
        <v>342.5</v>
      </c>
      <c r="E1603">
        <v>9697.1002330055726</v>
      </c>
      <c r="F1603">
        <v>6.6479999999999997</v>
      </c>
      <c r="G1603" s="3">
        <f t="shared" si="121"/>
        <v>345.1157072867918</v>
      </c>
      <c r="H1603">
        <f t="shared" si="122"/>
        <v>276.09256582943345</v>
      </c>
      <c r="I1603">
        <f t="shared" si="123"/>
        <v>172.5578536433959</v>
      </c>
      <c r="J1603">
        <v>0</v>
      </c>
      <c r="K1603">
        <v>0</v>
      </c>
    </row>
    <row r="1604" spans="1:11" x14ac:dyDescent="0.25">
      <c r="A1604" s="1">
        <f t="shared" si="124"/>
        <v>39960.70833332945</v>
      </c>
      <c r="B1604" s="1" t="str">
        <f t="shared" ref="B1604:B1667" si="125">TEXT(A1604,"dd/mm/yyyy hh:mm")</f>
        <v>27/05/2009 17:00</v>
      </c>
      <c r="C1604">
        <v>6.5890000000000004</v>
      </c>
      <c r="D1604">
        <v>341.8</v>
      </c>
      <c r="E1604">
        <v>9677.2813420184066</v>
      </c>
      <c r="F1604">
        <v>6.6390000000000002</v>
      </c>
      <c r="G1604" s="3">
        <f t="shared" ref="G1604:G1667" si="126">(0.00000000009279*(D1604^5))-(0.000000195211847*(D1604^4))+(0.00013551117509*(D1604^3))-(0.034140477166229*(D1604^2))+(3.67047552370924*(D1604))-102.678321642888</f>
        <v>343.02861055177368</v>
      </c>
      <c r="H1604">
        <f t="shared" ref="H1604:H1667" si="127">G1604*0.8</f>
        <v>274.42288844141893</v>
      </c>
      <c r="I1604">
        <f t="shared" ref="I1604:I1667" si="128">G1604*0.5</f>
        <v>171.51430527588684</v>
      </c>
      <c r="J1604">
        <v>0</v>
      </c>
      <c r="K1604">
        <v>0</v>
      </c>
    </row>
    <row r="1605" spans="1:11" x14ac:dyDescent="0.25">
      <c r="A1605" s="1">
        <f t="shared" ref="A1605:A1668" si="129">A1604+TIME(1,0,0)</f>
        <v>39960.749999996115</v>
      </c>
      <c r="B1605" s="1" t="str">
        <f t="shared" si="125"/>
        <v>27/05/2009 18:00</v>
      </c>
      <c r="C1605">
        <v>6.5839999999999996</v>
      </c>
      <c r="D1605">
        <v>342</v>
      </c>
      <c r="E1605">
        <v>9682.9438823004548</v>
      </c>
      <c r="F1605">
        <v>6.6339999999999995</v>
      </c>
      <c r="G1605" s="3">
        <f t="shared" si="126"/>
        <v>343.62442309516723</v>
      </c>
      <c r="H1605">
        <f t="shared" si="127"/>
        <v>274.89953847613378</v>
      </c>
      <c r="I1605">
        <f t="shared" si="128"/>
        <v>171.81221154758362</v>
      </c>
      <c r="J1605">
        <v>0</v>
      </c>
      <c r="K1605">
        <v>0</v>
      </c>
    </row>
    <row r="1606" spans="1:11" x14ac:dyDescent="0.25">
      <c r="A1606" s="1">
        <f t="shared" si="129"/>
        <v>39960.791666662779</v>
      </c>
      <c r="B1606" s="1" t="str">
        <f t="shared" si="125"/>
        <v>27/05/2009 19:00</v>
      </c>
      <c r="C1606">
        <v>6.5880000000000001</v>
      </c>
      <c r="D1606">
        <v>338.4</v>
      </c>
      <c r="E1606">
        <v>9581.018157223607</v>
      </c>
      <c r="F1606">
        <v>6.6379999999999999</v>
      </c>
      <c r="G1606" s="3">
        <f t="shared" si="126"/>
        <v>332.96224490553277</v>
      </c>
      <c r="H1606">
        <f t="shared" si="127"/>
        <v>266.36979592442623</v>
      </c>
      <c r="I1606">
        <f t="shared" si="128"/>
        <v>166.48112245276639</v>
      </c>
      <c r="J1606">
        <v>0</v>
      </c>
      <c r="K1606">
        <v>0</v>
      </c>
    </row>
    <row r="1607" spans="1:11" x14ac:dyDescent="0.25">
      <c r="A1607" s="1">
        <f t="shared" si="129"/>
        <v>39960.833333329443</v>
      </c>
      <c r="B1607" s="1" t="str">
        <f t="shared" si="125"/>
        <v>27/05/2009 20:00</v>
      </c>
      <c r="C1607">
        <v>6.5809999999999995</v>
      </c>
      <c r="D1607">
        <v>337.6</v>
      </c>
      <c r="E1607">
        <v>9558.3679960954196</v>
      </c>
      <c r="F1607">
        <v>6.6309999999999993</v>
      </c>
      <c r="G1607" s="3">
        <f t="shared" si="126"/>
        <v>330.61116640721434</v>
      </c>
      <c r="H1607">
        <f t="shared" si="127"/>
        <v>264.4889331257715</v>
      </c>
      <c r="I1607">
        <f t="shared" si="128"/>
        <v>165.30558320360717</v>
      </c>
      <c r="J1607">
        <v>0</v>
      </c>
      <c r="K1607">
        <v>0</v>
      </c>
    </row>
    <row r="1608" spans="1:11" x14ac:dyDescent="0.25">
      <c r="A1608" s="1">
        <f t="shared" si="129"/>
        <v>39960.874999996107</v>
      </c>
      <c r="B1608" s="1" t="str">
        <f t="shared" si="125"/>
        <v>27/05/2009 21:00</v>
      </c>
      <c r="C1608">
        <v>6.5969999999999995</v>
      </c>
      <c r="D1608">
        <v>335.9</v>
      </c>
      <c r="E1608">
        <v>9510.2364036980198</v>
      </c>
      <c r="F1608">
        <v>6.6469999999999994</v>
      </c>
      <c r="G1608" s="3">
        <f t="shared" si="126"/>
        <v>325.63779584240638</v>
      </c>
      <c r="H1608">
        <f t="shared" si="127"/>
        <v>260.51023667392514</v>
      </c>
      <c r="I1608">
        <f t="shared" si="128"/>
        <v>162.81889792120319</v>
      </c>
      <c r="J1608">
        <v>0</v>
      </c>
      <c r="K1608">
        <v>0</v>
      </c>
    </row>
    <row r="1609" spans="1:11" x14ac:dyDescent="0.25">
      <c r="A1609" s="1">
        <f t="shared" si="129"/>
        <v>39960.916666662772</v>
      </c>
      <c r="B1609" s="1" t="str">
        <f t="shared" si="125"/>
        <v>27/05/2009 22:00</v>
      </c>
      <c r="C1609">
        <v>6.5969999999999995</v>
      </c>
      <c r="D1609">
        <v>334</v>
      </c>
      <c r="E1609">
        <v>9456.4422710185718</v>
      </c>
      <c r="F1609">
        <v>6.6469999999999994</v>
      </c>
      <c r="G1609" s="3">
        <f t="shared" si="126"/>
        <v>320.11647749344434</v>
      </c>
      <c r="H1609">
        <f t="shared" si="127"/>
        <v>256.09318199475547</v>
      </c>
      <c r="I1609">
        <f t="shared" si="128"/>
        <v>160.05823874672217</v>
      </c>
      <c r="J1609">
        <v>0</v>
      </c>
      <c r="K1609">
        <v>0</v>
      </c>
    </row>
    <row r="1610" spans="1:11" x14ac:dyDescent="0.25">
      <c r="A1610" s="1">
        <f t="shared" si="129"/>
        <v>39960.958333329436</v>
      </c>
      <c r="B1610" s="1" t="str">
        <f t="shared" si="125"/>
        <v>27/05/2009 23:00</v>
      </c>
      <c r="C1610">
        <v>6.5979999999999999</v>
      </c>
      <c r="D1610">
        <v>331.5</v>
      </c>
      <c r="E1610">
        <v>9385.6605174929846</v>
      </c>
      <c r="F1610">
        <v>6.6479999999999997</v>
      </c>
      <c r="G1610" s="3">
        <f t="shared" si="126"/>
        <v>312.91280591276291</v>
      </c>
      <c r="H1610">
        <f t="shared" si="127"/>
        <v>250.33024473021032</v>
      </c>
      <c r="I1610">
        <f t="shared" si="128"/>
        <v>156.45640295638145</v>
      </c>
      <c r="J1610">
        <v>0</v>
      </c>
      <c r="K1610">
        <v>0</v>
      </c>
    </row>
    <row r="1611" spans="1:11" x14ac:dyDescent="0.25">
      <c r="A1611" s="1">
        <f t="shared" si="129"/>
        <v>39960.9999999961</v>
      </c>
      <c r="B1611" s="1" t="str">
        <f t="shared" si="125"/>
        <v>28/05/2009 00:00</v>
      </c>
      <c r="C1611">
        <v>6.5920000000000005</v>
      </c>
      <c r="D1611">
        <v>328.5</v>
      </c>
      <c r="E1611">
        <v>9300.7224132622778</v>
      </c>
      <c r="F1611">
        <v>6.6420000000000003</v>
      </c>
      <c r="G1611" s="3">
        <f t="shared" si="126"/>
        <v>304.36286029385064</v>
      </c>
      <c r="H1611">
        <f t="shared" si="127"/>
        <v>243.49028823508053</v>
      </c>
      <c r="I1611">
        <f t="shared" si="128"/>
        <v>152.18143014692532</v>
      </c>
      <c r="J1611">
        <v>0</v>
      </c>
      <c r="K1611">
        <v>0</v>
      </c>
    </row>
    <row r="1612" spans="1:11" x14ac:dyDescent="0.25">
      <c r="A1612" s="1">
        <f t="shared" si="129"/>
        <v>39961.041666662764</v>
      </c>
      <c r="B1612" s="1" t="str">
        <f t="shared" si="125"/>
        <v>28/05/2009 01:00</v>
      </c>
      <c r="C1612">
        <v>6.58</v>
      </c>
      <c r="D1612">
        <v>328.4</v>
      </c>
      <c r="E1612">
        <v>9297.8911431212546</v>
      </c>
      <c r="F1612">
        <v>6.63</v>
      </c>
      <c r="G1612" s="3">
        <f t="shared" si="126"/>
        <v>304.07967365250965</v>
      </c>
      <c r="H1612">
        <f t="shared" si="127"/>
        <v>243.26373892200775</v>
      </c>
      <c r="I1612">
        <f t="shared" si="128"/>
        <v>152.03983682625483</v>
      </c>
      <c r="J1612">
        <v>0</v>
      </c>
      <c r="K1612">
        <v>0</v>
      </c>
    </row>
    <row r="1613" spans="1:11" x14ac:dyDescent="0.25">
      <c r="A1613" s="1">
        <f t="shared" si="129"/>
        <v>39961.083333329429</v>
      </c>
      <c r="B1613" s="1" t="str">
        <f t="shared" si="125"/>
        <v>28/05/2009 02:00</v>
      </c>
      <c r="C1613">
        <v>6.556</v>
      </c>
      <c r="D1613">
        <v>327</v>
      </c>
      <c r="E1613">
        <v>9258.2533611469262</v>
      </c>
      <c r="F1613">
        <v>6.6059999999999999</v>
      </c>
      <c r="G1613" s="3">
        <f t="shared" si="126"/>
        <v>300.12753017534146</v>
      </c>
      <c r="H1613">
        <f t="shared" si="127"/>
        <v>240.10202414027319</v>
      </c>
      <c r="I1613">
        <f t="shared" si="128"/>
        <v>150.06376508767073</v>
      </c>
      <c r="J1613">
        <v>0</v>
      </c>
      <c r="K1613">
        <v>0</v>
      </c>
    </row>
    <row r="1614" spans="1:11" x14ac:dyDescent="0.25">
      <c r="A1614" s="1">
        <f t="shared" si="129"/>
        <v>39961.124999996093</v>
      </c>
      <c r="B1614" s="1" t="str">
        <f t="shared" si="125"/>
        <v>28/05/2009 03:00</v>
      </c>
      <c r="C1614">
        <v>6.5350000000000001</v>
      </c>
      <c r="D1614">
        <v>327.39999999999998</v>
      </c>
      <c r="E1614">
        <v>9269.578441711019</v>
      </c>
      <c r="F1614">
        <v>6.585</v>
      </c>
      <c r="G1614" s="3">
        <f t="shared" si="126"/>
        <v>301.25432975308672</v>
      </c>
      <c r="H1614">
        <f t="shared" si="127"/>
        <v>241.00346380246938</v>
      </c>
      <c r="I1614">
        <f t="shared" si="128"/>
        <v>150.62716487654336</v>
      </c>
      <c r="J1614">
        <v>0</v>
      </c>
      <c r="K1614">
        <v>0</v>
      </c>
    </row>
    <row r="1615" spans="1:11" x14ac:dyDescent="0.25">
      <c r="A1615" s="1">
        <f t="shared" si="129"/>
        <v>39961.166666662757</v>
      </c>
      <c r="B1615" s="1" t="str">
        <f t="shared" si="125"/>
        <v>28/05/2009 04:00</v>
      </c>
      <c r="C1615">
        <v>6.5220000000000002</v>
      </c>
      <c r="D1615">
        <v>326.89999999999998</v>
      </c>
      <c r="E1615">
        <v>9255.422091005903</v>
      </c>
      <c r="F1615">
        <v>6.5720000000000001</v>
      </c>
      <c r="G1615" s="3">
        <f t="shared" si="126"/>
        <v>299.84612986603042</v>
      </c>
      <c r="H1615">
        <f t="shared" si="127"/>
        <v>239.87690389282434</v>
      </c>
      <c r="I1615">
        <f t="shared" si="128"/>
        <v>149.92306493301521</v>
      </c>
      <c r="J1615">
        <v>0</v>
      </c>
      <c r="K1615">
        <v>0</v>
      </c>
    </row>
    <row r="1616" spans="1:11" x14ac:dyDescent="0.25">
      <c r="A1616" s="1">
        <f t="shared" si="129"/>
        <v>39961.208333329421</v>
      </c>
      <c r="B1616" s="1" t="str">
        <f t="shared" si="125"/>
        <v>28/05/2009 05:00</v>
      </c>
      <c r="C1616">
        <v>6.5020000000000007</v>
      </c>
      <c r="D1616">
        <v>346</v>
      </c>
      <c r="E1616">
        <v>9796.1946879413954</v>
      </c>
      <c r="F1616">
        <v>6.5520000000000005</v>
      </c>
      <c r="G1616" s="3">
        <f t="shared" si="126"/>
        <v>355.62344795468653</v>
      </c>
      <c r="H1616">
        <f t="shared" si="127"/>
        <v>284.49875836374923</v>
      </c>
      <c r="I1616">
        <f t="shared" si="128"/>
        <v>177.81172397734326</v>
      </c>
      <c r="J1616">
        <v>0</v>
      </c>
      <c r="K1616">
        <v>0</v>
      </c>
    </row>
    <row r="1617" spans="1:11" x14ac:dyDescent="0.25">
      <c r="A1617" s="1">
        <f t="shared" si="129"/>
        <v>39961.249999996086</v>
      </c>
      <c r="B1617" s="1" t="str">
        <f t="shared" si="125"/>
        <v>28/05/2009 06:00</v>
      </c>
      <c r="C1617">
        <v>6.5129999999999999</v>
      </c>
      <c r="D1617">
        <v>347.6</v>
      </c>
      <c r="E1617">
        <v>9841.495010197772</v>
      </c>
      <c r="F1617">
        <v>6.5629999999999997</v>
      </c>
      <c r="G1617" s="3">
        <f t="shared" si="126"/>
        <v>360.46599083843898</v>
      </c>
      <c r="H1617">
        <f t="shared" si="127"/>
        <v>288.37279267075121</v>
      </c>
      <c r="I1617">
        <f t="shared" si="128"/>
        <v>180.23299541921949</v>
      </c>
      <c r="J1617">
        <v>0</v>
      </c>
      <c r="K1617">
        <v>0</v>
      </c>
    </row>
    <row r="1618" spans="1:11" x14ac:dyDescent="0.25">
      <c r="A1618" s="1">
        <f t="shared" si="129"/>
        <v>39961.29166666275</v>
      </c>
      <c r="B1618" s="1" t="str">
        <f t="shared" si="125"/>
        <v>28/05/2009 07:00</v>
      </c>
      <c r="C1618">
        <v>6.5350000000000001</v>
      </c>
      <c r="D1618">
        <v>345.1</v>
      </c>
      <c r="E1618">
        <v>9770.713256672183</v>
      </c>
      <c r="F1618">
        <v>6.585</v>
      </c>
      <c r="G1618" s="3">
        <f t="shared" si="126"/>
        <v>352.91013508857168</v>
      </c>
      <c r="H1618">
        <f t="shared" si="127"/>
        <v>282.32810807085735</v>
      </c>
      <c r="I1618">
        <f t="shared" si="128"/>
        <v>176.45506754428584</v>
      </c>
      <c r="J1618">
        <v>0</v>
      </c>
      <c r="K1618">
        <v>0</v>
      </c>
    </row>
    <row r="1619" spans="1:11" x14ac:dyDescent="0.25">
      <c r="A1619" s="1">
        <f t="shared" si="129"/>
        <v>39961.333333329414</v>
      </c>
      <c r="B1619" s="1" t="str">
        <f t="shared" si="125"/>
        <v>28/05/2009 08:00</v>
      </c>
      <c r="C1619">
        <v>6.5529999999999999</v>
      </c>
      <c r="D1619">
        <v>345.4</v>
      </c>
      <c r="E1619">
        <v>9779.2070670952544</v>
      </c>
      <c r="F1619">
        <v>6.6029999999999998</v>
      </c>
      <c r="G1619" s="3">
        <f t="shared" si="126"/>
        <v>353.81371397211797</v>
      </c>
      <c r="H1619">
        <f t="shared" si="127"/>
        <v>283.05097117769441</v>
      </c>
      <c r="I1619">
        <f t="shared" si="128"/>
        <v>176.90685698605898</v>
      </c>
      <c r="J1619">
        <v>0</v>
      </c>
      <c r="K1619">
        <v>0</v>
      </c>
    </row>
    <row r="1620" spans="1:11" x14ac:dyDescent="0.25">
      <c r="A1620" s="1">
        <f t="shared" si="129"/>
        <v>39961.374999996078</v>
      </c>
      <c r="B1620" s="1" t="str">
        <f t="shared" si="125"/>
        <v>28/05/2009 09:00</v>
      </c>
      <c r="C1620">
        <v>6.5649999999999995</v>
      </c>
      <c r="D1620">
        <v>344.8</v>
      </c>
      <c r="E1620">
        <v>9762.2194462491134</v>
      </c>
      <c r="F1620">
        <v>6.6149999999999993</v>
      </c>
      <c r="G1620" s="3">
        <f t="shared" si="126"/>
        <v>352.00742001594131</v>
      </c>
      <c r="H1620">
        <f t="shared" si="127"/>
        <v>281.60593601275303</v>
      </c>
      <c r="I1620">
        <f t="shared" si="128"/>
        <v>176.00371000797065</v>
      </c>
      <c r="J1620">
        <v>0</v>
      </c>
      <c r="K1620">
        <v>0</v>
      </c>
    </row>
    <row r="1621" spans="1:11" x14ac:dyDescent="0.25">
      <c r="A1621" s="1">
        <f t="shared" si="129"/>
        <v>39961.416666662743</v>
      </c>
      <c r="B1621" s="1" t="str">
        <f t="shared" si="125"/>
        <v>28/05/2009 10:00</v>
      </c>
      <c r="C1621">
        <v>6.5779999999999994</v>
      </c>
      <c r="D1621">
        <v>344.5</v>
      </c>
      <c r="E1621">
        <v>9753.725635826042</v>
      </c>
      <c r="F1621">
        <v>6.6279999999999992</v>
      </c>
      <c r="G1621" s="3">
        <f t="shared" si="126"/>
        <v>351.10557255001731</v>
      </c>
      <c r="H1621">
        <f t="shared" si="127"/>
        <v>280.88445804001384</v>
      </c>
      <c r="I1621">
        <f t="shared" si="128"/>
        <v>175.55278627500866</v>
      </c>
      <c r="J1621">
        <v>0</v>
      </c>
      <c r="K1621">
        <v>0</v>
      </c>
    </row>
    <row r="1622" spans="1:11" x14ac:dyDescent="0.25">
      <c r="A1622" s="1">
        <f t="shared" si="129"/>
        <v>39961.458333329407</v>
      </c>
      <c r="B1622" s="1" t="str">
        <f t="shared" si="125"/>
        <v>28/05/2009 11:00</v>
      </c>
      <c r="C1622">
        <v>6.5739999999999998</v>
      </c>
      <c r="D1622">
        <v>343.6</v>
      </c>
      <c r="E1622">
        <v>9728.2442045568314</v>
      </c>
      <c r="F1622">
        <v>6.6239999999999997</v>
      </c>
      <c r="G1622" s="3">
        <f t="shared" si="126"/>
        <v>348.40527364749892</v>
      </c>
      <c r="H1622">
        <f t="shared" si="127"/>
        <v>278.72421891799917</v>
      </c>
      <c r="I1622">
        <f t="shared" si="128"/>
        <v>174.20263682374946</v>
      </c>
      <c r="J1622">
        <v>0</v>
      </c>
      <c r="K1622">
        <v>0</v>
      </c>
    </row>
    <row r="1623" spans="1:11" x14ac:dyDescent="0.25">
      <c r="A1623" s="1">
        <f t="shared" si="129"/>
        <v>39961.499999996071</v>
      </c>
      <c r="B1623" s="1" t="str">
        <f t="shared" si="125"/>
        <v>28/05/2009 12:00</v>
      </c>
      <c r="C1623">
        <v>6.5809999999999995</v>
      </c>
      <c r="D1623">
        <v>342.2</v>
      </c>
      <c r="E1623">
        <v>9688.6064225825012</v>
      </c>
      <c r="F1623">
        <v>6.6309999999999993</v>
      </c>
      <c r="G1623" s="3">
        <f t="shared" si="126"/>
        <v>344.22063683876058</v>
      </c>
      <c r="H1623">
        <f t="shared" si="127"/>
        <v>275.37650947100849</v>
      </c>
      <c r="I1623">
        <f t="shared" si="128"/>
        <v>172.11031841938029</v>
      </c>
      <c r="J1623">
        <v>0</v>
      </c>
      <c r="K1623">
        <v>0</v>
      </c>
    </row>
    <row r="1624" spans="1:11" x14ac:dyDescent="0.25">
      <c r="A1624" s="1">
        <f t="shared" si="129"/>
        <v>39961.541666662735</v>
      </c>
      <c r="B1624" s="1" t="str">
        <f t="shared" si="125"/>
        <v>28/05/2009 13:00</v>
      </c>
      <c r="C1624">
        <v>6.577</v>
      </c>
      <c r="D1624">
        <v>343</v>
      </c>
      <c r="E1624">
        <v>9711.2565837106904</v>
      </c>
      <c r="F1624">
        <v>6.6269999999999998</v>
      </c>
      <c r="G1624" s="3">
        <f t="shared" si="126"/>
        <v>346.60948169269682</v>
      </c>
      <c r="H1624">
        <f t="shared" si="127"/>
        <v>277.28758535415744</v>
      </c>
      <c r="I1624">
        <f t="shared" si="128"/>
        <v>173.30474084634841</v>
      </c>
      <c r="J1624">
        <v>0</v>
      </c>
      <c r="K1624">
        <v>0</v>
      </c>
    </row>
    <row r="1625" spans="1:11" x14ac:dyDescent="0.25">
      <c r="A1625" s="1">
        <f t="shared" si="129"/>
        <v>39961.583333329399</v>
      </c>
      <c r="B1625" s="1" t="str">
        <f t="shared" si="125"/>
        <v>28/05/2009 14:00</v>
      </c>
      <c r="C1625">
        <v>6.5649999999999995</v>
      </c>
      <c r="D1625">
        <v>344.5</v>
      </c>
      <c r="E1625">
        <v>9753.725635826042</v>
      </c>
      <c r="F1625">
        <v>6.6149999999999993</v>
      </c>
      <c r="G1625" s="3">
        <f t="shared" si="126"/>
        <v>351.10557255001731</v>
      </c>
      <c r="H1625">
        <f t="shared" si="127"/>
        <v>280.88445804001384</v>
      </c>
      <c r="I1625">
        <f t="shared" si="128"/>
        <v>175.55278627500866</v>
      </c>
      <c r="J1625">
        <v>0</v>
      </c>
      <c r="K1625">
        <v>0</v>
      </c>
    </row>
    <row r="1626" spans="1:11" x14ac:dyDescent="0.25">
      <c r="A1626" s="1">
        <f t="shared" si="129"/>
        <v>39961.624999996064</v>
      </c>
      <c r="B1626" s="1" t="str">
        <f t="shared" si="125"/>
        <v>28/05/2009 15:00</v>
      </c>
      <c r="C1626">
        <v>6.5779999999999994</v>
      </c>
      <c r="D1626">
        <v>344.2</v>
      </c>
      <c r="E1626">
        <v>9745.2318254029724</v>
      </c>
      <c r="F1626">
        <v>6.6279999999999992</v>
      </c>
      <c r="G1626" s="3">
        <f t="shared" si="126"/>
        <v>350.20459647974303</v>
      </c>
      <c r="H1626">
        <f t="shared" si="127"/>
        <v>280.16367718379445</v>
      </c>
      <c r="I1626">
        <f t="shared" si="128"/>
        <v>175.10229823987152</v>
      </c>
      <c r="J1626">
        <v>0</v>
      </c>
      <c r="K1626">
        <v>0</v>
      </c>
    </row>
    <row r="1627" spans="1:11" x14ac:dyDescent="0.25">
      <c r="A1627" s="1">
        <f t="shared" si="129"/>
        <v>39961.666666662728</v>
      </c>
      <c r="B1627" s="1" t="str">
        <f t="shared" si="125"/>
        <v>28/05/2009 16:00</v>
      </c>
      <c r="C1627">
        <v>6.5649999999999995</v>
      </c>
      <c r="D1627">
        <v>343.4</v>
      </c>
      <c r="E1627">
        <v>9722.5816642747832</v>
      </c>
      <c r="F1627">
        <v>6.6149999999999993</v>
      </c>
      <c r="G1627" s="3">
        <f t="shared" si="126"/>
        <v>347.8062825226657</v>
      </c>
      <c r="H1627">
        <f t="shared" si="127"/>
        <v>278.24502601813259</v>
      </c>
      <c r="I1627">
        <f t="shared" si="128"/>
        <v>173.90314126133285</v>
      </c>
      <c r="J1627">
        <v>0</v>
      </c>
      <c r="K1627">
        <v>0</v>
      </c>
    </row>
    <row r="1628" spans="1:11" x14ac:dyDescent="0.25">
      <c r="A1628" s="1">
        <f t="shared" si="129"/>
        <v>39961.708333329392</v>
      </c>
      <c r="B1628" s="1" t="str">
        <f t="shared" si="125"/>
        <v>28/05/2009 17:00</v>
      </c>
      <c r="C1628">
        <v>6.5649999999999995</v>
      </c>
      <c r="D1628">
        <v>342.9</v>
      </c>
      <c r="E1628">
        <v>9708.4253135696654</v>
      </c>
      <c r="F1628">
        <v>6.6149999999999993</v>
      </c>
      <c r="G1628" s="3">
        <f t="shared" si="126"/>
        <v>346.31052842579606</v>
      </c>
      <c r="H1628">
        <f t="shared" si="127"/>
        <v>277.04842274063685</v>
      </c>
      <c r="I1628">
        <f t="shared" si="128"/>
        <v>173.15526421289803</v>
      </c>
      <c r="J1628">
        <v>0</v>
      </c>
      <c r="K1628">
        <v>0</v>
      </c>
    </row>
    <row r="1629" spans="1:11" x14ac:dyDescent="0.25">
      <c r="A1629" s="1">
        <f t="shared" si="129"/>
        <v>39961.749999996056</v>
      </c>
      <c r="B1629" s="1" t="str">
        <f t="shared" si="125"/>
        <v>28/05/2009 18:00</v>
      </c>
      <c r="C1629">
        <v>6.569</v>
      </c>
      <c r="D1629">
        <v>344.1</v>
      </c>
      <c r="E1629">
        <v>9742.4005552619492</v>
      </c>
      <c r="F1629">
        <v>6.6189999999999998</v>
      </c>
      <c r="G1629" s="3">
        <f t="shared" si="126"/>
        <v>349.90446542035352</v>
      </c>
      <c r="H1629">
        <f t="shared" si="127"/>
        <v>279.9235723362828</v>
      </c>
      <c r="I1629">
        <f t="shared" si="128"/>
        <v>174.95223271017676</v>
      </c>
      <c r="J1629">
        <v>0</v>
      </c>
      <c r="K1629">
        <v>0</v>
      </c>
    </row>
    <row r="1630" spans="1:11" x14ac:dyDescent="0.25">
      <c r="A1630" s="1">
        <f t="shared" si="129"/>
        <v>39961.791666662721</v>
      </c>
      <c r="B1630" s="1" t="str">
        <f t="shared" si="125"/>
        <v>28/05/2009 19:00</v>
      </c>
      <c r="C1630">
        <v>6.5739999999999998</v>
      </c>
      <c r="D1630">
        <v>344.9</v>
      </c>
      <c r="E1630">
        <v>9765.0507163901366</v>
      </c>
      <c r="F1630">
        <v>6.6239999999999997</v>
      </c>
      <c r="G1630" s="3">
        <f t="shared" si="126"/>
        <v>352.30822882671259</v>
      </c>
      <c r="H1630">
        <f t="shared" si="127"/>
        <v>281.8465830613701</v>
      </c>
      <c r="I1630">
        <f t="shared" si="128"/>
        <v>176.1541144133563</v>
      </c>
      <c r="J1630">
        <v>0</v>
      </c>
      <c r="K1630">
        <v>0</v>
      </c>
    </row>
    <row r="1631" spans="1:11" x14ac:dyDescent="0.25">
      <c r="A1631" s="1">
        <f t="shared" si="129"/>
        <v>39961.833333329385</v>
      </c>
      <c r="B1631" s="1" t="str">
        <f t="shared" si="125"/>
        <v>28/05/2009 20:00</v>
      </c>
      <c r="C1631">
        <v>6.5910000000000002</v>
      </c>
      <c r="D1631">
        <v>344</v>
      </c>
      <c r="E1631">
        <v>9739.5692851209242</v>
      </c>
      <c r="F1631">
        <v>6.641</v>
      </c>
      <c r="G1631" s="3">
        <f t="shared" si="126"/>
        <v>349.60443174289298</v>
      </c>
      <c r="H1631">
        <f t="shared" si="127"/>
        <v>279.68354539431442</v>
      </c>
      <c r="I1631">
        <f t="shared" si="128"/>
        <v>174.80221587144649</v>
      </c>
      <c r="J1631">
        <v>0</v>
      </c>
      <c r="K1631">
        <v>0</v>
      </c>
    </row>
    <row r="1632" spans="1:11" x14ac:dyDescent="0.25">
      <c r="A1632" s="1">
        <f t="shared" si="129"/>
        <v>39961.874999996049</v>
      </c>
      <c r="B1632" s="1" t="str">
        <f t="shared" si="125"/>
        <v>28/05/2009 21:00</v>
      </c>
      <c r="C1632">
        <v>6.6059999999999999</v>
      </c>
      <c r="D1632">
        <v>344.7</v>
      </c>
      <c r="E1632">
        <v>9759.3881761080902</v>
      </c>
      <c r="F1632">
        <v>6.6559999999999997</v>
      </c>
      <c r="G1632" s="3">
        <f t="shared" si="126"/>
        <v>351.70670760597181</v>
      </c>
      <c r="H1632">
        <f t="shared" si="127"/>
        <v>281.36536608477746</v>
      </c>
      <c r="I1632">
        <f t="shared" si="128"/>
        <v>175.85335380298591</v>
      </c>
      <c r="J1632">
        <v>0</v>
      </c>
      <c r="K1632">
        <v>0</v>
      </c>
    </row>
    <row r="1633" spans="1:11" x14ac:dyDescent="0.25">
      <c r="A1633" s="1">
        <f t="shared" si="129"/>
        <v>39961.916666662713</v>
      </c>
      <c r="B1633" s="1" t="str">
        <f t="shared" si="125"/>
        <v>28/05/2009 22:00</v>
      </c>
      <c r="C1633">
        <v>6.617</v>
      </c>
      <c r="D1633">
        <v>345</v>
      </c>
      <c r="E1633">
        <v>9767.8819865311598</v>
      </c>
      <c r="F1633">
        <v>6.6669999999999998</v>
      </c>
      <c r="G1633" s="3">
        <f t="shared" si="126"/>
        <v>352.60913389778443</v>
      </c>
      <c r="H1633">
        <f t="shared" si="127"/>
        <v>282.08730711822756</v>
      </c>
      <c r="I1633">
        <f t="shared" si="128"/>
        <v>176.30456694889222</v>
      </c>
      <c r="J1633">
        <v>0</v>
      </c>
      <c r="K1633">
        <v>0</v>
      </c>
    </row>
    <row r="1634" spans="1:11" x14ac:dyDescent="0.25">
      <c r="A1634" s="1">
        <f t="shared" si="129"/>
        <v>39961.958333329378</v>
      </c>
      <c r="B1634" s="1" t="str">
        <f t="shared" si="125"/>
        <v>28/05/2009 23:00</v>
      </c>
      <c r="C1634">
        <v>6.641</v>
      </c>
      <c r="D1634">
        <v>345.1</v>
      </c>
      <c r="E1634">
        <v>9770.713256672183</v>
      </c>
      <c r="F1634">
        <v>6.6909999999999998</v>
      </c>
      <c r="G1634" s="3">
        <f t="shared" si="126"/>
        <v>352.91013508857168</v>
      </c>
      <c r="H1634">
        <f t="shared" si="127"/>
        <v>282.32810807085735</v>
      </c>
      <c r="I1634">
        <f t="shared" si="128"/>
        <v>176.45506754428584</v>
      </c>
      <c r="J1634">
        <v>0</v>
      </c>
      <c r="K1634">
        <v>0</v>
      </c>
    </row>
    <row r="1635" spans="1:11" x14ac:dyDescent="0.25">
      <c r="A1635" s="1">
        <f t="shared" si="129"/>
        <v>39961.999999996042</v>
      </c>
      <c r="B1635" s="1" t="str">
        <f t="shared" si="125"/>
        <v>29/05/2009 00:00</v>
      </c>
      <c r="C1635">
        <v>6.649</v>
      </c>
      <c r="D1635">
        <v>346.2</v>
      </c>
      <c r="E1635">
        <v>9801.8572282234418</v>
      </c>
      <c r="F1635">
        <v>6.6989999999999998</v>
      </c>
      <c r="G1635" s="3">
        <f t="shared" si="126"/>
        <v>356.22745179695767</v>
      </c>
      <c r="H1635">
        <f t="shared" si="127"/>
        <v>284.98196143756616</v>
      </c>
      <c r="I1635">
        <f t="shared" si="128"/>
        <v>178.11372589847883</v>
      </c>
      <c r="J1635">
        <v>0</v>
      </c>
      <c r="K1635">
        <v>0</v>
      </c>
    </row>
    <row r="1636" spans="1:11" x14ac:dyDescent="0.25">
      <c r="A1636" s="1">
        <f t="shared" si="129"/>
        <v>39962.041666662706</v>
      </c>
      <c r="B1636" s="1" t="str">
        <f t="shared" si="125"/>
        <v>29/05/2009 01:00</v>
      </c>
      <c r="C1636">
        <v>6.6639999999999997</v>
      </c>
      <c r="D1636">
        <v>345.4</v>
      </c>
      <c r="E1636">
        <v>9779.2070670952544</v>
      </c>
      <c r="F1636">
        <v>6.7139999999999995</v>
      </c>
      <c r="G1636" s="3">
        <f t="shared" si="126"/>
        <v>353.81371397211797</v>
      </c>
      <c r="H1636">
        <f t="shared" si="127"/>
        <v>283.05097117769441</v>
      </c>
      <c r="I1636">
        <f t="shared" si="128"/>
        <v>176.90685698605898</v>
      </c>
      <c r="J1636">
        <v>0</v>
      </c>
      <c r="K1636">
        <v>0</v>
      </c>
    </row>
    <row r="1637" spans="1:11" x14ac:dyDescent="0.25">
      <c r="A1637" s="1">
        <f t="shared" si="129"/>
        <v>39962.08333332937</v>
      </c>
      <c r="B1637" s="1" t="str">
        <f t="shared" si="125"/>
        <v>29/05/2009 02:00</v>
      </c>
      <c r="C1637">
        <v>6.6660000000000004</v>
      </c>
      <c r="D1637">
        <v>346.3</v>
      </c>
      <c r="E1637">
        <v>9804.6884983644668</v>
      </c>
      <c r="F1637">
        <v>6.7160000000000002</v>
      </c>
      <c r="G1637" s="3">
        <f t="shared" si="126"/>
        <v>356.52959542811095</v>
      </c>
      <c r="H1637">
        <f t="shared" si="127"/>
        <v>285.22367634248877</v>
      </c>
      <c r="I1637">
        <f t="shared" si="128"/>
        <v>178.26479771405548</v>
      </c>
      <c r="J1637">
        <v>0</v>
      </c>
      <c r="K1637">
        <v>0</v>
      </c>
    </row>
    <row r="1638" spans="1:11" x14ac:dyDescent="0.25">
      <c r="A1638" s="1">
        <f t="shared" si="129"/>
        <v>39962.124999996035</v>
      </c>
      <c r="B1638" s="1" t="str">
        <f t="shared" si="125"/>
        <v>29/05/2009 03:00</v>
      </c>
      <c r="C1638">
        <v>6.6680000000000001</v>
      </c>
      <c r="D1638">
        <v>347.3</v>
      </c>
      <c r="E1638">
        <v>9833.0011997747006</v>
      </c>
      <c r="F1638">
        <v>6.718</v>
      </c>
      <c r="G1638" s="3">
        <f t="shared" si="126"/>
        <v>359.55619396872089</v>
      </c>
      <c r="H1638">
        <f t="shared" si="127"/>
        <v>287.6449551749767</v>
      </c>
      <c r="I1638">
        <f t="shared" si="128"/>
        <v>179.77809698436045</v>
      </c>
      <c r="J1638">
        <v>0</v>
      </c>
      <c r="K1638">
        <v>0</v>
      </c>
    </row>
    <row r="1639" spans="1:11" x14ac:dyDescent="0.25">
      <c r="A1639" s="1">
        <f t="shared" si="129"/>
        <v>39962.166666662699</v>
      </c>
      <c r="B1639" s="1" t="str">
        <f t="shared" si="125"/>
        <v>29/05/2009 04:00</v>
      </c>
      <c r="C1639">
        <v>6.6760000000000002</v>
      </c>
      <c r="D1639">
        <v>346.5</v>
      </c>
      <c r="E1639">
        <v>9810.3510386465132</v>
      </c>
      <c r="F1639">
        <v>6.726</v>
      </c>
      <c r="G1639" s="3">
        <f t="shared" si="126"/>
        <v>357.13416540208232</v>
      </c>
      <c r="H1639">
        <f t="shared" si="127"/>
        <v>285.70733232166589</v>
      </c>
      <c r="I1639">
        <f t="shared" si="128"/>
        <v>178.56708270104116</v>
      </c>
      <c r="J1639">
        <v>0</v>
      </c>
      <c r="K1639">
        <v>0</v>
      </c>
    </row>
    <row r="1640" spans="1:11" x14ac:dyDescent="0.25">
      <c r="A1640" s="1">
        <f t="shared" si="129"/>
        <v>39962.208333329363</v>
      </c>
      <c r="B1640" s="1" t="str">
        <f t="shared" si="125"/>
        <v>29/05/2009 05:00</v>
      </c>
      <c r="C1640">
        <v>6.67</v>
      </c>
      <c r="D1640">
        <v>344.7</v>
      </c>
      <c r="E1640">
        <v>9759.3881761080902</v>
      </c>
      <c r="F1640">
        <v>6.72</v>
      </c>
      <c r="G1640" s="3">
        <f t="shared" si="126"/>
        <v>351.70670760597181</v>
      </c>
      <c r="H1640">
        <f t="shared" si="127"/>
        <v>281.36536608477746</v>
      </c>
      <c r="I1640">
        <f t="shared" si="128"/>
        <v>175.85335380298591</v>
      </c>
      <c r="J1640">
        <v>0</v>
      </c>
      <c r="K1640">
        <v>0</v>
      </c>
    </row>
    <row r="1641" spans="1:11" x14ac:dyDescent="0.25">
      <c r="A1641" s="1">
        <f t="shared" si="129"/>
        <v>39962.249999996027</v>
      </c>
      <c r="B1641" s="1" t="str">
        <f t="shared" si="125"/>
        <v>29/05/2009 06:00</v>
      </c>
      <c r="C1641">
        <v>6.6680000000000001</v>
      </c>
      <c r="D1641">
        <v>344.9</v>
      </c>
      <c r="E1641">
        <v>9765.0507163901366</v>
      </c>
      <c r="F1641">
        <v>6.718</v>
      </c>
      <c r="G1641" s="3">
        <f t="shared" si="126"/>
        <v>352.30822882671259</v>
      </c>
      <c r="H1641">
        <f t="shared" si="127"/>
        <v>281.8465830613701</v>
      </c>
      <c r="I1641">
        <f t="shared" si="128"/>
        <v>176.1541144133563</v>
      </c>
      <c r="J1641">
        <v>0</v>
      </c>
      <c r="K1641">
        <v>0</v>
      </c>
    </row>
    <row r="1642" spans="1:11" x14ac:dyDescent="0.25">
      <c r="A1642" s="1">
        <f t="shared" si="129"/>
        <v>39962.291666662692</v>
      </c>
      <c r="B1642" s="1" t="str">
        <f t="shared" si="125"/>
        <v>29/05/2009 07:00</v>
      </c>
      <c r="C1642">
        <v>6.6660000000000004</v>
      </c>
      <c r="D1642">
        <v>343.8</v>
      </c>
      <c r="E1642">
        <v>9733.9067448388778</v>
      </c>
      <c r="F1642">
        <v>6.7160000000000002</v>
      </c>
      <c r="G1642" s="3">
        <f t="shared" si="126"/>
        <v>349.00465709296464</v>
      </c>
      <c r="H1642">
        <f t="shared" si="127"/>
        <v>279.2037256743717</v>
      </c>
      <c r="I1642">
        <f t="shared" si="128"/>
        <v>174.50232854648232</v>
      </c>
      <c r="J1642">
        <v>0</v>
      </c>
      <c r="K1642">
        <v>0</v>
      </c>
    </row>
    <row r="1643" spans="1:11" x14ac:dyDescent="0.25">
      <c r="A1643" s="1">
        <f t="shared" si="129"/>
        <v>39962.333333329356</v>
      </c>
      <c r="B1643" s="1" t="str">
        <f t="shared" si="125"/>
        <v>29/05/2009 08:00</v>
      </c>
      <c r="C1643">
        <v>6.6560000000000006</v>
      </c>
      <c r="D1643">
        <v>343.2</v>
      </c>
      <c r="E1643">
        <v>9716.9191239927368</v>
      </c>
      <c r="F1643">
        <v>6.7060000000000004</v>
      </c>
      <c r="G1643" s="3">
        <f t="shared" si="126"/>
        <v>347.20768483325946</v>
      </c>
      <c r="H1643">
        <f t="shared" si="127"/>
        <v>277.76614786660758</v>
      </c>
      <c r="I1643">
        <f t="shared" si="128"/>
        <v>173.60384241662973</v>
      </c>
      <c r="J1643">
        <v>0</v>
      </c>
      <c r="K1643">
        <v>0</v>
      </c>
    </row>
    <row r="1644" spans="1:11" x14ac:dyDescent="0.25">
      <c r="A1644" s="1">
        <f t="shared" si="129"/>
        <v>39962.37499999602</v>
      </c>
      <c r="B1644" s="1" t="str">
        <f t="shared" si="125"/>
        <v>29/05/2009 09:00</v>
      </c>
      <c r="C1644">
        <v>6.6579999999999995</v>
      </c>
      <c r="D1644">
        <v>341.6</v>
      </c>
      <c r="E1644">
        <v>9671.6188017363602</v>
      </c>
      <c r="F1644">
        <v>6.7079999999999993</v>
      </c>
      <c r="G1644" s="3">
        <f t="shared" si="126"/>
        <v>342.43320031224516</v>
      </c>
      <c r="H1644">
        <f t="shared" si="127"/>
        <v>273.94656024979616</v>
      </c>
      <c r="I1644">
        <f t="shared" si="128"/>
        <v>171.21660015612258</v>
      </c>
      <c r="J1644">
        <v>0</v>
      </c>
      <c r="K1644">
        <v>0</v>
      </c>
    </row>
    <row r="1645" spans="1:11" x14ac:dyDescent="0.25">
      <c r="A1645" s="1">
        <f t="shared" si="129"/>
        <v>39962.416666662684</v>
      </c>
      <c r="B1645" s="1" t="str">
        <f t="shared" si="125"/>
        <v>29/05/2009 10:00</v>
      </c>
      <c r="C1645">
        <v>6.6520000000000001</v>
      </c>
      <c r="D1645">
        <v>340.5</v>
      </c>
      <c r="E1645">
        <v>9640.4748301851014</v>
      </c>
      <c r="F1645">
        <v>6.702</v>
      </c>
      <c r="G1645" s="3">
        <f t="shared" si="126"/>
        <v>339.1656843627743</v>
      </c>
      <c r="H1645">
        <f t="shared" si="127"/>
        <v>271.33254749021944</v>
      </c>
      <c r="I1645">
        <f t="shared" si="128"/>
        <v>169.58284218138715</v>
      </c>
      <c r="J1645">
        <v>0</v>
      </c>
      <c r="K1645">
        <v>0</v>
      </c>
    </row>
    <row r="1646" spans="1:11" x14ac:dyDescent="0.25">
      <c r="A1646" s="1">
        <f t="shared" si="129"/>
        <v>39962.458333329349</v>
      </c>
      <c r="B1646" s="1" t="str">
        <f t="shared" si="125"/>
        <v>29/05/2009 11:00</v>
      </c>
      <c r="C1646">
        <v>6.6449999999999996</v>
      </c>
      <c r="D1646">
        <v>340.5</v>
      </c>
      <c r="E1646">
        <v>9640.4748301851014</v>
      </c>
      <c r="F1646">
        <v>6.6949999999999994</v>
      </c>
      <c r="G1646" s="3">
        <f t="shared" si="126"/>
        <v>339.1656843627743</v>
      </c>
      <c r="H1646">
        <f t="shared" si="127"/>
        <v>271.33254749021944</v>
      </c>
      <c r="I1646">
        <f t="shared" si="128"/>
        <v>169.58284218138715</v>
      </c>
      <c r="J1646">
        <v>0</v>
      </c>
      <c r="K1646">
        <v>0</v>
      </c>
    </row>
    <row r="1647" spans="1:11" x14ac:dyDescent="0.25">
      <c r="A1647" s="1">
        <f t="shared" si="129"/>
        <v>39962.499999996013</v>
      </c>
      <c r="B1647" s="1" t="str">
        <f t="shared" si="125"/>
        <v>29/05/2009 12:00</v>
      </c>
      <c r="C1647">
        <v>6.6340000000000003</v>
      </c>
      <c r="D1647">
        <v>339.9</v>
      </c>
      <c r="E1647">
        <v>9623.4872093389604</v>
      </c>
      <c r="F1647">
        <v>6.6840000000000002</v>
      </c>
      <c r="G1647" s="3">
        <f t="shared" si="126"/>
        <v>337.38861168339668</v>
      </c>
      <c r="H1647">
        <f t="shared" si="127"/>
        <v>269.91088934671734</v>
      </c>
      <c r="I1647">
        <f t="shared" si="128"/>
        <v>168.69430584169834</v>
      </c>
      <c r="J1647">
        <v>0</v>
      </c>
      <c r="K1647">
        <v>0</v>
      </c>
    </row>
    <row r="1648" spans="1:11" x14ac:dyDescent="0.25">
      <c r="A1648" s="1">
        <f t="shared" si="129"/>
        <v>39962.541666662677</v>
      </c>
      <c r="B1648" s="1" t="str">
        <f t="shared" si="125"/>
        <v>29/05/2009 13:00</v>
      </c>
      <c r="C1648">
        <v>6.62</v>
      </c>
      <c r="D1648">
        <v>344.5</v>
      </c>
      <c r="E1648">
        <v>9753.725635826042</v>
      </c>
      <c r="F1648">
        <v>6.67</v>
      </c>
      <c r="G1648" s="3">
        <f t="shared" si="126"/>
        <v>351.10557255001731</v>
      </c>
      <c r="H1648">
        <f t="shared" si="127"/>
        <v>280.88445804001384</v>
      </c>
      <c r="I1648">
        <f t="shared" si="128"/>
        <v>175.55278627500866</v>
      </c>
      <c r="J1648">
        <v>0</v>
      </c>
      <c r="K1648">
        <v>0</v>
      </c>
    </row>
    <row r="1649" spans="1:11" x14ac:dyDescent="0.25">
      <c r="A1649" s="1">
        <f t="shared" si="129"/>
        <v>39962.583333329341</v>
      </c>
      <c r="B1649" s="1" t="str">
        <f t="shared" si="125"/>
        <v>29/05/2009 14:00</v>
      </c>
      <c r="C1649">
        <v>6.6129999999999995</v>
      </c>
      <c r="D1649">
        <v>345.2</v>
      </c>
      <c r="E1649">
        <v>9773.544526813208</v>
      </c>
      <c r="F1649">
        <v>6.6629999999999994</v>
      </c>
      <c r="G1649" s="3">
        <f t="shared" si="126"/>
        <v>353.21123225840711</v>
      </c>
      <c r="H1649">
        <f t="shared" si="127"/>
        <v>282.56898580672572</v>
      </c>
      <c r="I1649">
        <f t="shared" si="128"/>
        <v>176.60561612920355</v>
      </c>
      <c r="J1649">
        <v>0</v>
      </c>
      <c r="K1649">
        <v>0</v>
      </c>
    </row>
    <row r="1650" spans="1:11" x14ac:dyDescent="0.25">
      <c r="A1650" s="1">
        <f t="shared" si="129"/>
        <v>39962.624999996005</v>
      </c>
      <c r="B1650" s="1" t="str">
        <f t="shared" si="125"/>
        <v>29/05/2009 15:00</v>
      </c>
      <c r="C1650">
        <v>6.6180000000000003</v>
      </c>
      <c r="D1650">
        <v>341.9</v>
      </c>
      <c r="E1650">
        <v>9680.1126121594316</v>
      </c>
      <c r="F1650">
        <v>6.6680000000000001</v>
      </c>
      <c r="G1650" s="3">
        <f t="shared" si="126"/>
        <v>343.32646660443265</v>
      </c>
      <c r="H1650">
        <f t="shared" si="127"/>
        <v>274.66117328354613</v>
      </c>
      <c r="I1650">
        <f t="shared" si="128"/>
        <v>171.66323330221633</v>
      </c>
      <c r="J1650">
        <v>0</v>
      </c>
      <c r="K1650">
        <v>0</v>
      </c>
    </row>
    <row r="1651" spans="1:11" x14ac:dyDescent="0.25">
      <c r="A1651" s="1">
        <f t="shared" si="129"/>
        <v>39962.66666666267</v>
      </c>
      <c r="B1651" s="1" t="str">
        <f t="shared" si="125"/>
        <v>29/05/2009 16:00</v>
      </c>
      <c r="C1651">
        <v>6.6070000000000002</v>
      </c>
      <c r="D1651">
        <v>344.5</v>
      </c>
      <c r="E1651">
        <v>9753.725635826042</v>
      </c>
      <c r="F1651">
        <v>6.657</v>
      </c>
      <c r="G1651" s="3">
        <f t="shared" si="126"/>
        <v>351.10557255001731</v>
      </c>
      <c r="H1651">
        <f t="shared" si="127"/>
        <v>280.88445804001384</v>
      </c>
      <c r="I1651">
        <f t="shared" si="128"/>
        <v>175.55278627500866</v>
      </c>
      <c r="J1651">
        <v>0</v>
      </c>
      <c r="K1651">
        <v>0</v>
      </c>
    </row>
    <row r="1652" spans="1:11" x14ac:dyDescent="0.25">
      <c r="A1652" s="1">
        <f t="shared" si="129"/>
        <v>39962.708333329334</v>
      </c>
      <c r="B1652" s="1" t="str">
        <f t="shared" si="125"/>
        <v>29/05/2009 17:00</v>
      </c>
      <c r="C1652">
        <v>6.6020000000000003</v>
      </c>
      <c r="D1652">
        <v>344.5</v>
      </c>
      <c r="E1652">
        <v>9753.725635826042</v>
      </c>
      <c r="F1652">
        <v>6.6520000000000001</v>
      </c>
      <c r="G1652" s="3">
        <f t="shared" si="126"/>
        <v>351.10557255001731</v>
      </c>
      <c r="H1652">
        <f t="shared" si="127"/>
        <v>280.88445804001384</v>
      </c>
      <c r="I1652">
        <f t="shared" si="128"/>
        <v>175.55278627500866</v>
      </c>
      <c r="J1652">
        <v>0</v>
      </c>
      <c r="K1652">
        <v>0</v>
      </c>
    </row>
    <row r="1653" spans="1:11" x14ac:dyDescent="0.25">
      <c r="A1653" s="1">
        <f t="shared" si="129"/>
        <v>39962.749999995998</v>
      </c>
      <c r="B1653" s="1" t="str">
        <f t="shared" si="125"/>
        <v>29/05/2009 18:00</v>
      </c>
      <c r="C1653">
        <v>6.5979999999999999</v>
      </c>
      <c r="D1653">
        <v>344.1</v>
      </c>
      <c r="E1653">
        <v>9742.4005552619492</v>
      </c>
      <c r="F1653">
        <v>6.6479999999999997</v>
      </c>
      <c r="G1653" s="3">
        <f t="shared" si="126"/>
        <v>349.90446542035352</v>
      </c>
      <c r="H1653">
        <f t="shared" si="127"/>
        <v>279.9235723362828</v>
      </c>
      <c r="I1653">
        <f t="shared" si="128"/>
        <v>174.95223271017676</v>
      </c>
      <c r="J1653">
        <v>0</v>
      </c>
      <c r="K1653">
        <v>0</v>
      </c>
    </row>
    <row r="1654" spans="1:11" x14ac:dyDescent="0.25">
      <c r="A1654" s="1">
        <f t="shared" si="129"/>
        <v>39962.791666662662</v>
      </c>
      <c r="B1654" s="1" t="str">
        <f t="shared" si="125"/>
        <v>29/05/2009 19:00</v>
      </c>
      <c r="C1654">
        <v>6.6070000000000002</v>
      </c>
      <c r="D1654">
        <v>343.5</v>
      </c>
      <c r="E1654">
        <v>9725.4129344158082</v>
      </c>
      <c r="F1654">
        <v>6.657</v>
      </c>
      <c r="G1654" s="3">
        <f t="shared" si="126"/>
        <v>348.10572897529664</v>
      </c>
      <c r="H1654">
        <f t="shared" si="127"/>
        <v>278.48458318023734</v>
      </c>
      <c r="I1654">
        <f t="shared" si="128"/>
        <v>174.05286448764832</v>
      </c>
      <c r="J1654">
        <v>0</v>
      </c>
      <c r="K1654">
        <v>0</v>
      </c>
    </row>
    <row r="1655" spans="1:11" x14ac:dyDescent="0.25">
      <c r="A1655" s="1">
        <f t="shared" si="129"/>
        <v>39962.833333329327</v>
      </c>
      <c r="B1655" s="1" t="str">
        <f t="shared" si="125"/>
        <v>29/05/2009 20:00</v>
      </c>
      <c r="C1655">
        <v>6.6159999999999997</v>
      </c>
      <c r="D1655">
        <v>341</v>
      </c>
      <c r="E1655">
        <v>9654.6311808902192</v>
      </c>
      <c r="F1655">
        <v>6.6659999999999995</v>
      </c>
      <c r="G1655" s="3">
        <f t="shared" si="126"/>
        <v>340.64939443242861</v>
      </c>
      <c r="H1655">
        <f t="shared" si="127"/>
        <v>272.51951554594291</v>
      </c>
      <c r="I1655">
        <f t="shared" si="128"/>
        <v>170.3246972162143</v>
      </c>
      <c r="J1655">
        <v>0</v>
      </c>
      <c r="K1655">
        <v>0</v>
      </c>
    </row>
    <row r="1656" spans="1:11" x14ac:dyDescent="0.25">
      <c r="A1656" s="1">
        <f t="shared" si="129"/>
        <v>39962.874999995991</v>
      </c>
      <c r="B1656" s="1" t="str">
        <f t="shared" si="125"/>
        <v>29/05/2009 21:00</v>
      </c>
      <c r="C1656">
        <v>6.6120000000000001</v>
      </c>
      <c r="D1656">
        <v>339.6</v>
      </c>
      <c r="E1656">
        <v>9614.993398915889</v>
      </c>
      <c r="F1656">
        <v>6.6619999999999999</v>
      </c>
      <c r="G1656" s="3">
        <f t="shared" si="126"/>
        <v>336.50146642638833</v>
      </c>
      <c r="H1656">
        <f t="shared" si="127"/>
        <v>269.2011731411107</v>
      </c>
      <c r="I1656">
        <f t="shared" si="128"/>
        <v>168.25073321319417</v>
      </c>
      <c r="J1656">
        <v>0</v>
      </c>
      <c r="K1656">
        <v>0</v>
      </c>
    </row>
    <row r="1657" spans="1:11" x14ac:dyDescent="0.25">
      <c r="A1657" s="1">
        <f t="shared" si="129"/>
        <v>39962.916666662655</v>
      </c>
      <c r="B1657" s="1" t="str">
        <f t="shared" si="125"/>
        <v>29/05/2009 22:00</v>
      </c>
      <c r="C1657">
        <v>6.6180000000000003</v>
      </c>
      <c r="D1657">
        <v>340.3</v>
      </c>
      <c r="E1657">
        <v>9634.812289903055</v>
      </c>
      <c r="F1657">
        <v>6.6680000000000001</v>
      </c>
      <c r="G1657" s="3">
        <f t="shared" si="126"/>
        <v>338.57291590281784</v>
      </c>
      <c r="H1657">
        <f t="shared" si="127"/>
        <v>270.85833272225426</v>
      </c>
      <c r="I1657">
        <f t="shared" si="128"/>
        <v>169.28645795140892</v>
      </c>
      <c r="J1657">
        <v>0</v>
      </c>
      <c r="K1657">
        <v>0</v>
      </c>
    </row>
    <row r="1658" spans="1:11" x14ac:dyDescent="0.25">
      <c r="A1658" s="1">
        <f t="shared" si="129"/>
        <v>39962.958333329319</v>
      </c>
      <c r="B1658" s="1" t="str">
        <f t="shared" si="125"/>
        <v>29/05/2009 23:00</v>
      </c>
      <c r="C1658">
        <v>6.6230000000000002</v>
      </c>
      <c r="D1658">
        <v>341.4</v>
      </c>
      <c r="E1658">
        <v>9665.9562614543138</v>
      </c>
      <c r="F1658">
        <v>6.673</v>
      </c>
      <c r="G1658" s="3">
        <f t="shared" si="126"/>
        <v>341.83819347884628</v>
      </c>
      <c r="H1658">
        <f t="shared" si="127"/>
        <v>273.47055478307703</v>
      </c>
      <c r="I1658">
        <f t="shared" si="128"/>
        <v>170.91909673942314</v>
      </c>
      <c r="J1658">
        <v>0</v>
      </c>
      <c r="K1658">
        <v>0</v>
      </c>
    </row>
    <row r="1659" spans="1:11" x14ac:dyDescent="0.25">
      <c r="A1659" s="1">
        <f t="shared" si="129"/>
        <v>39962.999999995984</v>
      </c>
      <c r="B1659" s="1" t="str">
        <f t="shared" si="125"/>
        <v>30/05/2009 00:00</v>
      </c>
      <c r="C1659">
        <v>6.6319999999999997</v>
      </c>
      <c r="D1659">
        <v>342.4</v>
      </c>
      <c r="E1659">
        <v>9694.2689628645494</v>
      </c>
      <c r="F1659">
        <v>6.6819999999999995</v>
      </c>
      <c r="G1659" s="3">
        <f t="shared" si="126"/>
        <v>344.81725067747857</v>
      </c>
      <c r="H1659">
        <f t="shared" si="127"/>
        <v>275.85380054198288</v>
      </c>
      <c r="I1659">
        <f t="shared" si="128"/>
        <v>172.40862533873928</v>
      </c>
      <c r="J1659">
        <v>0</v>
      </c>
      <c r="K1659">
        <v>0</v>
      </c>
    </row>
    <row r="1660" spans="1:11" x14ac:dyDescent="0.25">
      <c r="A1660" s="1">
        <f t="shared" si="129"/>
        <v>39963.041666662648</v>
      </c>
      <c r="B1660" s="1" t="str">
        <f t="shared" si="125"/>
        <v>30/05/2009 01:00</v>
      </c>
      <c r="C1660">
        <v>6.6379999999999999</v>
      </c>
      <c r="D1660">
        <v>339.7</v>
      </c>
      <c r="E1660">
        <v>9617.824669056914</v>
      </c>
      <c r="F1660">
        <v>6.6879999999999997</v>
      </c>
      <c r="G1660" s="3">
        <f t="shared" si="126"/>
        <v>336.7970781056888</v>
      </c>
      <c r="H1660">
        <f t="shared" si="127"/>
        <v>269.43766248455103</v>
      </c>
      <c r="I1660">
        <f t="shared" si="128"/>
        <v>168.3985390528444</v>
      </c>
      <c r="J1660">
        <v>0</v>
      </c>
      <c r="K1660">
        <v>0</v>
      </c>
    </row>
    <row r="1661" spans="1:11" x14ac:dyDescent="0.25">
      <c r="A1661" s="1">
        <f t="shared" si="129"/>
        <v>39963.083333329312</v>
      </c>
      <c r="B1661" s="1" t="str">
        <f t="shared" si="125"/>
        <v>30/05/2009 02:00</v>
      </c>
      <c r="C1661">
        <v>6.6240000000000006</v>
      </c>
      <c r="D1661">
        <v>339.2</v>
      </c>
      <c r="E1661">
        <v>9603.6683183517962</v>
      </c>
      <c r="F1661">
        <v>6.6740000000000004</v>
      </c>
      <c r="G1661" s="3">
        <f t="shared" si="126"/>
        <v>335.32005694409122</v>
      </c>
      <c r="H1661">
        <f t="shared" si="127"/>
        <v>268.25604555527298</v>
      </c>
      <c r="I1661">
        <f t="shared" si="128"/>
        <v>167.66002847204561</v>
      </c>
      <c r="J1661">
        <v>0</v>
      </c>
      <c r="K1661">
        <v>0</v>
      </c>
    </row>
    <row r="1662" spans="1:11" x14ac:dyDescent="0.25">
      <c r="A1662" s="1">
        <f t="shared" si="129"/>
        <v>39963.124999995976</v>
      </c>
      <c r="B1662" s="1" t="str">
        <f t="shared" si="125"/>
        <v>30/05/2009 03:00</v>
      </c>
      <c r="C1662">
        <v>6.6129999999999995</v>
      </c>
      <c r="D1662">
        <v>339.7</v>
      </c>
      <c r="E1662">
        <v>9617.824669056914</v>
      </c>
      <c r="F1662">
        <v>6.6629999999999994</v>
      </c>
      <c r="G1662" s="3">
        <f t="shared" si="126"/>
        <v>336.7970781056888</v>
      </c>
      <c r="H1662">
        <f t="shared" si="127"/>
        <v>269.43766248455103</v>
      </c>
      <c r="I1662">
        <f t="shared" si="128"/>
        <v>168.3985390528444</v>
      </c>
      <c r="J1662">
        <v>0</v>
      </c>
      <c r="K1662">
        <v>0</v>
      </c>
    </row>
    <row r="1663" spans="1:11" x14ac:dyDescent="0.25">
      <c r="A1663" s="1">
        <f t="shared" si="129"/>
        <v>39963.166666662641</v>
      </c>
      <c r="B1663" s="1" t="str">
        <f t="shared" si="125"/>
        <v>30/05/2009 04:00</v>
      </c>
      <c r="C1663">
        <v>6.59</v>
      </c>
      <c r="D1663">
        <v>340.1</v>
      </c>
      <c r="E1663">
        <v>9629.1497496210068</v>
      </c>
      <c r="F1663">
        <v>6.64</v>
      </c>
      <c r="G1663" s="3">
        <f t="shared" si="126"/>
        <v>337.98055797915913</v>
      </c>
      <c r="H1663">
        <f t="shared" si="127"/>
        <v>270.38444638332732</v>
      </c>
      <c r="I1663">
        <f t="shared" si="128"/>
        <v>168.99027898957956</v>
      </c>
      <c r="J1663">
        <v>0</v>
      </c>
      <c r="K1663">
        <v>0</v>
      </c>
    </row>
    <row r="1664" spans="1:11" x14ac:dyDescent="0.25">
      <c r="A1664" s="1">
        <f t="shared" si="129"/>
        <v>39963.208333329305</v>
      </c>
      <c r="B1664" s="1" t="str">
        <f t="shared" si="125"/>
        <v>30/05/2009 05:00</v>
      </c>
      <c r="C1664">
        <v>6.59</v>
      </c>
      <c r="D1664">
        <v>340.3</v>
      </c>
      <c r="E1664">
        <v>9634.812289903055</v>
      </c>
      <c r="F1664">
        <v>6.64</v>
      </c>
      <c r="G1664" s="3">
        <f t="shared" si="126"/>
        <v>338.57291590281784</v>
      </c>
      <c r="H1664">
        <f t="shared" si="127"/>
        <v>270.85833272225426</v>
      </c>
      <c r="I1664">
        <f t="shared" si="128"/>
        <v>169.28645795140892</v>
      </c>
      <c r="J1664">
        <v>0</v>
      </c>
      <c r="K1664">
        <v>0</v>
      </c>
    </row>
    <row r="1665" spans="1:11" x14ac:dyDescent="0.25">
      <c r="A1665" s="1">
        <f t="shared" si="129"/>
        <v>39963.249999995969</v>
      </c>
      <c r="B1665" s="1" t="str">
        <f t="shared" si="125"/>
        <v>30/05/2009 06:00</v>
      </c>
      <c r="C1665">
        <v>6.5830000000000002</v>
      </c>
      <c r="D1665">
        <v>340.5</v>
      </c>
      <c r="E1665">
        <v>9640.4748301851014</v>
      </c>
      <c r="F1665">
        <v>6.633</v>
      </c>
      <c r="G1665" s="3">
        <f t="shared" si="126"/>
        <v>339.1656843627743</v>
      </c>
      <c r="H1665">
        <f t="shared" si="127"/>
        <v>271.33254749021944</v>
      </c>
      <c r="I1665">
        <f t="shared" si="128"/>
        <v>169.58284218138715</v>
      </c>
      <c r="J1665">
        <v>0</v>
      </c>
      <c r="K1665">
        <v>0</v>
      </c>
    </row>
    <row r="1666" spans="1:11" x14ac:dyDescent="0.25">
      <c r="A1666" s="1">
        <f t="shared" si="129"/>
        <v>39963.291666662633</v>
      </c>
      <c r="B1666" s="1" t="str">
        <f t="shared" si="125"/>
        <v>30/05/2009 07:00</v>
      </c>
      <c r="C1666">
        <v>6.5779999999999994</v>
      </c>
      <c r="D1666">
        <v>341.2</v>
      </c>
      <c r="E1666">
        <v>9660.2937211722656</v>
      </c>
      <c r="F1666">
        <v>6.6279999999999992</v>
      </c>
      <c r="G1666" s="3">
        <f t="shared" si="126"/>
        <v>341.24359115242896</v>
      </c>
      <c r="H1666">
        <f t="shared" si="127"/>
        <v>272.99487292194317</v>
      </c>
      <c r="I1666">
        <f t="shared" si="128"/>
        <v>170.62179557621448</v>
      </c>
      <c r="J1666">
        <v>0</v>
      </c>
      <c r="K1666">
        <v>0</v>
      </c>
    </row>
    <row r="1667" spans="1:11" x14ac:dyDescent="0.25">
      <c r="A1667" s="1">
        <f t="shared" si="129"/>
        <v>39963.333333329298</v>
      </c>
      <c r="B1667" s="1" t="str">
        <f t="shared" si="125"/>
        <v>30/05/2009 08:00</v>
      </c>
      <c r="C1667">
        <v>6.5730000000000004</v>
      </c>
      <c r="D1667">
        <v>339.4</v>
      </c>
      <c r="E1667">
        <v>9609.3308586338426</v>
      </c>
      <c r="F1667">
        <v>6.6230000000000002</v>
      </c>
      <c r="G1667" s="3">
        <f t="shared" si="126"/>
        <v>335.91055396666525</v>
      </c>
      <c r="H1667">
        <f t="shared" si="127"/>
        <v>268.72844317333221</v>
      </c>
      <c r="I1667">
        <f t="shared" si="128"/>
        <v>167.95527698333262</v>
      </c>
      <c r="J1667">
        <v>0</v>
      </c>
      <c r="K1667">
        <v>0</v>
      </c>
    </row>
    <row r="1668" spans="1:11" x14ac:dyDescent="0.25">
      <c r="A1668" s="1">
        <f t="shared" si="129"/>
        <v>39963.374999995962</v>
      </c>
      <c r="B1668" s="1" t="str">
        <f t="shared" ref="B1668:B1731" si="130">TEXT(A1668,"dd/mm/yyyy hh:mm")</f>
        <v>30/05/2009 09:00</v>
      </c>
      <c r="C1668">
        <v>6.5649999999999995</v>
      </c>
      <c r="D1668">
        <v>339.8</v>
      </c>
      <c r="E1668">
        <v>9620.6559391979372</v>
      </c>
      <c r="F1668">
        <v>6.6149999999999993</v>
      </c>
      <c r="G1668" s="3">
        <f t="shared" ref="G1668:G1731" si="131">(0.00000000009279*(D1668^5))-(0.000000195211847*(D1668^4))+(0.00013551117509*(D1668^3))-(0.034140477166229*(D1668^2))+(3.67047552370924*(D1668))-102.678321642888</f>
        <v>337.09279323670648</v>
      </c>
      <c r="H1668">
        <f t="shared" ref="H1668:H1731" si="132">G1668*0.8</f>
        <v>269.6742345893652</v>
      </c>
      <c r="I1668">
        <f t="shared" ref="I1668:I1731" si="133">G1668*0.5</f>
        <v>168.54639661835324</v>
      </c>
      <c r="J1668">
        <v>0</v>
      </c>
      <c r="K1668">
        <v>0</v>
      </c>
    </row>
    <row r="1669" spans="1:11" x14ac:dyDescent="0.25">
      <c r="A1669" s="1">
        <f t="shared" ref="A1669:A1732" si="134">A1668+TIME(1,0,0)</f>
        <v>39963.416666662626</v>
      </c>
      <c r="B1669" s="1" t="str">
        <f t="shared" si="130"/>
        <v>30/05/2009 10:00</v>
      </c>
      <c r="C1669">
        <v>6.5570000000000004</v>
      </c>
      <c r="D1669">
        <v>341.9</v>
      </c>
      <c r="E1669">
        <v>9680.1126121594316</v>
      </c>
      <c r="F1669">
        <v>6.6070000000000002</v>
      </c>
      <c r="G1669" s="3">
        <f t="shared" si="131"/>
        <v>343.32646660443265</v>
      </c>
      <c r="H1669">
        <f t="shared" si="132"/>
        <v>274.66117328354613</v>
      </c>
      <c r="I1669">
        <f t="shared" si="133"/>
        <v>171.66323330221633</v>
      </c>
      <c r="J1669">
        <v>0</v>
      </c>
      <c r="K1669">
        <v>0</v>
      </c>
    </row>
    <row r="1670" spans="1:11" x14ac:dyDescent="0.25">
      <c r="A1670" s="1">
        <f t="shared" si="134"/>
        <v>39963.45833332929</v>
      </c>
      <c r="B1670" s="1" t="str">
        <f t="shared" si="130"/>
        <v>30/05/2009 11:00</v>
      </c>
      <c r="C1670">
        <v>6.5609999999999999</v>
      </c>
      <c r="D1670">
        <v>343</v>
      </c>
      <c r="E1670">
        <v>9711.2565837106904</v>
      </c>
      <c r="F1670">
        <v>6.6109999999999998</v>
      </c>
      <c r="G1670" s="3">
        <f t="shared" si="131"/>
        <v>346.60948169269682</v>
      </c>
      <c r="H1670">
        <f t="shared" si="132"/>
        <v>277.28758535415744</v>
      </c>
      <c r="I1670">
        <f t="shared" si="133"/>
        <v>173.30474084634841</v>
      </c>
      <c r="J1670">
        <v>0</v>
      </c>
      <c r="K1670">
        <v>0</v>
      </c>
    </row>
    <row r="1671" spans="1:11" x14ac:dyDescent="0.25">
      <c r="A1671" s="1">
        <f t="shared" si="134"/>
        <v>39963.499999995955</v>
      </c>
      <c r="B1671" s="1" t="str">
        <f t="shared" si="130"/>
        <v>30/05/2009 12:00</v>
      </c>
      <c r="C1671">
        <v>6.569</v>
      </c>
      <c r="D1671">
        <v>344</v>
      </c>
      <c r="E1671">
        <v>9739.5692851209242</v>
      </c>
      <c r="F1671">
        <v>6.6189999999999998</v>
      </c>
      <c r="G1671" s="3">
        <f t="shared" si="131"/>
        <v>349.60443174289298</v>
      </c>
      <c r="H1671">
        <f t="shared" si="132"/>
        <v>279.68354539431442</v>
      </c>
      <c r="I1671">
        <f t="shared" si="133"/>
        <v>174.80221587144649</v>
      </c>
      <c r="J1671">
        <v>0</v>
      </c>
      <c r="K1671">
        <v>0</v>
      </c>
    </row>
    <row r="1672" spans="1:11" x14ac:dyDescent="0.25">
      <c r="A1672" s="1">
        <f t="shared" si="134"/>
        <v>39963.541666662619</v>
      </c>
      <c r="B1672" s="1" t="str">
        <f t="shared" si="130"/>
        <v>30/05/2009 13:00</v>
      </c>
      <c r="C1672">
        <v>6.5630000000000006</v>
      </c>
      <c r="D1672">
        <v>343.4</v>
      </c>
      <c r="E1672">
        <v>9722.5816642747832</v>
      </c>
      <c r="F1672">
        <v>6.6130000000000004</v>
      </c>
      <c r="G1672" s="3">
        <f t="shared" si="131"/>
        <v>347.8062825226657</v>
      </c>
      <c r="H1672">
        <f t="shared" si="132"/>
        <v>278.24502601813259</v>
      </c>
      <c r="I1672">
        <f t="shared" si="133"/>
        <v>173.90314126133285</v>
      </c>
      <c r="J1672">
        <v>0</v>
      </c>
      <c r="K1672">
        <v>0</v>
      </c>
    </row>
    <row r="1673" spans="1:11" x14ac:dyDescent="0.25">
      <c r="A1673" s="1">
        <f t="shared" si="134"/>
        <v>39963.583333329283</v>
      </c>
      <c r="B1673" s="1" t="str">
        <f t="shared" si="130"/>
        <v>30/05/2009 14:00</v>
      </c>
      <c r="C1673">
        <v>6.556</v>
      </c>
      <c r="D1673">
        <v>343.3</v>
      </c>
      <c r="E1673">
        <v>9719.75039413376</v>
      </c>
      <c r="F1673">
        <v>6.6059999999999999</v>
      </c>
      <c r="G1673" s="3">
        <f t="shared" si="131"/>
        <v>347.50693442891361</v>
      </c>
      <c r="H1673">
        <f t="shared" si="132"/>
        <v>278.00554754313089</v>
      </c>
      <c r="I1673">
        <f t="shared" si="133"/>
        <v>173.7534672144568</v>
      </c>
      <c r="J1673">
        <v>0</v>
      </c>
      <c r="K1673">
        <v>0</v>
      </c>
    </row>
    <row r="1674" spans="1:11" x14ac:dyDescent="0.25">
      <c r="A1674" s="1">
        <f t="shared" si="134"/>
        <v>39963.624999995947</v>
      </c>
      <c r="B1674" s="1" t="str">
        <f t="shared" si="130"/>
        <v>30/05/2009 15:00</v>
      </c>
      <c r="C1674">
        <v>6.5549999999999997</v>
      </c>
      <c r="D1674">
        <v>341.6</v>
      </c>
      <c r="E1674">
        <v>9671.6188017363602</v>
      </c>
      <c r="F1674">
        <v>6.6049999999999995</v>
      </c>
      <c r="G1674" s="3">
        <f t="shared" si="131"/>
        <v>342.43320031224516</v>
      </c>
      <c r="H1674">
        <f t="shared" si="132"/>
        <v>273.94656024979616</v>
      </c>
      <c r="I1674">
        <f t="shared" si="133"/>
        <v>171.21660015612258</v>
      </c>
      <c r="J1674">
        <v>0</v>
      </c>
      <c r="K1674">
        <v>0</v>
      </c>
    </row>
    <row r="1675" spans="1:11" x14ac:dyDescent="0.25">
      <c r="A1675" s="1">
        <f t="shared" si="134"/>
        <v>39963.666666662612</v>
      </c>
      <c r="B1675" s="1" t="str">
        <f t="shared" si="130"/>
        <v>30/05/2009 16:00</v>
      </c>
      <c r="C1675">
        <v>6.5449999999999999</v>
      </c>
      <c r="D1675">
        <v>343.5</v>
      </c>
      <c r="E1675">
        <v>9725.4129344158082</v>
      </c>
      <c r="F1675">
        <v>6.5949999999999998</v>
      </c>
      <c r="G1675" s="3">
        <f t="shared" si="131"/>
        <v>348.10572897529664</v>
      </c>
      <c r="H1675">
        <f t="shared" si="132"/>
        <v>278.48458318023734</v>
      </c>
      <c r="I1675">
        <f t="shared" si="133"/>
        <v>174.05286448764832</v>
      </c>
      <c r="J1675">
        <v>0</v>
      </c>
      <c r="K1675">
        <v>0</v>
      </c>
    </row>
    <row r="1676" spans="1:11" x14ac:dyDescent="0.25">
      <c r="A1676" s="1">
        <f t="shared" si="134"/>
        <v>39963.708333329276</v>
      </c>
      <c r="B1676" s="1" t="str">
        <f t="shared" si="130"/>
        <v>30/05/2009 17:00</v>
      </c>
      <c r="C1676">
        <v>6.54</v>
      </c>
      <c r="D1676">
        <v>344.4</v>
      </c>
      <c r="E1676">
        <v>9750.8943656850188</v>
      </c>
      <c r="F1676">
        <v>6.59</v>
      </c>
      <c r="G1676" s="3">
        <f t="shared" si="131"/>
        <v>350.80515018461119</v>
      </c>
      <c r="H1676">
        <f t="shared" si="132"/>
        <v>280.64412014768897</v>
      </c>
      <c r="I1676">
        <f t="shared" si="133"/>
        <v>175.4025750923056</v>
      </c>
      <c r="J1676">
        <v>0</v>
      </c>
      <c r="K1676">
        <v>0</v>
      </c>
    </row>
    <row r="1677" spans="1:11" x14ac:dyDescent="0.25">
      <c r="A1677" s="1">
        <f t="shared" si="134"/>
        <v>39963.74999999594</v>
      </c>
      <c r="B1677" s="1" t="str">
        <f t="shared" si="130"/>
        <v>30/05/2009 18:00</v>
      </c>
      <c r="C1677">
        <v>6.55</v>
      </c>
      <c r="D1677">
        <v>346.5</v>
      </c>
      <c r="E1677">
        <v>9810.3510386465132</v>
      </c>
      <c r="F1677">
        <v>6.6</v>
      </c>
      <c r="G1677" s="3">
        <f t="shared" si="131"/>
        <v>357.13416540208232</v>
      </c>
      <c r="H1677">
        <f t="shared" si="132"/>
        <v>285.70733232166589</v>
      </c>
      <c r="I1677">
        <f t="shared" si="133"/>
        <v>178.56708270104116</v>
      </c>
      <c r="J1677">
        <v>0</v>
      </c>
      <c r="K1677">
        <v>0</v>
      </c>
    </row>
    <row r="1678" spans="1:11" x14ac:dyDescent="0.25">
      <c r="A1678" s="1">
        <f t="shared" si="134"/>
        <v>39963.791666662604</v>
      </c>
      <c r="B1678" s="1" t="str">
        <f t="shared" si="130"/>
        <v>30/05/2009 19:00</v>
      </c>
      <c r="C1678">
        <v>6.5579999999999998</v>
      </c>
      <c r="D1678">
        <v>347.1</v>
      </c>
      <c r="E1678">
        <v>9827.3386594926542</v>
      </c>
      <c r="F1678">
        <v>6.6079999999999997</v>
      </c>
      <c r="G1678" s="3">
        <f t="shared" si="131"/>
        <v>358.95012680048785</v>
      </c>
      <c r="H1678">
        <f t="shared" si="132"/>
        <v>287.16010144039029</v>
      </c>
      <c r="I1678">
        <f t="shared" si="133"/>
        <v>179.47506340024393</v>
      </c>
      <c r="J1678">
        <v>0</v>
      </c>
      <c r="K1678">
        <v>0</v>
      </c>
    </row>
    <row r="1679" spans="1:11" x14ac:dyDescent="0.25">
      <c r="A1679" s="1">
        <f t="shared" si="134"/>
        <v>39963.833333329268</v>
      </c>
      <c r="B1679" s="1" t="str">
        <f t="shared" si="130"/>
        <v>30/05/2009 20:00</v>
      </c>
      <c r="C1679">
        <v>6.5730000000000004</v>
      </c>
      <c r="D1679">
        <v>346.6</v>
      </c>
      <c r="E1679">
        <v>9813.1823087875364</v>
      </c>
      <c r="F1679">
        <v>6.6230000000000002</v>
      </c>
      <c r="G1679" s="3">
        <f t="shared" si="131"/>
        <v>357.43659146130699</v>
      </c>
      <c r="H1679">
        <f t="shared" si="132"/>
        <v>285.94927316904563</v>
      </c>
      <c r="I1679">
        <f t="shared" si="133"/>
        <v>178.71829573065349</v>
      </c>
      <c r="J1679">
        <v>0</v>
      </c>
      <c r="K1679">
        <v>0</v>
      </c>
    </row>
    <row r="1680" spans="1:11" x14ac:dyDescent="0.25">
      <c r="A1680" s="1">
        <f t="shared" si="134"/>
        <v>39963.874999995933</v>
      </c>
      <c r="B1680" s="1" t="str">
        <f t="shared" si="130"/>
        <v>30/05/2009 21:00</v>
      </c>
      <c r="C1680">
        <v>6.5869999999999997</v>
      </c>
      <c r="D1680">
        <v>346.8</v>
      </c>
      <c r="E1680">
        <v>9818.8448490695828</v>
      </c>
      <c r="F1680">
        <v>6.6369999999999996</v>
      </c>
      <c r="G1680" s="3">
        <f t="shared" si="131"/>
        <v>358.04172501462676</v>
      </c>
      <c r="H1680">
        <f t="shared" si="132"/>
        <v>286.43338001170144</v>
      </c>
      <c r="I1680">
        <f t="shared" si="133"/>
        <v>179.02086250731338</v>
      </c>
      <c r="J1680">
        <v>0</v>
      </c>
      <c r="K1680">
        <v>0</v>
      </c>
    </row>
    <row r="1681" spans="1:11" x14ac:dyDescent="0.25">
      <c r="A1681" s="1">
        <f t="shared" si="134"/>
        <v>39963.916666662597</v>
      </c>
      <c r="B1681" s="1" t="str">
        <f t="shared" si="130"/>
        <v>30/05/2009 22:00</v>
      </c>
      <c r="C1681">
        <v>6.6050000000000004</v>
      </c>
      <c r="D1681">
        <v>346.3</v>
      </c>
      <c r="E1681">
        <v>9804.6884983644668</v>
      </c>
      <c r="F1681">
        <v>6.6550000000000002</v>
      </c>
      <c r="G1681" s="3">
        <f t="shared" si="131"/>
        <v>356.52959542811095</v>
      </c>
      <c r="H1681">
        <f t="shared" si="132"/>
        <v>285.22367634248877</v>
      </c>
      <c r="I1681">
        <f t="shared" si="133"/>
        <v>178.26479771405548</v>
      </c>
      <c r="J1681">
        <v>0</v>
      </c>
      <c r="K1681">
        <v>0</v>
      </c>
    </row>
    <row r="1682" spans="1:11" x14ac:dyDescent="0.25">
      <c r="A1682" s="1">
        <f t="shared" si="134"/>
        <v>39963.958333329261</v>
      </c>
      <c r="B1682" s="1" t="str">
        <f t="shared" si="130"/>
        <v>30/05/2009 23:00</v>
      </c>
      <c r="C1682">
        <v>6.6230000000000002</v>
      </c>
      <c r="D1682">
        <v>345.8</v>
      </c>
      <c r="E1682">
        <v>9790.532147659349</v>
      </c>
      <c r="F1682">
        <v>6.673</v>
      </c>
      <c r="G1682" s="3">
        <f t="shared" si="131"/>
        <v>355.01982294930826</v>
      </c>
      <c r="H1682">
        <f t="shared" si="132"/>
        <v>284.01585835944661</v>
      </c>
      <c r="I1682">
        <f t="shared" si="133"/>
        <v>177.50991147465413</v>
      </c>
      <c r="J1682">
        <v>0</v>
      </c>
      <c r="K1682">
        <v>0</v>
      </c>
    </row>
    <row r="1683" spans="1:11" x14ac:dyDescent="0.25">
      <c r="A1683" s="1">
        <f t="shared" si="134"/>
        <v>39963.999999995925</v>
      </c>
      <c r="B1683" s="1" t="str">
        <f t="shared" si="130"/>
        <v>31/05/2009 00:00</v>
      </c>
      <c r="C1683">
        <v>6.6340000000000003</v>
      </c>
      <c r="D1683">
        <v>345.3</v>
      </c>
      <c r="E1683">
        <v>9776.3757969542312</v>
      </c>
      <c r="F1683">
        <v>6.6840000000000002</v>
      </c>
      <c r="G1683" s="3">
        <f t="shared" si="131"/>
        <v>353.51242526653596</v>
      </c>
      <c r="H1683">
        <f t="shared" si="132"/>
        <v>282.8099402132288</v>
      </c>
      <c r="I1683">
        <f t="shared" si="133"/>
        <v>176.75621263326798</v>
      </c>
      <c r="J1683">
        <v>0</v>
      </c>
      <c r="K1683">
        <v>0</v>
      </c>
    </row>
    <row r="1684" spans="1:11" x14ac:dyDescent="0.25">
      <c r="A1684" s="1">
        <f t="shared" si="134"/>
        <v>39964.04166666259</v>
      </c>
      <c r="B1684" s="1" t="str">
        <f t="shared" si="130"/>
        <v>31/05/2009 01:00</v>
      </c>
      <c r="C1684">
        <v>6.6430000000000007</v>
      </c>
      <c r="D1684">
        <v>345.2</v>
      </c>
      <c r="E1684">
        <v>9773.544526813208</v>
      </c>
      <c r="F1684">
        <v>6.6930000000000005</v>
      </c>
      <c r="G1684" s="3">
        <f t="shared" si="131"/>
        <v>353.21123225840711</v>
      </c>
      <c r="H1684">
        <f t="shared" si="132"/>
        <v>282.56898580672572</v>
      </c>
      <c r="I1684">
        <f t="shared" si="133"/>
        <v>176.60561612920355</v>
      </c>
      <c r="J1684">
        <v>0</v>
      </c>
      <c r="K1684">
        <v>0</v>
      </c>
    </row>
    <row r="1685" spans="1:11" x14ac:dyDescent="0.25">
      <c r="A1685" s="1">
        <f t="shared" si="134"/>
        <v>39964.083333329254</v>
      </c>
      <c r="B1685" s="1" t="str">
        <f t="shared" si="130"/>
        <v>31/05/2009 02:00</v>
      </c>
      <c r="C1685">
        <v>6.649</v>
      </c>
      <c r="D1685">
        <v>345.9</v>
      </c>
      <c r="E1685">
        <v>9793.3634178003722</v>
      </c>
      <c r="F1685">
        <v>6.6989999999999998</v>
      </c>
      <c r="G1685" s="3">
        <f t="shared" si="131"/>
        <v>355.32158802666277</v>
      </c>
      <c r="H1685">
        <f t="shared" si="132"/>
        <v>284.25727042133025</v>
      </c>
      <c r="I1685">
        <f t="shared" si="133"/>
        <v>177.66079401333138</v>
      </c>
      <c r="J1685">
        <v>0</v>
      </c>
      <c r="K1685">
        <v>0</v>
      </c>
    </row>
    <row r="1686" spans="1:11" x14ac:dyDescent="0.25">
      <c r="A1686" s="1">
        <f t="shared" si="134"/>
        <v>39964.124999995918</v>
      </c>
      <c r="B1686" s="1" t="str">
        <f t="shared" si="130"/>
        <v>31/05/2009 03:00</v>
      </c>
      <c r="C1686">
        <v>6.6470000000000002</v>
      </c>
      <c r="D1686">
        <v>345.7</v>
      </c>
      <c r="E1686">
        <v>9787.700877518324</v>
      </c>
      <c r="F1686">
        <v>6.6970000000000001</v>
      </c>
      <c r="G1686" s="3">
        <f t="shared" si="131"/>
        <v>354.71815286396009</v>
      </c>
      <c r="H1686">
        <f t="shared" si="132"/>
        <v>283.77452229116807</v>
      </c>
      <c r="I1686">
        <f t="shared" si="133"/>
        <v>177.35907643198004</v>
      </c>
      <c r="J1686">
        <v>0</v>
      </c>
      <c r="K1686">
        <v>0</v>
      </c>
    </row>
    <row r="1687" spans="1:11" x14ac:dyDescent="0.25">
      <c r="A1687" s="1">
        <f t="shared" si="134"/>
        <v>39964.166666662582</v>
      </c>
      <c r="B1687" s="1" t="str">
        <f t="shared" si="130"/>
        <v>31/05/2009 04:00</v>
      </c>
      <c r="C1687">
        <v>6.649</v>
      </c>
      <c r="D1687">
        <v>344.9</v>
      </c>
      <c r="E1687">
        <v>9765.0507163901366</v>
      </c>
      <c r="F1687">
        <v>6.6989999999999998</v>
      </c>
      <c r="G1687" s="3">
        <f t="shared" si="131"/>
        <v>352.30822882671259</v>
      </c>
      <c r="H1687">
        <f t="shared" si="132"/>
        <v>281.8465830613701</v>
      </c>
      <c r="I1687">
        <f t="shared" si="133"/>
        <v>176.1541144133563</v>
      </c>
      <c r="J1687">
        <v>0</v>
      </c>
      <c r="K1687">
        <v>0</v>
      </c>
    </row>
    <row r="1688" spans="1:11" x14ac:dyDescent="0.25">
      <c r="A1688" s="1">
        <f t="shared" si="134"/>
        <v>39964.208333329247</v>
      </c>
      <c r="B1688" s="1" t="str">
        <f t="shared" si="130"/>
        <v>31/05/2009 05:00</v>
      </c>
      <c r="C1688">
        <v>6.6470000000000002</v>
      </c>
      <c r="D1688">
        <v>344.1</v>
      </c>
      <c r="E1688">
        <v>9742.4005552619492</v>
      </c>
      <c r="F1688">
        <v>6.6970000000000001</v>
      </c>
      <c r="G1688" s="3">
        <f t="shared" si="131"/>
        <v>349.90446542035352</v>
      </c>
      <c r="H1688">
        <f t="shared" si="132"/>
        <v>279.9235723362828</v>
      </c>
      <c r="I1688">
        <f t="shared" si="133"/>
        <v>174.95223271017676</v>
      </c>
      <c r="J1688">
        <v>0</v>
      </c>
      <c r="K1688">
        <v>0</v>
      </c>
    </row>
    <row r="1689" spans="1:11" x14ac:dyDescent="0.25">
      <c r="A1689" s="1">
        <f t="shared" si="134"/>
        <v>39964.249999995911</v>
      </c>
      <c r="B1689" s="1" t="str">
        <f t="shared" si="130"/>
        <v>31/05/2009 06:00</v>
      </c>
      <c r="C1689">
        <v>6.6379999999999999</v>
      </c>
      <c r="D1689">
        <v>345.3</v>
      </c>
      <c r="E1689">
        <v>9776.3757969542312</v>
      </c>
      <c r="F1689">
        <v>6.6879999999999997</v>
      </c>
      <c r="G1689" s="3">
        <f t="shared" si="131"/>
        <v>353.51242526653596</v>
      </c>
      <c r="H1689">
        <f t="shared" si="132"/>
        <v>282.8099402132288</v>
      </c>
      <c r="I1689">
        <f t="shared" si="133"/>
        <v>176.75621263326798</v>
      </c>
      <c r="J1689">
        <v>0</v>
      </c>
      <c r="K1689">
        <v>0</v>
      </c>
    </row>
    <row r="1690" spans="1:11" x14ac:dyDescent="0.25">
      <c r="A1690" s="1">
        <f t="shared" si="134"/>
        <v>39964.291666662575</v>
      </c>
      <c r="B1690" s="1" t="str">
        <f t="shared" si="130"/>
        <v>31/05/2009 07:00</v>
      </c>
      <c r="C1690">
        <v>6.6349999999999998</v>
      </c>
      <c r="D1690">
        <v>344.1</v>
      </c>
      <c r="E1690">
        <v>9742.4005552619492</v>
      </c>
      <c r="F1690">
        <v>6.6849999999999996</v>
      </c>
      <c r="G1690" s="3">
        <f t="shared" si="131"/>
        <v>349.90446542035352</v>
      </c>
      <c r="H1690">
        <f t="shared" si="132"/>
        <v>279.9235723362828</v>
      </c>
      <c r="I1690">
        <f t="shared" si="133"/>
        <v>174.95223271017676</v>
      </c>
      <c r="J1690">
        <v>0</v>
      </c>
      <c r="K1690">
        <v>0</v>
      </c>
    </row>
    <row r="1691" spans="1:11" x14ac:dyDescent="0.25">
      <c r="A1691" s="1">
        <f t="shared" si="134"/>
        <v>39964.333333329239</v>
      </c>
      <c r="B1691" s="1" t="str">
        <f t="shared" si="130"/>
        <v>31/05/2009 08:00</v>
      </c>
      <c r="C1691">
        <v>6.62</v>
      </c>
      <c r="D1691">
        <v>344.2</v>
      </c>
      <c r="E1691">
        <v>9745.2318254029724</v>
      </c>
      <c r="F1691">
        <v>6.67</v>
      </c>
      <c r="G1691" s="3">
        <f t="shared" si="131"/>
        <v>350.20459647974303</v>
      </c>
      <c r="H1691">
        <f t="shared" si="132"/>
        <v>280.16367718379445</v>
      </c>
      <c r="I1691">
        <f t="shared" si="133"/>
        <v>175.10229823987152</v>
      </c>
      <c r="J1691">
        <v>0</v>
      </c>
      <c r="K1691">
        <v>0</v>
      </c>
    </row>
    <row r="1692" spans="1:11" x14ac:dyDescent="0.25">
      <c r="A1692" s="1">
        <f t="shared" si="134"/>
        <v>39964.374999995904</v>
      </c>
      <c r="B1692" s="1" t="str">
        <f t="shared" si="130"/>
        <v>31/05/2009 09:00</v>
      </c>
      <c r="C1692">
        <v>6.6080000000000005</v>
      </c>
      <c r="D1692">
        <v>343.8</v>
      </c>
      <c r="E1692">
        <v>9733.9067448388778</v>
      </c>
      <c r="F1692">
        <v>6.6580000000000004</v>
      </c>
      <c r="G1692" s="3">
        <f t="shared" si="131"/>
        <v>349.00465709296464</v>
      </c>
      <c r="H1692">
        <f t="shared" si="132"/>
        <v>279.2037256743717</v>
      </c>
      <c r="I1692">
        <f t="shared" si="133"/>
        <v>174.50232854648232</v>
      </c>
      <c r="J1692">
        <v>0</v>
      </c>
      <c r="K1692">
        <v>0</v>
      </c>
    </row>
    <row r="1693" spans="1:11" x14ac:dyDescent="0.25">
      <c r="A1693" s="1">
        <f t="shared" si="134"/>
        <v>39964.416666662568</v>
      </c>
      <c r="B1693" s="1" t="str">
        <f t="shared" si="130"/>
        <v>31/05/2009 10:00</v>
      </c>
      <c r="C1693">
        <v>6.601</v>
      </c>
      <c r="D1693">
        <v>344.5</v>
      </c>
      <c r="E1693">
        <v>9753.725635826042</v>
      </c>
      <c r="F1693">
        <v>6.6509999999999998</v>
      </c>
      <c r="G1693" s="3">
        <f t="shared" si="131"/>
        <v>351.10557255001731</v>
      </c>
      <c r="H1693">
        <f t="shared" si="132"/>
        <v>280.88445804001384</v>
      </c>
      <c r="I1693">
        <f t="shared" si="133"/>
        <v>175.55278627500866</v>
      </c>
      <c r="J1693">
        <v>0</v>
      </c>
      <c r="K1693">
        <v>0</v>
      </c>
    </row>
    <row r="1694" spans="1:11" x14ac:dyDescent="0.25">
      <c r="A1694" s="1">
        <f t="shared" si="134"/>
        <v>39964.458333329232</v>
      </c>
      <c r="B1694" s="1" t="str">
        <f t="shared" si="130"/>
        <v>31/05/2009 11:00</v>
      </c>
      <c r="C1694">
        <v>6.5939999999999994</v>
      </c>
      <c r="D1694">
        <v>345.2</v>
      </c>
      <c r="E1694">
        <v>9773.544526813208</v>
      </c>
      <c r="F1694">
        <v>6.6439999999999992</v>
      </c>
      <c r="G1694" s="3">
        <f t="shared" si="131"/>
        <v>353.21123225840711</v>
      </c>
      <c r="H1694">
        <f t="shared" si="132"/>
        <v>282.56898580672572</v>
      </c>
      <c r="I1694">
        <f t="shared" si="133"/>
        <v>176.60561612920355</v>
      </c>
      <c r="J1694">
        <v>0</v>
      </c>
      <c r="K1694">
        <v>0</v>
      </c>
    </row>
    <row r="1695" spans="1:11" x14ac:dyDescent="0.25">
      <c r="A1695" s="1">
        <f t="shared" si="134"/>
        <v>39964.499999995896</v>
      </c>
      <c r="B1695" s="1" t="str">
        <f t="shared" si="130"/>
        <v>31/05/2009 12:00</v>
      </c>
      <c r="C1695">
        <v>6.59</v>
      </c>
      <c r="D1695">
        <v>346.3</v>
      </c>
      <c r="E1695">
        <v>9804.6884983644668</v>
      </c>
      <c r="F1695">
        <v>6.64</v>
      </c>
      <c r="G1695" s="3">
        <f t="shared" si="131"/>
        <v>356.52959542811095</v>
      </c>
      <c r="H1695">
        <f t="shared" si="132"/>
        <v>285.22367634248877</v>
      </c>
      <c r="I1695">
        <f t="shared" si="133"/>
        <v>178.26479771405548</v>
      </c>
      <c r="J1695">
        <v>0</v>
      </c>
      <c r="K1695">
        <v>0</v>
      </c>
    </row>
    <row r="1696" spans="1:11" x14ac:dyDescent="0.25">
      <c r="A1696" s="1">
        <f t="shared" si="134"/>
        <v>39964.541666662561</v>
      </c>
      <c r="B1696" s="1" t="str">
        <f t="shared" si="130"/>
        <v>31/05/2009 13:00</v>
      </c>
      <c r="C1696">
        <v>6.5890000000000004</v>
      </c>
      <c r="D1696">
        <v>346.3</v>
      </c>
      <c r="E1696">
        <v>9804.6884983644668</v>
      </c>
      <c r="F1696">
        <v>6.6390000000000002</v>
      </c>
      <c r="G1696" s="3">
        <f t="shared" si="131"/>
        <v>356.52959542811095</v>
      </c>
      <c r="H1696">
        <f t="shared" si="132"/>
        <v>285.22367634248877</v>
      </c>
      <c r="I1696">
        <f t="shared" si="133"/>
        <v>178.26479771405548</v>
      </c>
      <c r="J1696">
        <v>0</v>
      </c>
      <c r="K1696">
        <v>0</v>
      </c>
    </row>
    <row r="1697" spans="1:11" x14ac:dyDescent="0.25">
      <c r="A1697" s="1">
        <f t="shared" si="134"/>
        <v>39964.583333329225</v>
      </c>
      <c r="B1697" s="1" t="str">
        <f t="shared" si="130"/>
        <v>31/05/2009 14:00</v>
      </c>
      <c r="C1697">
        <v>6.5779999999999994</v>
      </c>
      <c r="D1697">
        <v>346.5</v>
      </c>
      <c r="E1697">
        <v>9810.3510386465132</v>
      </c>
      <c r="F1697">
        <v>6.6279999999999992</v>
      </c>
      <c r="G1697" s="3">
        <f t="shared" si="131"/>
        <v>357.13416540208232</v>
      </c>
      <c r="H1697">
        <f t="shared" si="132"/>
        <v>285.70733232166589</v>
      </c>
      <c r="I1697">
        <f t="shared" si="133"/>
        <v>178.56708270104116</v>
      </c>
      <c r="J1697">
        <v>0</v>
      </c>
      <c r="K1697">
        <v>0</v>
      </c>
    </row>
    <row r="1698" spans="1:11" x14ac:dyDescent="0.25">
      <c r="A1698" s="1">
        <f t="shared" si="134"/>
        <v>39964.624999995889</v>
      </c>
      <c r="B1698" s="1" t="str">
        <f t="shared" si="130"/>
        <v>31/05/2009 15:00</v>
      </c>
      <c r="C1698">
        <v>6.5819999999999999</v>
      </c>
      <c r="D1698">
        <v>346</v>
      </c>
      <c r="E1698">
        <v>9796.1946879413954</v>
      </c>
      <c r="F1698">
        <v>6.6319999999999997</v>
      </c>
      <c r="G1698" s="3">
        <f t="shared" si="131"/>
        <v>355.62344795468653</v>
      </c>
      <c r="H1698">
        <f t="shared" si="132"/>
        <v>284.49875836374923</v>
      </c>
      <c r="I1698">
        <f t="shared" si="133"/>
        <v>177.81172397734326</v>
      </c>
      <c r="J1698">
        <v>0</v>
      </c>
      <c r="K1698">
        <v>0</v>
      </c>
    </row>
    <row r="1699" spans="1:11" x14ac:dyDescent="0.25">
      <c r="A1699" s="1">
        <f t="shared" si="134"/>
        <v>39964.666666662553</v>
      </c>
      <c r="B1699" s="1" t="str">
        <f t="shared" si="130"/>
        <v>31/05/2009 16:00</v>
      </c>
      <c r="C1699">
        <v>6.5809999999999995</v>
      </c>
      <c r="D1699">
        <v>345.4</v>
      </c>
      <c r="E1699">
        <v>9779.2070670952544</v>
      </c>
      <c r="F1699">
        <v>6.6309999999999993</v>
      </c>
      <c r="G1699" s="3">
        <f t="shared" si="131"/>
        <v>353.81371397211797</v>
      </c>
      <c r="H1699">
        <f t="shared" si="132"/>
        <v>283.05097117769441</v>
      </c>
      <c r="I1699">
        <f t="shared" si="133"/>
        <v>176.90685698605898</v>
      </c>
      <c r="J1699">
        <v>0</v>
      </c>
      <c r="K1699">
        <v>0</v>
      </c>
    </row>
    <row r="1700" spans="1:11" x14ac:dyDescent="0.25">
      <c r="A1700" s="1">
        <f t="shared" si="134"/>
        <v>39964.708333329218</v>
      </c>
      <c r="B1700" s="1" t="str">
        <f t="shared" si="130"/>
        <v>31/05/2009 17:00</v>
      </c>
      <c r="C1700">
        <v>6.577</v>
      </c>
      <c r="D1700">
        <v>344.7</v>
      </c>
      <c r="E1700">
        <v>9759.3881761080902</v>
      </c>
      <c r="F1700">
        <v>6.6269999999999998</v>
      </c>
      <c r="G1700" s="3">
        <f t="shared" si="131"/>
        <v>351.70670760597181</v>
      </c>
      <c r="H1700">
        <f t="shared" si="132"/>
        <v>281.36536608477746</v>
      </c>
      <c r="I1700">
        <f t="shared" si="133"/>
        <v>175.85335380298591</v>
      </c>
      <c r="J1700">
        <v>0</v>
      </c>
      <c r="K1700">
        <v>0</v>
      </c>
    </row>
    <row r="1701" spans="1:11" x14ac:dyDescent="0.25">
      <c r="A1701" s="1">
        <f t="shared" si="134"/>
        <v>39964.749999995882</v>
      </c>
      <c r="B1701" s="1" t="str">
        <f t="shared" si="130"/>
        <v>31/05/2009 18:00</v>
      </c>
      <c r="C1701">
        <v>6.5750000000000002</v>
      </c>
      <c r="D1701">
        <v>344.7</v>
      </c>
      <c r="E1701">
        <v>9759.3881761080902</v>
      </c>
      <c r="F1701">
        <v>6.625</v>
      </c>
      <c r="G1701" s="3">
        <f t="shared" si="131"/>
        <v>351.70670760597181</v>
      </c>
      <c r="H1701">
        <f t="shared" si="132"/>
        <v>281.36536608477746</v>
      </c>
      <c r="I1701">
        <f t="shared" si="133"/>
        <v>175.85335380298591</v>
      </c>
      <c r="J1701">
        <v>0</v>
      </c>
      <c r="K1701">
        <v>0</v>
      </c>
    </row>
    <row r="1702" spans="1:11" x14ac:dyDescent="0.25">
      <c r="A1702" s="1">
        <f t="shared" si="134"/>
        <v>39964.791666662546</v>
      </c>
      <c r="B1702" s="1" t="str">
        <f t="shared" si="130"/>
        <v>31/05/2009 19:00</v>
      </c>
      <c r="C1702">
        <v>6.5809999999999995</v>
      </c>
      <c r="D1702">
        <v>344.6</v>
      </c>
      <c r="E1702">
        <v>9756.556905967067</v>
      </c>
      <c r="F1702">
        <v>6.6309999999999993</v>
      </c>
      <c r="G1702" s="3">
        <f t="shared" si="131"/>
        <v>351.40609173721964</v>
      </c>
      <c r="H1702">
        <f t="shared" si="132"/>
        <v>281.1248733897757</v>
      </c>
      <c r="I1702">
        <f t="shared" si="133"/>
        <v>175.70304586860982</v>
      </c>
      <c r="J1702">
        <v>0</v>
      </c>
      <c r="K1702">
        <v>0</v>
      </c>
    </row>
    <row r="1703" spans="1:11" x14ac:dyDescent="0.25">
      <c r="A1703" s="1">
        <f t="shared" si="134"/>
        <v>39964.83333332921</v>
      </c>
      <c r="B1703" s="1" t="str">
        <f t="shared" si="130"/>
        <v>31/05/2009 20:00</v>
      </c>
      <c r="C1703">
        <v>6.5910000000000002</v>
      </c>
      <c r="D1703">
        <v>344.9</v>
      </c>
      <c r="E1703">
        <v>9765.0507163901366</v>
      </c>
      <c r="F1703">
        <v>6.641</v>
      </c>
      <c r="G1703" s="3">
        <f t="shared" si="131"/>
        <v>352.30822882671259</v>
      </c>
      <c r="H1703">
        <f t="shared" si="132"/>
        <v>281.8465830613701</v>
      </c>
      <c r="I1703">
        <f t="shared" si="133"/>
        <v>176.1541144133563</v>
      </c>
      <c r="J1703">
        <v>0</v>
      </c>
      <c r="K1703">
        <v>0</v>
      </c>
    </row>
    <row r="1704" spans="1:11" x14ac:dyDescent="0.25">
      <c r="A1704" s="1">
        <f t="shared" si="134"/>
        <v>39964.874999995875</v>
      </c>
      <c r="B1704" s="1" t="str">
        <f t="shared" si="130"/>
        <v>31/05/2009 21:00</v>
      </c>
      <c r="C1704">
        <v>6.6040000000000001</v>
      </c>
      <c r="D1704">
        <v>345.2</v>
      </c>
      <c r="E1704">
        <v>9773.544526813208</v>
      </c>
      <c r="F1704">
        <v>6.6539999999999999</v>
      </c>
      <c r="G1704" s="3">
        <f t="shared" si="131"/>
        <v>353.21123225840711</v>
      </c>
      <c r="H1704">
        <f t="shared" si="132"/>
        <v>282.56898580672572</v>
      </c>
      <c r="I1704">
        <f t="shared" si="133"/>
        <v>176.60561612920355</v>
      </c>
      <c r="J1704">
        <v>0</v>
      </c>
      <c r="K1704">
        <v>0</v>
      </c>
    </row>
    <row r="1705" spans="1:11" x14ac:dyDescent="0.25">
      <c r="A1705" s="1">
        <f t="shared" si="134"/>
        <v>39964.916666662539</v>
      </c>
      <c r="B1705" s="1" t="str">
        <f t="shared" si="130"/>
        <v>31/05/2009 22:00</v>
      </c>
      <c r="C1705">
        <v>6.6139999999999999</v>
      </c>
      <c r="D1705">
        <v>345.3</v>
      </c>
      <c r="E1705">
        <v>9776.3757969542312</v>
      </c>
      <c r="F1705">
        <v>6.6639999999999997</v>
      </c>
      <c r="G1705" s="3">
        <f t="shared" si="131"/>
        <v>353.51242526653596</v>
      </c>
      <c r="H1705">
        <f t="shared" si="132"/>
        <v>282.8099402132288</v>
      </c>
      <c r="I1705">
        <f t="shared" si="133"/>
        <v>176.75621263326798</v>
      </c>
      <c r="J1705">
        <v>0</v>
      </c>
      <c r="K1705">
        <v>0</v>
      </c>
    </row>
    <row r="1706" spans="1:11" x14ac:dyDescent="0.25">
      <c r="A1706" s="1">
        <f t="shared" si="134"/>
        <v>39964.958333329203</v>
      </c>
      <c r="B1706" s="1" t="str">
        <f t="shared" si="130"/>
        <v>31/05/2009 23:00</v>
      </c>
      <c r="C1706">
        <v>6.6219999999999999</v>
      </c>
      <c r="D1706">
        <v>341.1</v>
      </c>
      <c r="E1706">
        <v>9657.4624510312424</v>
      </c>
      <c r="F1706">
        <v>6.6719999999999997</v>
      </c>
      <c r="G1706" s="3">
        <f t="shared" si="131"/>
        <v>340.94644202296695</v>
      </c>
      <c r="H1706">
        <f t="shared" si="132"/>
        <v>272.75715361837359</v>
      </c>
      <c r="I1706">
        <f t="shared" si="133"/>
        <v>170.47322101148347</v>
      </c>
      <c r="J1706">
        <v>0</v>
      </c>
      <c r="K1706">
        <v>0</v>
      </c>
    </row>
    <row r="1707" spans="1:11" x14ac:dyDescent="0.25">
      <c r="A1707" s="1">
        <f t="shared" si="134"/>
        <v>39964.999999995867</v>
      </c>
      <c r="B1707" s="1" t="str">
        <f t="shared" si="130"/>
        <v>01/06/2009 00:00</v>
      </c>
      <c r="C1707">
        <v>6.62</v>
      </c>
      <c r="D1707">
        <v>341.1</v>
      </c>
      <c r="E1707">
        <v>9657.4624510312424</v>
      </c>
      <c r="F1707">
        <v>6.67</v>
      </c>
      <c r="G1707" s="3">
        <f t="shared" si="131"/>
        <v>340.94644202296695</v>
      </c>
      <c r="H1707">
        <f t="shared" si="132"/>
        <v>272.75715361837359</v>
      </c>
      <c r="I1707">
        <f t="shared" si="133"/>
        <v>170.47322101148347</v>
      </c>
      <c r="J1707">
        <v>0</v>
      </c>
      <c r="K1707">
        <v>0</v>
      </c>
    </row>
    <row r="1708" spans="1:11" x14ac:dyDescent="0.25">
      <c r="A1708" s="1">
        <f t="shared" si="134"/>
        <v>39965.041666662531</v>
      </c>
      <c r="B1708" s="1" t="str">
        <f t="shared" si="130"/>
        <v>01/06/2009 01:00</v>
      </c>
      <c r="C1708">
        <v>6.6270000000000007</v>
      </c>
      <c r="D1708">
        <v>344.3</v>
      </c>
      <c r="E1708">
        <v>9748.0630955439956</v>
      </c>
      <c r="F1708">
        <v>6.6770000000000005</v>
      </c>
      <c r="G1708" s="3">
        <f t="shared" si="131"/>
        <v>350.50482478115964</v>
      </c>
      <c r="H1708">
        <f t="shared" si="132"/>
        <v>280.40385982492774</v>
      </c>
      <c r="I1708">
        <f t="shared" si="133"/>
        <v>175.25241239057982</v>
      </c>
      <c r="J1708">
        <v>0</v>
      </c>
      <c r="K1708">
        <v>0</v>
      </c>
    </row>
    <row r="1709" spans="1:11" x14ac:dyDescent="0.25">
      <c r="A1709" s="1">
        <f t="shared" si="134"/>
        <v>39965.083333329196</v>
      </c>
      <c r="B1709" s="1" t="str">
        <f t="shared" si="130"/>
        <v>01/06/2009 02:00</v>
      </c>
      <c r="C1709">
        <v>6.6289999999999996</v>
      </c>
      <c r="D1709">
        <v>347.1</v>
      </c>
      <c r="E1709">
        <v>9827.3386594926542</v>
      </c>
      <c r="F1709">
        <v>6.6789999999999994</v>
      </c>
      <c r="G1709" s="3">
        <f t="shared" si="131"/>
        <v>358.95012680048785</v>
      </c>
      <c r="H1709">
        <f t="shared" si="132"/>
        <v>287.16010144039029</v>
      </c>
      <c r="I1709">
        <f t="shared" si="133"/>
        <v>179.47506340024393</v>
      </c>
      <c r="J1709">
        <v>0</v>
      </c>
      <c r="K1709">
        <v>0</v>
      </c>
    </row>
    <row r="1710" spans="1:11" x14ac:dyDescent="0.25">
      <c r="A1710" s="1">
        <f t="shared" si="134"/>
        <v>39965.12499999586</v>
      </c>
      <c r="B1710" s="1" t="str">
        <f t="shared" si="130"/>
        <v>01/06/2009 03:00</v>
      </c>
      <c r="C1710">
        <v>6.6400000000000006</v>
      </c>
      <c r="D1710">
        <v>347.1</v>
      </c>
      <c r="E1710">
        <v>9827.3386594926542</v>
      </c>
      <c r="F1710">
        <v>6.69</v>
      </c>
      <c r="G1710" s="3">
        <f t="shared" si="131"/>
        <v>358.95012680048785</v>
      </c>
      <c r="H1710">
        <f t="shared" si="132"/>
        <v>287.16010144039029</v>
      </c>
      <c r="I1710">
        <f t="shared" si="133"/>
        <v>179.47506340024393</v>
      </c>
      <c r="J1710">
        <v>0</v>
      </c>
      <c r="K1710">
        <v>0</v>
      </c>
    </row>
    <row r="1711" spans="1:11" x14ac:dyDescent="0.25">
      <c r="A1711" s="1">
        <f t="shared" si="134"/>
        <v>39965.166666662524</v>
      </c>
      <c r="B1711" s="1" t="str">
        <f t="shared" si="130"/>
        <v>01/06/2009 04:00</v>
      </c>
      <c r="C1711">
        <v>6.6419999999999995</v>
      </c>
      <c r="D1711">
        <v>347.1</v>
      </c>
      <c r="E1711">
        <v>9827.3386594926542</v>
      </c>
      <c r="F1711">
        <v>6.6919999999999993</v>
      </c>
      <c r="G1711" s="3">
        <f t="shared" si="131"/>
        <v>358.95012680048785</v>
      </c>
      <c r="H1711">
        <f t="shared" si="132"/>
        <v>287.16010144039029</v>
      </c>
      <c r="I1711">
        <f t="shared" si="133"/>
        <v>179.47506340024393</v>
      </c>
      <c r="J1711">
        <v>0</v>
      </c>
      <c r="K1711">
        <v>0</v>
      </c>
    </row>
    <row r="1712" spans="1:11" x14ac:dyDescent="0.25">
      <c r="A1712" s="1">
        <f t="shared" si="134"/>
        <v>39965.208333329188</v>
      </c>
      <c r="B1712" s="1" t="str">
        <f t="shared" si="130"/>
        <v>01/06/2009 05:00</v>
      </c>
      <c r="C1712">
        <v>6.6459999999999999</v>
      </c>
      <c r="D1712">
        <v>346</v>
      </c>
      <c r="E1712">
        <v>9796.1946879413954</v>
      </c>
      <c r="F1712">
        <v>6.6959999999999997</v>
      </c>
      <c r="G1712" s="3">
        <f t="shared" si="131"/>
        <v>355.62344795468653</v>
      </c>
      <c r="H1712">
        <f t="shared" si="132"/>
        <v>284.49875836374923</v>
      </c>
      <c r="I1712">
        <f t="shared" si="133"/>
        <v>177.81172397734326</v>
      </c>
      <c r="J1712">
        <v>0</v>
      </c>
      <c r="K1712">
        <v>0</v>
      </c>
    </row>
    <row r="1713" spans="1:11" x14ac:dyDescent="0.25">
      <c r="A1713" s="1">
        <f t="shared" si="134"/>
        <v>39965.249999995853</v>
      </c>
      <c r="B1713" s="1" t="str">
        <f t="shared" si="130"/>
        <v>01/06/2009 06:00</v>
      </c>
      <c r="C1713">
        <v>6.6440000000000001</v>
      </c>
      <c r="D1713">
        <v>346</v>
      </c>
      <c r="E1713">
        <v>9796.1946879413954</v>
      </c>
      <c r="F1713">
        <v>6.694</v>
      </c>
      <c r="G1713" s="3">
        <f t="shared" si="131"/>
        <v>355.62344795468653</v>
      </c>
      <c r="H1713">
        <f t="shared" si="132"/>
        <v>284.49875836374923</v>
      </c>
      <c r="I1713">
        <f t="shared" si="133"/>
        <v>177.81172397734326</v>
      </c>
      <c r="J1713">
        <v>0</v>
      </c>
      <c r="K1713">
        <v>0</v>
      </c>
    </row>
    <row r="1714" spans="1:11" x14ac:dyDescent="0.25">
      <c r="A1714" s="1">
        <f t="shared" si="134"/>
        <v>39965.291666662517</v>
      </c>
      <c r="B1714" s="1" t="str">
        <f t="shared" si="130"/>
        <v>01/06/2009 07:00</v>
      </c>
      <c r="C1714">
        <v>6.6400000000000006</v>
      </c>
      <c r="D1714">
        <v>346.1</v>
      </c>
      <c r="E1714">
        <v>9799.0259580824186</v>
      </c>
      <c r="F1714">
        <v>6.69</v>
      </c>
      <c r="G1714" s="3">
        <f t="shared" si="131"/>
        <v>355.92540259195312</v>
      </c>
      <c r="H1714">
        <f t="shared" si="132"/>
        <v>284.74032207356248</v>
      </c>
      <c r="I1714">
        <f t="shared" si="133"/>
        <v>177.96270129597656</v>
      </c>
      <c r="J1714">
        <v>0</v>
      </c>
      <c r="K1714">
        <v>0</v>
      </c>
    </row>
    <row r="1715" spans="1:11" x14ac:dyDescent="0.25">
      <c r="A1715" s="1">
        <f t="shared" si="134"/>
        <v>39965.333333329181</v>
      </c>
      <c r="B1715" s="1" t="str">
        <f t="shared" si="130"/>
        <v>01/06/2009 08:00</v>
      </c>
      <c r="C1715">
        <v>6.6370000000000005</v>
      </c>
      <c r="D1715">
        <v>347.6</v>
      </c>
      <c r="E1715">
        <v>9841.495010197772</v>
      </c>
      <c r="F1715">
        <v>6.6870000000000003</v>
      </c>
      <c r="G1715" s="3">
        <f t="shared" si="131"/>
        <v>360.46599083843898</v>
      </c>
      <c r="H1715">
        <f t="shared" si="132"/>
        <v>288.37279267075121</v>
      </c>
      <c r="I1715">
        <f t="shared" si="133"/>
        <v>180.23299541921949</v>
      </c>
      <c r="J1715">
        <v>0</v>
      </c>
      <c r="K1715">
        <v>0</v>
      </c>
    </row>
    <row r="1716" spans="1:11" x14ac:dyDescent="0.25">
      <c r="A1716" s="1">
        <f t="shared" si="134"/>
        <v>39965.374999995845</v>
      </c>
      <c r="B1716" s="1" t="str">
        <f t="shared" si="130"/>
        <v>01/06/2009 09:00</v>
      </c>
      <c r="C1716">
        <v>6.6349999999999998</v>
      </c>
      <c r="D1716">
        <v>347.2</v>
      </c>
      <c r="E1716">
        <v>9830.1699296336774</v>
      </c>
      <c r="F1716">
        <v>6.6849999999999996</v>
      </c>
      <c r="G1716" s="3">
        <f t="shared" si="131"/>
        <v>359.25311388175533</v>
      </c>
      <c r="H1716">
        <f t="shared" si="132"/>
        <v>287.40249110540429</v>
      </c>
      <c r="I1716">
        <f t="shared" si="133"/>
        <v>179.62655694087766</v>
      </c>
      <c r="J1716">
        <v>0</v>
      </c>
      <c r="K1716">
        <v>0</v>
      </c>
    </row>
    <row r="1717" spans="1:11" x14ac:dyDescent="0.25">
      <c r="A1717" s="1">
        <f t="shared" si="134"/>
        <v>39965.41666666251</v>
      </c>
      <c r="B1717" s="1" t="str">
        <f t="shared" si="130"/>
        <v>01/06/2009 10:00</v>
      </c>
      <c r="C1717">
        <v>6.6310000000000002</v>
      </c>
      <c r="D1717">
        <v>346.9</v>
      </c>
      <c r="E1717">
        <v>9821.6761192106078</v>
      </c>
      <c r="F1717">
        <v>6.681</v>
      </c>
      <c r="G1717" s="3">
        <f t="shared" si="131"/>
        <v>358.34443222463119</v>
      </c>
      <c r="H1717">
        <f t="shared" si="132"/>
        <v>286.67554577970498</v>
      </c>
      <c r="I1717">
        <f t="shared" si="133"/>
        <v>179.1722161123156</v>
      </c>
      <c r="J1717">
        <v>0</v>
      </c>
      <c r="K1717">
        <v>0</v>
      </c>
    </row>
    <row r="1718" spans="1:11" x14ac:dyDescent="0.25">
      <c r="A1718" s="1">
        <f t="shared" si="134"/>
        <v>39965.458333329174</v>
      </c>
      <c r="B1718" s="1" t="str">
        <f t="shared" si="130"/>
        <v>01/06/2009 11:00</v>
      </c>
      <c r="C1718">
        <v>6.6240000000000006</v>
      </c>
      <c r="D1718">
        <v>346.9</v>
      </c>
      <c r="E1718">
        <v>9821.6761192106078</v>
      </c>
      <c r="F1718">
        <v>6.6740000000000004</v>
      </c>
      <c r="G1718" s="3">
        <f t="shared" si="131"/>
        <v>358.34443222463119</v>
      </c>
      <c r="H1718">
        <f t="shared" si="132"/>
        <v>286.67554577970498</v>
      </c>
      <c r="I1718">
        <f t="shared" si="133"/>
        <v>179.1722161123156</v>
      </c>
      <c r="J1718">
        <v>0</v>
      </c>
      <c r="K1718">
        <v>0</v>
      </c>
    </row>
    <row r="1719" spans="1:11" x14ac:dyDescent="0.25">
      <c r="A1719" s="1">
        <f t="shared" si="134"/>
        <v>39965.499999995838</v>
      </c>
      <c r="B1719" s="1" t="str">
        <f t="shared" si="130"/>
        <v>01/06/2009 12:00</v>
      </c>
      <c r="C1719">
        <v>6.6139999999999999</v>
      </c>
      <c r="D1719">
        <v>347.2</v>
      </c>
      <c r="E1719">
        <v>9830.1699296336774</v>
      </c>
      <c r="F1719">
        <v>6.6639999999999997</v>
      </c>
      <c r="G1719" s="3">
        <f t="shared" si="131"/>
        <v>359.25311388175533</v>
      </c>
      <c r="H1719">
        <f t="shared" si="132"/>
        <v>287.40249110540429</v>
      </c>
      <c r="I1719">
        <f t="shared" si="133"/>
        <v>179.62655694087766</v>
      </c>
      <c r="J1719">
        <v>0</v>
      </c>
      <c r="K1719">
        <v>0</v>
      </c>
    </row>
    <row r="1720" spans="1:11" x14ac:dyDescent="0.25">
      <c r="A1720" s="1">
        <f t="shared" si="134"/>
        <v>39965.541666662502</v>
      </c>
      <c r="B1720" s="1" t="str">
        <f t="shared" si="130"/>
        <v>01/06/2009 13:00</v>
      </c>
      <c r="C1720">
        <v>6.6139999999999999</v>
      </c>
      <c r="D1720">
        <v>347.8</v>
      </c>
      <c r="E1720">
        <v>9847.1575504798184</v>
      </c>
      <c r="F1720">
        <v>6.6639999999999997</v>
      </c>
      <c r="G1720" s="3">
        <f t="shared" si="131"/>
        <v>361.0729844987884</v>
      </c>
      <c r="H1720">
        <f t="shared" si="132"/>
        <v>288.85838759903072</v>
      </c>
      <c r="I1720">
        <f t="shared" si="133"/>
        <v>180.5364922493942</v>
      </c>
      <c r="J1720">
        <v>0</v>
      </c>
      <c r="K1720">
        <v>0</v>
      </c>
    </row>
    <row r="1721" spans="1:11" x14ac:dyDescent="0.25">
      <c r="A1721" s="1">
        <f t="shared" si="134"/>
        <v>39965.583333329167</v>
      </c>
      <c r="B1721" s="1" t="str">
        <f t="shared" si="130"/>
        <v>01/06/2009 14:00</v>
      </c>
      <c r="C1721">
        <v>6.6180000000000003</v>
      </c>
      <c r="D1721">
        <v>347.1</v>
      </c>
      <c r="E1721">
        <v>9827.3386594926542</v>
      </c>
      <c r="F1721">
        <v>6.6680000000000001</v>
      </c>
      <c r="G1721" s="3">
        <f t="shared" si="131"/>
        <v>358.95012680048785</v>
      </c>
      <c r="H1721">
        <f t="shared" si="132"/>
        <v>287.16010144039029</v>
      </c>
      <c r="I1721">
        <f t="shared" si="133"/>
        <v>179.47506340024393</v>
      </c>
      <c r="J1721">
        <v>0</v>
      </c>
      <c r="K1721">
        <v>0</v>
      </c>
    </row>
    <row r="1722" spans="1:11" x14ac:dyDescent="0.25">
      <c r="A1722" s="1">
        <f t="shared" si="134"/>
        <v>39965.624999995831</v>
      </c>
      <c r="B1722" s="1" t="str">
        <f t="shared" si="130"/>
        <v>01/06/2009 15:00</v>
      </c>
      <c r="C1722">
        <v>6.617</v>
      </c>
      <c r="D1722">
        <v>347.1</v>
      </c>
      <c r="E1722">
        <v>9827.3386594926542</v>
      </c>
      <c r="F1722">
        <v>6.6669999999999998</v>
      </c>
      <c r="G1722" s="3">
        <f t="shared" si="131"/>
        <v>358.95012680048785</v>
      </c>
      <c r="H1722">
        <f t="shared" si="132"/>
        <v>287.16010144039029</v>
      </c>
      <c r="I1722">
        <f t="shared" si="133"/>
        <v>179.47506340024393</v>
      </c>
      <c r="J1722">
        <v>0</v>
      </c>
      <c r="K1722">
        <v>0</v>
      </c>
    </row>
    <row r="1723" spans="1:11" x14ac:dyDescent="0.25">
      <c r="A1723" s="1">
        <f t="shared" si="134"/>
        <v>39965.666666662495</v>
      </c>
      <c r="B1723" s="1" t="str">
        <f t="shared" si="130"/>
        <v>01/06/2009 16:00</v>
      </c>
      <c r="C1723">
        <v>6.6219999999999999</v>
      </c>
      <c r="D1723">
        <v>346.8</v>
      </c>
      <c r="E1723">
        <v>9818.8448490695828</v>
      </c>
      <c r="F1723">
        <v>6.6719999999999997</v>
      </c>
      <c r="G1723" s="3">
        <f t="shared" si="131"/>
        <v>358.04172501462676</v>
      </c>
      <c r="H1723">
        <f t="shared" si="132"/>
        <v>286.43338001170144</v>
      </c>
      <c r="I1723">
        <f t="shared" si="133"/>
        <v>179.02086250731338</v>
      </c>
      <c r="J1723">
        <v>0</v>
      </c>
      <c r="K1723">
        <v>0</v>
      </c>
    </row>
    <row r="1724" spans="1:11" x14ac:dyDescent="0.25">
      <c r="A1724" s="1">
        <f t="shared" si="134"/>
        <v>39965.708333329159</v>
      </c>
      <c r="B1724" s="1" t="str">
        <f t="shared" si="130"/>
        <v>01/06/2009 17:00</v>
      </c>
      <c r="C1724">
        <v>6.6240000000000006</v>
      </c>
      <c r="D1724">
        <v>346.8</v>
      </c>
      <c r="E1724">
        <v>9818.8448490695828</v>
      </c>
      <c r="F1724">
        <v>6.6740000000000004</v>
      </c>
      <c r="G1724" s="3">
        <f t="shared" si="131"/>
        <v>358.04172501462676</v>
      </c>
      <c r="H1724">
        <f t="shared" si="132"/>
        <v>286.43338001170144</v>
      </c>
      <c r="I1724">
        <f t="shared" si="133"/>
        <v>179.02086250731338</v>
      </c>
      <c r="J1724">
        <v>0</v>
      </c>
      <c r="K1724">
        <v>0</v>
      </c>
    </row>
    <row r="1725" spans="1:11" x14ac:dyDescent="0.25">
      <c r="A1725" s="1">
        <f t="shared" si="134"/>
        <v>39965.749999995824</v>
      </c>
      <c r="B1725" s="1" t="str">
        <f t="shared" si="130"/>
        <v>01/06/2009 18:00</v>
      </c>
      <c r="C1725">
        <v>6.6370000000000005</v>
      </c>
      <c r="D1725">
        <v>347.3</v>
      </c>
      <c r="E1725">
        <v>9833.0011997747006</v>
      </c>
      <c r="F1725">
        <v>6.6870000000000003</v>
      </c>
      <c r="G1725" s="3">
        <f t="shared" si="131"/>
        <v>359.55619396872089</v>
      </c>
      <c r="H1725">
        <f t="shared" si="132"/>
        <v>287.6449551749767</v>
      </c>
      <c r="I1725">
        <f t="shared" si="133"/>
        <v>179.77809698436045</v>
      </c>
      <c r="J1725">
        <v>0</v>
      </c>
      <c r="K1725">
        <v>0</v>
      </c>
    </row>
    <row r="1726" spans="1:11" x14ac:dyDescent="0.25">
      <c r="A1726" s="1">
        <f t="shared" si="134"/>
        <v>39965.791666662488</v>
      </c>
      <c r="B1726" s="1" t="str">
        <f t="shared" si="130"/>
        <v>01/06/2009 19:00</v>
      </c>
      <c r="C1726">
        <v>6.6449999999999996</v>
      </c>
      <c r="D1726">
        <v>346.4</v>
      </c>
      <c r="E1726">
        <v>9807.51976850549</v>
      </c>
      <c r="F1726">
        <v>6.6949999999999994</v>
      </c>
      <c r="G1726" s="3">
        <f t="shared" si="131"/>
        <v>356.83183334373689</v>
      </c>
      <c r="H1726">
        <f t="shared" si="132"/>
        <v>285.4654666749895</v>
      </c>
      <c r="I1726">
        <f t="shared" si="133"/>
        <v>178.41591667186844</v>
      </c>
      <c r="J1726">
        <v>0</v>
      </c>
      <c r="K1726">
        <v>0</v>
      </c>
    </row>
    <row r="1727" spans="1:11" x14ac:dyDescent="0.25">
      <c r="A1727" s="1">
        <f t="shared" si="134"/>
        <v>39965.833333329152</v>
      </c>
      <c r="B1727" s="1" t="str">
        <f t="shared" si="130"/>
        <v>01/06/2009 20:00</v>
      </c>
      <c r="C1727">
        <v>6.6509999999999998</v>
      </c>
      <c r="D1727">
        <v>345.6</v>
      </c>
      <c r="E1727">
        <v>9784.8696073773008</v>
      </c>
      <c r="F1727">
        <v>6.7009999999999996</v>
      </c>
      <c r="G1727" s="3">
        <f t="shared" si="131"/>
        <v>354.41657791187777</v>
      </c>
      <c r="H1727">
        <f t="shared" si="132"/>
        <v>283.53326232950224</v>
      </c>
      <c r="I1727">
        <f t="shared" si="133"/>
        <v>177.20828895593888</v>
      </c>
      <c r="J1727">
        <v>0</v>
      </c>
      <c r="K1727">
        <v>0</v>
      </c>
    </row>
    <row r="1728" spans="1:11" x14ac:dyDescent="0.25">
      <c r="A1728" s="1">
        <f t="shared" si="134"/>
        <v>39965.874999995816</v>
      </c>
      <c r="B1728" s="1" t="str">
        <f t="shared" si="130"/>
        <v>01/06/2009 21:00</v>
      </c>
      <c r="C1728">
        <v>6.65</v>
      </c>
      <c r="D1728">
        <v>345.5</v>
      </c>
      <c r="E1728">
        <v>9782.0383372362776</v>
      </c>
      <c r="F1728">
        <v>6.7</v>
      </c>
      <c r="G1728" s="3">
        <f t="shared" si="131"/>
        <v>354.11509823423444</v>
      </c>
      <c r="H1728">
        <f t="shared" si="132"/>
        <v>283.29207858738755</v>
      </c>
      <c r="I1728">
        <f t="shared" si="133"/>
        <v>177.05754911711722</v>
      </c>
      <c r="J1728">
        <v>0</v>
      </c>
      <c r="K1728">
        <v>0</v>
      </c>
    </row>
    <row r="1729" spans="1:11" x14ac:dyDescent="0.25">
      <c r="A1729" s="1">
        <f t="shared" si="134"/>
        <v>39965.916666662481</v>
      </c>
      <c r="B1729" s="1" t="str">
        <f t="shared" si="130"/>
        <v>01/06/2009 22:00</v>
      </c>
      <c r="C1729">
        <v>6.6470000000000002</v>
      </c>
      <c r="D1729">
        <v>343.8</v>
      </c>
      <c r="E1729">
        <v>9733.9067448388778</v>
      </c>
      <c r="F1729">
        <v>6.6970000000000001</v>
      </c>
      <c r="G1729" s="3">
        <f t="shared" si="131"/>
        <v>349.00465709296464</v>
      </c>
      <c r="H1729">
        <f t="shared" si="132"/>
        <v>279.2037256743717</v>
      </c>
      <c r="I1729">
        <f t="shared" si="133"/>
        <v>174.50232854648232</v>
      </c>
      <c r="J1729">
        <v>0</v>
      </c>
      <c r="K1729">
        <v>0</v>
      </c>
    </row>
    <row r="1730" spans="1:11" x14ac:dyDescent="0.25">
      <c r="A1730" s="1">
        <f t="shared" si="134"/>
        <v>39965.958333329145</v>
      </c>
      <c r="B1730" s="1" t="str">
        <f t="shared" si="130"/>
        <v>01/06/2009 23:00</v>
      </c>
      <c r="C1730">
        <v>6.6400000000000006</v>
      </c>
      <c r="D1730">
        <v>344</v>
      </c>
      <c r="E1730">
        <v>9739.5692851209242</v>
      </c>
      <c r="F1730">
        <v>6.69</v>
      </c>
      <c r="G1730" s="3">
        <f t="shared" si="131"/>
        <v>349.60443174289298</v>
      </c>
      <c r="H1730">
        <f t="shared" si="132"/>
        <v>279.68354539431442</v>
      </c>
      <c r="I1730">
        <f t="shared" si="133"/>
        <v>174.80221587144649</v>
      </c>
      <c r="J1730">
        <v>0</v>
      </c>
      <c r="K1730">
        <v>0</v>
      </c>
    </row>
    <row r="1731" spans="1:11" x14ac:dyDescent="0.25">
      <c r="A1731" s="1">
        <f t="shared" si="134"/>
        <v>39965.999999995809</v>
      </c>
      <c r="B1731" s="1" t="str">
        <f t="shared" si="130"/>
        <v>02/06/2009 00:00</v>
      </c>
      <c r="C1731">
        <v>6.6349999999999998</v>
      </c>
      <c r="D1731">
        <v>344.1</v>
      </c>
      <c r="E1731">
        <v>9742.4005552619492</v>
      </c>
      <c r="F1731">
        <v>6.6849999999999996</v>
      </c>
      <c r="G1731" s="3">
        <f t="shared" si="131"/>
        <v>349.90446542035352</v>
      </c>
      <c r="H1731">
        <f t="shared" si="132"/>
        <v>279.9235723362828</v>
      </c>
      <c r="I1731">
        <f t="shared" si="133"/>
        <v>174.95223271017676</v>
      </c>
      <c r="J1731">
        <v>0</v>
      </c>
      <c r="K1731">
        <v>0</v>
      </c>
    </row>
    <row r="1732" spans="1:11" x14ac:dyDescent="0.25">
      <c r="A1732" s="1">
        <f t="shared" si="134"/>
        <v>39966.041666662473</v>
      </c>
      <c r="B1732" s="1" t="str">
        <f t="shared" ref="B1732:B1795" si="135">TEXT(A1732,"dd/mm/yyyy hh:mm")</f>
        <v>02/06/2009 01:00</v>
      </c>
      <c r="C1732">
        <v>6.6449999999999996</v>
      </c>
      <c r="D1732">
        <v>344</v>
      </c>
      <c r="E1732">
        <v>9739.5692851209242</v>
      </c>
      <c r="F1732">
        <v>6.6949999999999994</v>
      </c>
      <c r="G1732" s="3">
        <f t="shared" ref="G1732:G1795" si="136">(0.00000000009279*(D1732^5))-(0.000000195211847*(D1732^4))+(0.00013551117509*(D1732^3))-(0.034140477166229*(D1732^2))+(3.67047552370924*(D1732))-102.678321642888</f>
        <v>349.60443174289298</v>
      </c>
      <c r="H1732">
        <f t="shared" ref="H1732:H1795" si="137">G1732*0.8</f>
        <v>279.68354539431442</v>
      </c>
      <c r="I1732">
        <f t="shared" ref="I1732:I1795" si="138">G1732*0.5</f>
        <v>174.80221587144649</v>
      </c>
      <c r="J1732">
        <v>0</v>
      </c>
      <c r="K1732">
        <v>0</v>
      </c>
    </row>
    <row r="1733" spans="1:11" x14ac:dyDescent="0.25">
      <c r="A1733" s="1">
        <f t="shared" ref="A1733:A1796" si="139">A1732+TIME(1,0,0)</f>
        <v>39966.083333329138</v>
      </c>
      <c r="B1733" s="1" t="str">
        <f t="shared" si="135"/>
        <v>02/06/2009 02:00</v>
      </c>
      <c r="C1733">
        <v>6.6430000000000007</v>
      </c>
      <c r="D1733">
        <v>345.8</v>
      </c>
      <c r="E1733">
        <v>9790.532147659349</v>
      </c>
      <c r="F1733">
        <v>6.6930000000000005</v>
      </c>
      <c r="G1733" s="3">
        <f t="shared" si="136"/>
        <v>355.01982294930826</v>
      </c>
      <c r="H1733">
        <f t="shared" si="137"/>
        <v>284.01585835944661</v>
      </c>
      <c r="I1733">
        <f t="shared" si="138"/>
        <v>177.50991147465413</v>
      </c>
      <c r="J1733">
        <v>0</v>
      </c>
      <c r="K1733">
        <v>0</v>
      </c>
    </row>
    <row r="1734" spans="1:11" x14ac:dyDescent="0.25">
      <c r="A1734" s="1">
        <f t="shared" si="139"/>
        <v>39966.124999995802</v>
      </c>
      <c r="B1734" s="1" t="str">
        <f t="shared" si="135"/>
        <v>02/06/2009 03:00</v>
      </c>
      <c r="C1734">
        <v>6.6449999999999996</v>
      </c>
      <c r="D1734">
        <v>346.7</v>
      </c>
      <c r="E1734">
        <v>9816.0135789285596</v>
      </c>
      <c r="F1734">
        <v>6.6949999999999994</v>
      </c>
      <c r="G1734" s="3">
        <f t="shared" si="136"/>
        <v>357.73911137948994</v>
      </c>
      <c r="H1734">
        <f t="shared" si="137"/>
        <v>286.19128910359194</v>
      </c>
      <c r="I1734">
        <f t="shared" si="138"/>
        <v>178.86955568974497</v>
      </c>
      <c r="J1734">
        <v>0</v>
      </c>
      <c r="K1734">
        <v>0</v>
      </c>
    </row>
    <row r="1735" spans="1:11" x14ac:dyDescent="0.25">
      <c r="A1735" s="1">
        <f t="shared" si="139"/>
        <v>39966.166666662466</v>
      </c>
      <c r="B1735" s="1" t="str">
        <f t="shared" si="135"/>
        <v>02/06/2009 04:00</v>
      </c>
      <c r="C1735">
        <v>6.6509999999999998</v>
      </c>
      <c r="D1735">
        <v>346.1</v>
      </c>
      <c r="E1735">
        <v>9799.0259580824186</v>
      </c>
      <c r="F1735">
        <v>6.7009999999999996</v>
      </c>
      <c r="G1735" s="3">
        <f t="shared" si="136"/>
        <v>355.92540259195312</v>
      </c>
      <c r="H1735">
        <f t="shared" si="137"/>
        <v>284.74032207356248</v>
      </c>
      <c r="I1735">
        <f t="shared" si="138"/>
        <v>177.96270129597656</v>
      </c>
      <c r="J1735">
        <v>0</v>
      </c>
      <c r="K1735">
        <v>0</v>
      </c>
    </row>
    <row r="1736" spans="1:11" x14ac:dyDescent="0.25">
      <c r="A1736" s="1">
        <f t="shared" si="139"/>
        <v>39966.20833332913</v>
      </c>
      <c r="B1736" s="1" t="str">
        <f t="shared" si="135"/>
        <v>02/06/2009 05:00</v>
      </c>
      <c r="C1736">
        <v>6.6609999999999996</v>
      </c>
      <c r="D1736">
        <v>346.3</v>
      </c>
      <c r="E1736">
        <v>9804.6884983644668</v>
      </c>
      <c r="F1736">
        <v>6.7109999999999994</v>
      </c>
      <c r="G1736" s="3">
        <f t="shared" si="136"/>
        <v>356.52959542811095</v>
      </c>
      <c r="H1736">
        <f t="shared" si="137"/>
        <v>285.22367634248877</v>
      </c>
      <c r="I1736">
        <f t="shared" si="138"/>
        <v>178.26479771405548</v>
      </c>
      <c r="J1736">
        <v>0</v>
      </c>
      <c r="K1736">
        <v>0</v>
      </c>
    </row>
    <row r="1737" spans="1:11" x14ac:dyDescent="0.25">
      <c r="A1737" s="1">
        <f t="shared" si="139"/>
        <v>39966.249999995794</v>
      </c>
      <c r="B1737" s="1" t="str">
        <f t="shared" si="135"/>
        <v>02/06/2009 06:00</v>
      </c>
      <c r="C1737">
        <v>6.665</v>
      </c>
      <c r="D1737">
        <v>345.8</v>
      </c>
      <c r="E1737">
        <v>9790.532147659349</v>
      </c>
      <c r="F1737">
        <v>6.7149999999999999</v>
      </c>
      <c r="G1737" s="3">
        <f t="shared" si="136"/>
        <v>355.01982294930826</v>
      </c>
      <c r="H1737">
        <f t="shared" si="137"/>
        <v>284.01585835944661</v>
      </c>
      <c r="I1737">
        <f t="shared" si="138"/>
        <v>177.50991147465413</v>
      </c>
      <c r="J1737">
        <v>0</v>
      </c>
      <c r="K1737">
        <v>0</v>
      </c>
    </row>
    <row r="1738" spans="1:11" x14ac:dyDescent="0.25">
      <c r="A1738" s="1">
        <f t="shared" si="139"/>
        <v>39966.291666662459</v>
      </c>
      <c r="B1738" s="1" t="str">
        <f t="shared" si="135"/>
        <v>02/06/2009 07:00</v>
      </c>
      <c r="C1738">
        <v>6.6619999999999999</v>
      </c>
      <c r="D1738">
        <v>345.1</v>
      </c>
      <c r="E1738">
        <v>9770.713256672183</v>
      </c>
      <c r="F1738">
        <v>6.7119999999999997</v>
      </c>
      <c r="G1738" s="3">
        <f t="shared" si="136"/>
        <v>352.91013508857168</v>
      </c>
      <c r="H1738">
        <f t="shared" si="137"/>
        <v>282.32810807085735</v>
      </c>
      <c r="I1738">
        <f t="shared" si="138"/>
        <v>176.45506754428584</v>
      </c>
      <c r="J1738">
        <v>0</v>
      </c>
      <c r="K1738">
        <v>0</v>
      </c>
    </row>
    <row r="1739" spans="1:11" x14ac:dyDescent="0.25">
      <c r="A1739" s="1">
        <f t="shared" si="139"/>
        <v>39966.333333329123</v>
      </c>
      <c r="B1739" s="1" t="str">
        <f t="shared" si="135"/>
        <v>02/06/2009 08:00</v>
      </c>
      <c r="C1739">
        <v>6.67</v>
      </c>
      <c r="D1739">
        <v>345.7</v>
      </c>
      <c r="E1739">
        <v>9787.700877518324</v>
      </c>
      <c r="F1739">
        <v>6.72</v>
      </c>
      <c r="G1739" s="3">
        <f t="shared" si="136"/>
        <v>354.71815286396009</v>
      </c>
      <c r="H1739">
        <f t="shared" si="137"/>
        <v>283.77452229116807</v>
      </c>
      <c r="I1739">
        <f t="shared" si="138"/>
        <v>177.35907643198004</v>
      </c>
      <c r="J1739">
        <v>0</v>
      </c>
      <c r="K1739">
        <v>0</v>
      </c>
    </row>
    <row r="1740" spans="1:11" x14ac:dyDescent="0.25">
      <c r="A1740" s="1">
        <f t="shared" si="139"/>
        <v>39966.374999995787</v>
      </c>
      <c r="B1740" s="1" t="str">
        <f t="shared" si="135"/>
        <v>02/06/2009 09:00</v>
      </c>
      <c r="C1740">
        <v>6.67</v>
      </c>
      <c r="D1740">
        <v>347.8</v>
      </c>
      <c r="E1740">
        <v>9847.1575504798184</v>
      </c>
      <c r="F1740">
        <v>6.72</v>
      </c>
      <c r="G1740" s="3">
        <f t="shared" si="136"/>
        <v>361.0729844987884</v>
      </c>
      <c r="H1740">
        <f t="shared" si="137"/>
        <v>288.85838759903072</v>
      </c>
      <c r="I1740">
        <f t="shared" si="138"/>
        <v>180.5364922493942</v>
      </c>
      <c r="J1740">
        <v>0</v>
      </c>
      <c r="K1740">
        <v>0</v>
      </c>
    </row>
    <row r="1741" spans="1:11" x14ac:dyDescent="0.25">
      <c r="A1741" s="1">
        <f t="shared" si="139"/>
        <v>39966.416666662451</v>
      </c>
      <c r="B1741" s="1" t="str">
        <f t="shared" si="135"/>
        <v>02/06/2009 10:00</v>
      </c>
      <c r="C1741">
        <v>6.6669999999999998</v>
      </c>
      <c r="D1741">
        <v>346.4</v>
      </c>
      <c r="E1741">
        <v>9807.51976850549</v>
      </c>
      <c r="F1741">
        <v>6.7169999999999996</v>
      </c>
      <c r="G1741" s="3">
        <f t="shared" si="136"/>
        <v>356.83183334373689</v>
      </c>
      <c r="H1741">
        <f t="shared" si="137"/>
        <v>285.4654666749895</v>
      </c>
      <c r="I1741">
        <f t="shared" si="138"/>
        <v>178.41591667186844</v>
      </c>
      <c r="J1741">
        <v>0</v>
      </c>
      <c r="K1741">
        <v>0</v>
      </c>
    </row>
    <row r="1742" spans="1:11" x14ac:dyDescent="0.25">
      <c r="A1742" s="1">
        <f t="shared" si="139"/>
        <v>39966.458333329116</v>
      </c>
      <c r="B1742" s="1" t="str">
        <f t="shared" si="135"/>
        <v>02/06/2009 11:00</v>
      </c>
      <c r="C1742">
        <v>6.67</v>
      </c>
      <c r="D1742">
        <v>344.4</v>
      </c>
      <c r="E1742">
        <v>9750.8943656850188</v>
      </c>
      <c r="F1742">
        <v>6.72</v>
      </c>
      <c r="G1742" s="3">
        <f t="shared" si="136"/>
        <v>350.80515018461119</v>
      </c>
      <c r="H1742">
        <f t="shared" si="137"/>
        <v>280.64412014768897</v>
      </c>
      <c r="I1742">
        <f t="shared" si="138"/>
        <v>175.4025750923056</v>
      </c>
      <c r="J1742">
        <v>0</v>
      </c>
      <c r="K1742">
        <v>0</v>
      </c>
    </row>
    <row r="1743" spans="1:11" x14ac:dyDescent="0.25">
      <c r="A1743" s="1">
        <f t="shared" si="139"/>
        <v>39966.49999999578</v>
      </c>
      <c r="B1743" s="1" t="str">
        <f t="shared" si="135"/>
        <v>02/06/2009 12:00</v>
      </c>
      <c r="C1743">
        <v>6.66</v>
      </c>
      <c r="D1743">
        <v>343.8</v>
      </c>
      <c r="E1743">
        <v>9733.9067448388778</v>
      </c>
      <c r="F1743">
        <v>6.71</v>
      </c>
      <c r="G1743" s="3">
        <f t="shared" si="136"/>
        <v>349.00465709296464</v>
      </c>
      <c r="H1743">
        <f t="shared" si="137"/>
        <v>279.2037256743717</v>
      </c>
      <c r="I1743">
        <f t="shared" si="138"/>
        <v>174.50232854648232</v>
      </c>
      <c r="J1743">
        <v>0</v>
      </c>
      <c r="K1743">
        <v>0</v>
      </c>
    </row>
    <row r="1744" spans="1:11" x14ac:dyDescent="0.25">
      <c r="A1744" s="1">
        <f t="shared" si="139"/>
        <v>39966.541666662444</v>
      </c>
      <c r="B1744" s="1" t="str">
        <f t="shared" si="135"/>
        <v>02/06/2009 13:00</v>
      </c>
      <c r="C1744">
        <v>6.6440000000000001</v>
      </c>
      <c r="D1744">
        <v>342.9</v>
      </c>
      <c r="E1744">
        <v>9708.4253135696654</v>
      </c>
      <c r="F1744">
        <v>6.694</v>
      </c>
      <c r="G1744" s="3">
        <f t="shared" si="136"/>
        <v>346.31052842579606</v>
      </c>
      <c r="H1744">
        <f t="shared" si="137"/>
        <v>277.04842274063685</v>
      </c>
      <c r="I1744">
        <f t="shared" si="138"/>
        <v>173.15526421289803</v>
      </c>
      <c r="J1744">
        <v>0</v>
      </c>
      <c r="K1744">
        <v>0</v>
      </c>
    </row>
    <row r="1745" spans="1:11" x14ac:dyDescent="0.25">
      <c r="A1745" s="1">
        <f t="shared" si="139"/>
        <v>39966.583333329108</v>
      </c>
      <c r="B1745" s="1" t="str">
        <f t="shared" si="135"/>
        <v>02/06/2009 14:00</v>
      </c>
      <c r="C1745">
        <v>6.6270000000000007</v>
      </c>
      <c r="D1745">
        <v>342.5</v>
      </c>
      <c r="E1745">
        <v>9697.1002330055726</v>
      </c>
      <c r="F1745">
        <v>6.6770000000000005</v>
      </c>
      <c r="G1745" s="3">
        <f t="shared" si="136"/>
        <v>345.1157072867918</v>
      </c>
      <c r="H1745">
        <f t="shared" si="137"/>
        <v>276.09256582943345</v>
      </c>
      <c r="I1745">
        <f t="shared" si="138"/>
        <v>172.5578536433959</v>
      </c>
      <c r="J1745">
        <v>0</v>
      </c>
      <c r="K1745">
        <v>0</v>
      </c>
    </row>
    <row r="1746" spans="1:11" x14ac:dyDescent="0.25">
      <c r="A1746" s="1">
        <f t="shared" si="139"/>
        <v>39966.624999995773</v>
      </c>
      <c r="B1746" s="1" t="str">
        <f t="shared" si="135"/>
        <v>02/06/2009 15:00</v>
      </c>
      <c r="C1746">
        <v>6.6159999999999997</v>
      </c>
      <c r="D1746">
        <v>342.8</v>
      </c>
      <c r="E1746">
        <v>9705.5940434286422</v>
      </c>
      <c r="F1746">
        <v>6.6659999999999995</v>
      </c>
      <c r="G1746" s="3">
        <f t="shared" si="136"/>
        <v>346.01167421301102</v>
      </c>
      <c r="H1746">
        <f t="shared" si="137"/>
        <v>276.80933937040885</v>
      </c>
      <c r="I1746">
        <f t="shared" si="138"/>
        <v>173.00583710650551</v>
      </c>
      <c r="J1746">
        <v>0</v>
      </c>
      <c r="K1746">
        <v>0</v>
      </c>
    </row>
    <row r="1747" spans="1:11" x14ac:dyDescent="0.25">
      <c r="A1747" s="1">
        <f t="shared" si="139"/>
        <v>39966.666666662437</v>
      </c>
      <c r="B1747" s="1" t="str">
        <f t="shared" si="135"/>
        <v>02/06/2009 16:00</v>
      </c>
      <c r="C1747">
        <v>6.5979999999999999</v>
      </c>
      <c r="D1747">
        <v>342.4</v>
      </c>
      <c r="E1747">
        <v>9694.2689628645494</v>
      </c>
      <c r="F1747">
        <v>6.6479999999999997</v>
      </c>
      <c r="G1747" s="3">
        <f t="shared" si="136"/>
        <v>344.81725067747857</v>
      </c>
      <c r="H1747">
        <f t="shared" si="137"/>
        <v>275.85380054198288</v>
      </c>
      <c r="I1747">
        <f t="shared" si="138"/>
        <v>172.40862533873928</v>
      </c>
      <c r="J1747">
        <v>0</v>
      </c>
      <c r="K1747">
        <v>0</v>
      </c>
    </row>
    <row r="1748" spans="1:11" x14ac:dyDescent="0.25">
      <c r="A1748" s="1">
        <f t="shared" si="139"/>
        <v>39966.708333329101</v>
      </c>
      <c r="B1748" s="1" t="str">
        <f t="shared" si="135"/>
        <v>02/06/2009 17:00</v>
      </c>
      <c r="C1748">
        <v>6.5839999999999996</v>
      </c>
      <c r="D1748">
        <v>341.4</v>
      </c>
      <c r="E1748">
        <v>9665.9562614543138</v>
      </c>
      <c r="F1748">
        <v>6.6339999999999995</v>
      </c>
      <c r="G1748" s="3">
        <f t="shared" si="136"/>
        <v>341.83819347884628</v>
      </c>
      <c r="H1748">
        <f t="shared" si="137"/>
        <v>273.47055478307703</v>
      </c>
      <c r="I1748">
        <f t="shared" si="138"/>
        <v>170.91909673942314</v>
      </c>
      <c r="J1748">
        <v>0</v>
      </c>
      <c r="K1748">
        <v>0</v>
      </c>
    </row>
    <row r="1749" spans="1:11" x14ac:dyDescent="0.25">
      <c r="A1749" s="1">
        <f t="shared" si="139"/>
        <v>39966.749999995765</v>
      </c>
      <c r="B1749" s="1" t="str">
        <f t="shared" si="135"/>
        <v>02/06/2009 18:00</v>
      </c>
      <c r="C1749">
        <v>6.5720000000000001</v>
      </c>
      <c r="D1749">
        <v>342.2</v>
      </c>
      <c r="E1749">
        <v>9688.6064225825012</v>
      </c>
      <c r="F1749">
        <v>6.6219999999999999</v>
      </c>
      <c r="G1749" s="3">
        <f t="shared" si="136"/>
        <v>344.22063683876058</v>
      </c>
      <c r="H1749">
        <f t="shared" si="137"/>
        <v>275.37650947100849</v>
      </c>
      <c r="I1749">
        <f t="shared" si="138"/>
        <v>172.11031841938029</v>
      </c>
      <c r="J1749">
        <v>0</v>
      </c>
      <c r="K1749">
        <v>0</v>
      </c>
    </row>
    <row r="1750" spans="1:11" x14ac:dyDescent="0.25">
      <c r="A1750" s="1">
        <f t="shared" si="139"/>
        <v>39966.79166666243</v>
      </c>
      <c r="B1750" s="1" t="str">
        <f t="shared" si="135"/>
        <v>02/06/2009 19:00</v>
      </c>
      <c r="C1750">
        <v>6.5720000000000001</v>
      </c>
      <c r="D1750">
        <v>342.3</v>
      </c>
      <c r="E1750">
        <v>9691.4376927235244</v>
      </c>
      <c r="F1750">
        <v>6.6219999999999999</v>
      </c>
      <c r="G1750" s="3">
        <f t="shared" si="136"/>
        <v>344.51889381535102</v>
      </c>
      <c r="H1750">
        <f t="shared" si="137"/>
        <v>275.61511505228083</v>
      </c>
      <c r="I1750">
        <f t="shared" si="138"/>
        <v>172.25944690767551</v>
      </c>
      <c r="J1750">
        <v>0</v>
      </c>
      <c r="K1750">
        <v>0</v>
      </c>
    </row>
    <row r="1751" spans="1:11" x14ac:dyDescent="0.25">
      <c r="A1751" s="1">
        <f t="shared" si="139"/>
        <v>39966.833333329094</v>
      </c>
      <c r="B1751" s="1" t="str">
        <f t="shared" si="135"/>
        <v>02/06/2009 20:00</v>
      </c>
      <c r="C1751">
        <v>6.5760000000000005</v>
      </c>
      <c r="D1751">
        <v>339.8</v>
      </c>
      <c r="E1751">
        <v>9620.6559391979372</v>
      </c>
      <c r="F1751">
        <v>6.6260000000000003</v>
      </c>
      <c r="G1751" s="3">
        <f t="shared" si="136"/>
        <v>337.09279323670648</v>
      </c>
      <c r="H1751">
        <f t="shared" si="137"/>
        <v>269.6742345893652</v>
      </c>
      <c r="I1751">
        <f t="shared" si="138"/>
        <v>168.54639661835324</v>
      </c>
      <c r="J1751">
        <v>0</v>
      </c>
      <c r="K1751">
        <v>0</v>
      </c>
    </row>
    <row r="1752" spans="1:11" x14ac:dyDescent="0.25">
      <c r="A1752" s="1">
        <f t="shared" si="139"/>
        <v>39966.874999995758</v>
      </c>
      <c r="B1752" s="1" t="str">
        <f t="shared" si="135"/>
        <v>02/06/2009 21:00</v>
      </c>
      <c r="C1752">
        <v>6.58</v>
      </c>
      <c r="D1752">
        <v>340.5</v>
      </c>
      <c r="E1752">
        <v>9640.4748301851014</v>
      </c>
      <c r="F1752">
        <v>6.63</v>
      </c>
      <c r="G1752" s="3">
        <f t="shared" si="136"/>
        <v>339.1656843627743</v>
      </c>
      <c r="H1752">
        <f t="shared" si="137"/>
        <v>271.33254749021944</v>
      </c>
      <c r="I1752">
        <f t="shared" si="138"/>
        <v>169.58284218138715</v>
      </c>
      <c r="J1752">
        <v>0</v>
      </c>
      <c r="K1752">
        <v>0</v>
      </c>
    </row>
    <row r="1753" spans="1:11" x14ac:dyDescent="0.25">
      <c r="A1753" s="1">
        <f t="shared" si="139"/>
        <v>39966.916666662422</v>
      </c>
      <c r="B1753" s="1" t="str">
        <f t="shared" si="135"/>
        <v>02/06/2009 22:00</v>
      </c>
      <c r="C1753">
        <v>6.5750000000000002</v>
      </c>
      <c r="D1753">
        <v>338.7</v>
      </c>
      <c r="E1753">
        <v>9589.5119676466784</v>
      </c>
      <c r="F1753">
        <v>6.625</v>
      </c>
      <c r="G1753" s="3">
        <f t="shared" si="136"/>
        <v>333.84563904259585</v>
      </c>
      <c r="H1753">
        <f t="shared" si="137"/>
        <v>267.07651123407669</v>
      </c>
      <c r="I1753">
        <f t="shared" si="138"/>
        <v>166.92281952129792</v>
      </c>
      <c r="J1753">
        <v>0</v>
      </c>
      <c r="K1753">
        <v>0</v>
      </c>
    </row>
    <row r="1754" spans="1:11" x14ac:dyDescent="0.25">
      <c r="A1754" s="1">
        <f t="shared" si="139"/>
        <v>39966.958333329087</v>
      </c>
      <c r="B1754" s="1" t="str">
        <f t="shared" si="135"/>
        <v>02/06/2009 23:00</v>
      </c>
      <c r="C1754">
        <v>6.5720000000000001</v>
      </c>
      <c r="D1754">
        <v>338.7</v>
      </c>
      <c r="E1754">
        <v>9589.5119676466784</v>
      </c>
      <c r="F1754">
        <v>6.6219999999999999</v>
      </c>
      <c r="G1754" s="3">
        <f t="shared" si="136"/>
        <v>333.84563904259585</v>
      </c>
      <c r="H1754">
        <f t="shared" si="137"/>
        <v>267.07651123407669</v>
      </c>
      <c r="I1754">
        <f t="shared" si="138"/>
        <v>166.92281952129792</v>
      </c>
      <c r="J1754">
        <v>0</v>
      </c>
      <c r="K1754">
        <v>0</v>
      </c>
    </row>
    <row r="1755" spans="1:11" x14ac:dyDescent="0.25">
      <c r="A1755" s="1">
        <f t="shared" si="139"/>
        <v>39966.999999995751</v>
      </c>
      <c r="B1755" s="1" t="str">
        <f t="shared" si="135"/>
        <v>03/06/2009 00:00</v>
      </c>
      <c r="C1755">
        <v>6.5750000000000002</v>
      </c>
      <c r="D1755">
        <v>340.1</v>
      </c>
      <c r="E1755">
        <v>9629.1497496210068</v>
      </c>
      <c r="F1755">
        <v>6.625</v>
      </c>
      <c r="G1755" s="3">
        <f t="shared" si="136"/>
        <v>337.98055797915913</v>
      </c>
      <c r="H1755">
        <f t="shared" si="137"/>
        <v>270.38444638332732</v>
      </c>
      <c r="I1755">
        <f t="shared" si="138"/>
        <v>168.99027898957956</v>
      </c>
      <c r="J1755">
        <v>0</v>
      </c>
      <c r="K1755">
        <v>0</v>
      </c>
    </row>
    <row r="1756" spans="1:11" x14ac:dyDescent="0.25">
      <c r="A1756" s="1">
        <f t="shared" si="139"/>
        <v>39967.041666662415</v>
      </c>
      <c r="B1756" s="1" t="str">
        <f t="shared" si="135"/>
        <v>03/06/2009 01:00</v>
      </c>
      <c r="C1756">
        <v>6.5670000000000002</v>
      </c>
      <c r="D1756">
        <v>342</v>
      </c>
      <c r="E1756">
        <v>9682.9438823004548</v>
      </c>
      <c r="F1756">
        <v>6.617</v>
      </c>
      <c r="G1756" s="3">
        <f t="shared" si="136"/>
        <v>343.62442309516723</v>
      </c>
      <c r="H1756">
        <f t="shared" si="137"/>
        <v>274.89953847613378</v>
      </c>
      <c r="I1756">
        <f t="shared" si="138"/>
        <v>171.81221154758362</v>
      </c>
      <c r="J1756">
        <v>0</v>
      </c>
      <c r="K1756">
        <v>0</v>
      </c>
    </row>
    <row r="1757" spans="1:11" x14ac:dyDescent="0.25">
      <c r="A1757" s="1">
        <f t="shared" si="139"/>
        <v>39967.083333329079</v>
      </c>
      <c r="B1757" s="1" t="str">
        <f t="shared" si="135"/>
        <v>03/06/2009 02:00</v>
      </c>
      <c r="C1757">
        <v>6.5739999999999998</v>
      </c>
      <c r="D1757">
        <v>343.4</v>
      </c>
      <c r="E1757">
        <v>9722.5816642747832</v>
      </c>
      <c r="F1757">
        <v>6.6239999999999997</v>
      </c>
      <c r="G1757" s="3">
        <f t="shared" si="136"/>
        <v>347.8062825226657</v>
      </c>
      <c r="H1757">
        <f t="shared" si="137"/>
        <v>278.24502601813259</v>
      </c>
      <c r="I1757">
        <f t="shared" si="138"/>
        <v>173.90314126133285</v>
      </c>
      <c r="J1757">
        <v>0</v>
      </c>
      <c r="K1757">
        <v>0</v>
      </c>
    </row>
    <row r="1758" spans="1:11" x14ac:dyDescent="0.25">
      <c r="A1758" s="1">
        <f t="shared" si="139"/>
        <v>39967.124999995744</v>
      </c>
      <c r="B1758" s="1" t="str">
        <f t="shared" si="135"/>
        <v>03/06/2009 03:00</v>
      </c>
      <c r="C1758">
        <v>6.5790000000000006</v>
      </c>
      <c r="D1758">
        <v>345</v>
      </c>
      <c r="E1758">
        <v>9767.8819865311598</v>
      </c>
      <c r="F1758">
        <v>6.6290000000000004</v>
      </c>
      <c r="G1758" s="3">
        <f t="shared" si="136"/>
        <v>352.60913389778443</v>
      </c>
      <c r="H1758">
        <f t="shared" si="137"/>
        <v>282.08730711822756</v>
      </c>
      <c r="I1758">
        <f t="shared" si="138"/>
        <v>176.30456694889222</v>
      </c>
      <c r="J1758">
        <v>0</v>
      </c>
      <c r="K1758">
        <v>0</v>
      </c>
    </row>
    <row r="1759" spans="1:11" x14ac:dyDescent="0.25">
      <c r="A1759" s="1">
        <f t="shared" si="139"/>
        <v>39967.166666662408</v>
      </c>
      <c r="B1759" s="1" t="str">
        <f t="shared" si="135"/>
        <v>03/06/2009 04:00</v>
      </c>
      <c r="C1759">
        <v>6.5860000000000003</v>
      </c>
      <c r="D1759">
        <v>345</v>
      </c>
      <c r="E1759">
        <v>9767.8819865311598</v>
      </c>
      <c r="F1759">
        <v>6.6360000000000001</v>
      </c>
      <c r="G1759" s="3">
        <f t="shared" si="136"/>
        <v>352.60913389778443</v>
      </c>
      <c r="H1759">
        <f t="shared" si="137"/>
        <v>282.08730711822756</v>
      </c>
      <c r="I1759">
        <f t="shared" si="138"/>
        <v>176.30456694889222</v>
      </c>
      <c r="J1759">
        <v>0</v>
      </c>
      <c r="K1759">
        <v>0</v>
      </c>
    </row>
    <row r="1760" spans="1:11" x14ac:dyDescent="0.25">
      <c r="A1760" s="1">
        <f t="shared" si="139"/>
        <v>39967.208333329072</v>
      </c>
      <c r="B1760" s="1" t="str">
        <f t="shared" si="135"/>
        <v>03/06/2009 05:00</v>
      </c>
      <c r="C1760">
        <v>6.6020000000000003</v>
      </c>
      <c r="D1760">
        <v>344.7</v>
      </c>
      <c r="E1760">
        <v>9759.3881761080902</v>
      </c>
      <c r="F1760">
        <v>6.6520000000000001</v>
      </c>
      <c r="G1760" s="3">
        <f t="shared" si="136"/>
        <v>351.70670760597181</v>
      </c>
      <c r="H1760">
        <f t="shared" si="137"/>
        <v>281.36536608477746</v>
      </c>
      <c r="I1760">
        <f t="shared" si="138"/>
        <v>175.85335380298591</v>
      </c>
      <c r="J1760">
        <v>0</v>
      </c>
      <c r="K1760">
        <v>0</v>
      </c>
    </row>
    <row r="1761" spans="1:11" x14ac:dyDescent="0.25">
      <c r="A1761" s="1">
        <f t="shared" si="139"/>
        <v>39967.249999995736</v>
      </c>
      <c r="B1761" s="1" t="str">
        <f t="shared" si="135"/>
        <v>03/06/2009 06:00</v>
      </c>
      <c r="C1761">
        <v>6.6110000000000007</v>
      </c>
      <c r="D1761">
        <v>343.6</v>
      </c>
      <c r="E1761">
        <v>9728.2442045568314</v>
      </c>
      <c r="F1761">
        <v>6.6610000000000005</v>
      </c>
      <c r="G1761" s="3">
        <f t="shared" si="136"/>
        <v>348.40527364749892</v>
      </c>
      <c r="H1761">
        <f t="shared" si="137"/>
        <v>278.72421891799917</v>
      </c>
      <c r="I1761">
        <f t="shared" si="138"/>
        <v>174.20263682374946</v>
      </c>
      <c r="J1761">
        <v>0</v>
      </c>
      <c r="K1761">
        <v>0</v>
      </c>
    </row>
    <row r="1762" spans="1:11" x14ac:dyDescent="0.25">
      <c r="A1762" s="1">
        <f t="shared" si="139"/>
        <v>39967.291666662401</v>
      </c>
      <c r="B1762" s="1" t="str">
        <f t="shared" si="135"/>
        <v>03/06/2009 07:00</v>
      </c>
      <c r="C1762">
        <v>6.6059999999999999</v>
      </c>
      <c r="D1762">
        <v>343.2</v>
      </c>
      <c r="E1762">
        <v>9716.9191239927368</v>
      </c>
      <c r="F1762">
        <v>6.6559999999999997</v>
      </c>
      <c r="G1762" s="3">
        <f t="shared" si="136"/>
        <v>347.20768483325946</v>
      </c>
      <c r="H1762">
        <f t="shared" si="137"/>
        <v>277.76614786660758</v>
      </c>
      <c r="I1762">
        <f t="shared" si="138"/>
        <v>173.60384241662973</v>
      </c>
      <c r="J1762">
        <v>0</v>
      </c>
      <c r="K1762">
        <v>0</v>
      </c>
    </row>
    <row r="1763" spans="1:11" x14ac:dyDescent="0.25">
      <c r="A1763" s="1">
        <f t="shared" si="139"/>
        <v>39967.333333329065</v>
      </c>
      <c r="B1763" s="1" t="str">
        <f t="shared" si="135"/>
        <v>03/06/2009 08:00</v>
      </c>
      <c r="C1763">
        <v>6.6110000000000007</v>
      </c>
      <c r="D1763">
        <v>343.2</v>
      </c>
      <c r="E1763">
        <v>9716.9191239927368</v>
      </c>
      <c r="F1763">
        <v>6.6610000000000005</v>
      </c>
      <c r="G1763" s="3">
        <f t="shared" si="136"/>
        <v>347.20768483325946</v>
      </c>
      <c r="H1763">
        <f t="shared" si="137"/>
        <v>277.76614786660758</v>
      </c>
      <c r="I1763">
        <f t="shared" si="138"/>
        <v>173.60384241662973</v>
      </c>
      <c r="J1763">
        <v>0</v>
      </c>
      <c r="K1763">
        <v>0</v>
      </c>
    </row>
    <row r="1764" spans="1:11" x14ac:dyDescent="0.25">
      <c r="A1764" s="1">
        <f t="shared" si="139"/>
        <v>39967.374999995729</v>
      </c>
      <c r="B1764" s="1" t="str">
        <f t="shared" si="135"/>
        <v>03/06/2009 09:00</v>
      </c>
      <c r="C1764">
        <v>6.6040000000000001</v>
      </c>
      <c r="D1764">
        <v>343.5</v>
      </c>
      <c r="E1764">
        <v>9725.4129344158082</v>
      </c>
      <c r="F1764">
        <v>6.6539999999999999</v>
      </c>
      <c r="G1764" s="3">
        <f t="shared" si="136"/>
        <v>348.10572897529664</v>
      </c>
      <c r="H1764">
        <f t="shared" si="137"/>
        <v>278.48458318023734</v>
      </c>
      <c r="I1764">
        <f t="shared" si="138"/>
        <v>174.05286448764832</v>
      </c>
      <c r="J1764">
        <v>0</v>
      </c>
      <c r="K1764">
        <v>0</v>
      </c>
    </row>
    <row r="1765" spans="1:11" x14ac:dyDescent="0.25">
      <c r="A1765" s="1">
        <f t="shared" si="139"/>
        <v>39967.416666662393</v>
      </c>
      <c r="B1765" s="1" t="str">
        <f t="shared" si="135"/>
        <v>03/06/2009 10:00</v>
      </c>
      <c r="C1765">
        <v>6.6059999999999999</v>
      </c>
      <c r="D1765">
        <v>334.2</v>
      </c>
      <c r="E1765">
        <v>9462.10481130062</v>
      </c>
      <c r="F1765">
        <v>6.6559999999999997</v>
      </c>
      <c r="G1765" s="3">
        <f t="shared" si="136"/>
        <v>320.69579659159604</v>
      </c>
      <c r="H1765">
        <f t="shared" si="137"/>
        <v>256.55663727327686</v>
      </c>
      <c r="I1765">
        <f t="shared" si="138"/>
        <v>160.34789829579802</v>
      </c>
      <c r="J1765">
        <v>0</v>
      </c>
      <c r="K1765">
        <v>0</v>
      </c>
    </row>
    <row r="1766" spans="1:11" x14ac:dyDescent="0.25">
      <c r="A1766" s="1">
        <f t="shared" si="139"/>
        <v>39967.458333329057</v>
      </c>
      <c r="B1766" s="1" t="str">
        <f t="shared" si="135"/>
        <v>03/06/2009 11:00</v>
      </c>
      <c r="C1766">
        <v>6.6059999999999999</v>
      </c>
      <c r="D1766">
        <v>345.2</v>
      </c>
      <c r="E1766">
        <v>9773.544526813208</v>
      </c>
      <c r="F1766">
        <v>6.6559999999999997</v>
      </c>
      <c r="G1766" s="3">
        <f t="shared" si="136"/>
        <v>353.21123225840711</v>
      </c>
      <c r="H1766">
        <f t="shared" si="137"/>
        <v>282.56898580672572</v>
      </c>
      <c r="I1766">
        <f t="shared" si="138"/>
        <v>176.60561612920355</v>
      </c>
      <c r="J1766">
        <v>0</v>
      </c>
      <c r="K1766">
        <v>0</v>
      </c>
    </row>
    <row r="1767" spans="1:11" x14ac:dyDescent="0.25">
      <c r="A1767" s="1">
        <f t="shared" si="139"/>
        <v>39967.499999995722</v>
      </c>
      <c r="B1767" s="1" t="str">
        <f t="shared" si="135"/>
        <v>03/06/2009 12:00</v>
      </c>
      <c r="C1767">
        <v>6.5880000000000001</v>
      </c>
      <c r="D1767">
        <v>347.6</v>
      </c>
      <c r="E1767">
        <v>9841.495010197772</v>
      </c>
      <c r="F1767">
        <v>6.6379999999999999</v>
      </c>
      <c r="G1767" s="3">
        <f t="shared" si="136"/>
        <v>360.46599083843898</v>
      </c>
      <c r="H1767">
        <f t="shared" si="137"/>
        <v>288.37279267075121</v>
      </c>
      <c r="I1767">
        <f t="shared" si="138"/>
        <v>180.23299541921949</v>
      </c>
      <c r="J1767">
        <v>0</v>
      </c>
      <c r="K1767">
        <v>0</v>
      </c>
    </row>
    <row r="1768" spans="1:11" x14ac:dyDescent="0.25">
      <c r="A1768" s="1">
        <f t="shared" si="139"/>
        <v>39967.541666662386</v>
      </c>
      <c r="B1768" s="1" t="str">
        <f t="shared" si="135"/>
        <v>03/06/2009 13:00</v>
      </c>
      <c r="C1768">
        <v>6.5819999999999999</v>
      </c>
      <c r="D1768">
        <v>348.1</v>
      </c>
      <c r="E1768">
        <v>9855.6513609028898</v>
      </c>
      <c r="F1768">
        <v>6.6319999999999997</v>
      </c>
      <c r="G1768" s="3">
        <f t="shared" si="136"/>
        <v>361.98416575283636</v>
      </c>
      <c r="H1768">
        <f t="shared" si="137"/>
        <v>289.5873326022691</v>
      </c>
      <c r="I1768">
        <f t="shared" si="138"/>
        <v>180.99208287641818</v>
      </c>
      <c r="J1768">
        <v>0</v>
      </c>
      <c r="K1768">
        <v>0</v>
      </c>
    </row>
    <row r="1769" spans="1:11" x14ac:dyDescent="0.25">
      <c r="A1769" s="1">
        <f t="shared" si="139"/>
        <v>39967.58333332905</v>
      </c>
      <c r="B1769" s="1" t="str">
        <f t="shared" si="135"/>
        <v>03/06/2009 14:00</v>
      </c>
      <c r="C1769">
        <v>6.58</v>
      </c>
      <c r="D1769">
        <v>346.4</v>
      </c>
      <c r="E1769">
        <v>9807.51976850549</v>
      </c>
      <c r="F1769">
        <v>6.63</v>
      </c>
      <c r="G1769" s="3">
        <f t="shared" si="136"/>
        <v>356.83183334373689</v>
      </c>
      <c r="H1769">
        <f t="shared" si="137"/>
        <v>285.4654666749895</v>
      </c>
      <c r="I1769">
        <f t="shared" si="138"/>
        <v>178.41591667186844</v>
      </c>
      <c r="J1769">
        <v>0</v>
      </c>
      <c r="K1769">
        <v>0</v>
      </c>
    </row>
    <row r="1770" spans="1:11" x14ac:dyDescent="0.25">
      <c r="A1770" s="1">
        <f t="shared" si="139"/>
        <v>39967.624999995714</v>
      </c>
      <c r="B1770" s="1" t="str">
        <f t="shared" si="135"/>
        <v>03/06/2009 15:00</v>
      </c>
      <c r="C1770">
        <v>6.5779999999999994</v>
      </c>
      <c r="D1770">
        <v>346.4</v>
      </c>
      <c r="E1770">
        <v>9807.51976850549</v>
      </c>
      <c r="F1770">
        <v>6.6279999999999992</v>
      </c>
      <c r="G1770" s="3">
        <f t="shared" si="136"/>
        <v>356.83183334373689</v>
      </c>
      <c r="H1770">
        <f t="shared" si="137"/>
        <v>285.4654666749895</v>
      </c>
      <c r="I1770">
        <f t="shared" si="138"/>
        <v>178.41591667186844</v>
      </c>
      <c r="J1770">
        <v>0</v>
      </c>
      <c r="K1770">
        <v>0</v>
      </c>
    </row>
    <row r="1771" spans="1:11" x14ac:dyDescent="0.25">
      <c r="A1771" s="1">
        <f t="shared" si="139"/>
        <v>39967.666666662379</v>
      </c>
      <c r="B1771" s="1" t="str">
        <f t="shared" si="135"/>
        <v>03/06/2009 16:00</v>
      </c>
      <c r="C1771">
        <v>6.5649999999999995</v>
      </c>
      <c r="D1771">
        <v>348.2</v>
      </c>
      <c r="E1771">
        <v>9858.482631043913</v>
      </c>
      <c r="F1771">
        <v>6.6149999999999993</v>
      </c>
      <c r="G1771" s="3">
        <f t="shared" si="136"/>
        <v>362.28807646893802</v>
      </c>
      <c r="H1771">
        <f t="shared" si="137"/>
        <v>289.83046117515045</v>
      </c>
      <c r="I1771">
        <f t="shared" si="138"/>
        <v>181.14403823446901</v>
      </c>
      <c r="J1771">
        <v>0</v>
      </c>
      <c r="K1771">
        <v>0</v>
      </c>
    </row>
    <row r="1772" spans="1:11" x14ac:dyDescent="0.25">
      <c r="A1772" s="1">
        <f t="shared" si="139"/>
        <v>39967.708333329043</v>
      </c>
      <c r="B1772" s="1" t="str">
        <f t="shared" si="135"/>
        <v>03/06/2009 17:00</v>
      </c>
      <c r="C1772">
        <v>6.5739999999999998</v>
      </c>
      <c r="D1772">
        <v>347.7</v>
      </c>
      <c r="E1772">
        <v>9844.3262803387952</v>
      </c>
      <c r="F1772">
        <v>6.6239999999999997</v>
      </c>
      <c r="G1772" s="3">
        <f t="shared" si="136"/>
        <v>360.76944152241481</v>
      </c>
      <c r="H1772">
        <f t="shared" si="137"/>
        <v>288.61555321793185</v>
      </c>
      <c r="I1772">
        <f t="shared" si="138"/>
        <v>180.3847207612074</v>
      </c>
      <c r="J1772">
        <v>0</v>
      </c>
      <c r="K1772">
        <v>0</v>
      </c>
    </row>
    <row r="1773" spans="1:11" x14ac:dyDescent="0.25">
      <c r="A1773" s="1">
        <f t="shared" si="139"/>
        <v>39967.749999995707</v>
      </c>
      <c r="B1773" s="1" t="str">
        <f t="shared" si="135"/>
        <v>03/06/2009 18:00</v>
      </c>
      <c r="C1773">
        <v>6.5880000000000001</v>
      </c>
      <c r="D1773">
        <v>348.2</v>
      </c>
      <c r="E1773">
        <v>9858.482631043913</v>
      </c>
      <c r="F1773">
        <v>6.6379999999999999</v>
      </c>
      <c r="G1773" s="3">
        <f t="shared" si="136"/>
        <v>362.28807646893802</v>
      </c>
      <c r="H1773">
        <f t="shared" si="137"/>
        <v>289.83046117515045</v>
      </c>
      <c r="I1773">
        <f t="shared" si="138"/>
        <v>181.14403823446901</v>
      </c>
      <c r="J1773">
        <v>0</v>
      </c>
      <c r="K1773">
        <v>0</v>
      </c>
    </row>
    <row r="1774" spans="1:11" x14ac:dyDescent="0.25">
      <c r="A1774" s="1">
        <f t="shared" si="139"/>
        <v>39967.791666662371</v>
      </c>
      <c r="B1774" s="1" t="str">
        <f t="shared" si="135"/>
        <v>03/06/2009 19:00</v>
      </c>
      <c r="C1774">
        <v>6.6</v>
      </c>
      <c r="D1774">
        <v>347.8</v>
      </c>
      <c r="E1774">
        <v>9847.1575504798184</v>
      </c>
      <c r="F1774">
        <v>6.6499999999999995</v>
      </c>
      <c r="G1774" s="3">
        <f t="shared" si="136"/>
        <v>361.0729844987884</v>
      </c>
      <c r="H1774">
        <f t="shared" si="137"/>
        <v>288.85838759903072</v>
      </c>
      <c r="I1774">
        <f t="shared" si="138"/>
        <v>180.5364922493942</v>
      </c>
      <c r="J1774">
        <v>0</v>
      </c>
      <c r="K1774">
        <v>0</v>
      </c>
    </row>
    <row r="1775" spans="1:11" x14ac:dyDescent="0.25">
      <c r="A1775" s="1">
        <f t="shared" si="139"/>
        <v>39967.833333329036</v>
      </c>
      <c r="B1775" s="1" t="str">
        <f t="shared" si="135"/>
        <v>03/06/2009 20:00</v>
      </c>
      <c r="C1775">
        <v>6.6059999999999999</v>
      </c>
      <c r="D1775">
        <v>344.6</v>
      </c>
      <c r="E1775">
        <v>9756.556905967067</v>
      </c>
      <c r="F1775">
        <v>6.6559999999999997</v>
      </c>
      <c r="G1775" s="3">
        <f t="shared" si="136"/>
        <v>351.40609173721964</v>
      </c>
      <c r="H1775">
        <f t="shared" si="137"/>
        <v>281.1248733897757</v>
      </c>
      <c r="I1775">
        <f t="shared" si="138"/>
        <v>175.70304586860982</v>
      </c>
      <c r="J1775">
        <v>0</v>
      </c>
      <c r="K1775">
        <v>0</v>
      </c>
    </row>
    <row r="1776" spans="1:11" x14ac:dyDescent="0.25">
      <c r="A1776" s="1">
        <f t="shared" si="139"/>
        <v>39967.8749999957</v>
      </c>
      <c r="B1776" s="1" t="str">
        <f t="shared" si="135"/>
        <v>03/06/2009 21:00</v>
      </c>
      <c r="C1776">
        <v>6.6159999999999997</v>
      </c>
      <c r="D1776">
        <v>345.6</v>
      </c>
      <c r="E1776">
        <v>9784.8696073773008</v>
      </c>
      <c r="F1776">
        <v>6.6659999999999995</v>
      </c>
      <c r="G1776" s="3">
        <f t="shared" si="136"/>
        <v>354.41657791187777</v>
      </c>
      <c r="H1776">
        <f t="shared" si="137"/>
        <v>283.53326232950224</v>
      </c>
      <c r="I1776">
        <f t="shared" si="138"/>
        <v>177.20828895593888</v>
      </c>
      <c r="J1776">
        <v>0</v>
      </c>
      <c r="K1776">
        <v>0</v>
      </c>
    </row>
    <row r="1777" spans="1:11" x14ac:dyDescent="0.25">
      <c r="A1777" s="1">
        <f t="shared" si="139"/>
        <v>39967.916666662364</v>
      </c>
      <c r="B1777" s="1" t="str">
        <f t="shared" si="135"/>
        <v>03/06/2009 22:00</v>
      </c>
      <c r="C1777">
        <v>6.6189999999999998</v>
      </c>
      <c r="D1777">
        <v>345.5</v>
      </c>
      <c r="E1777">
        <v>9782.0383372362776</v>
      </c>
      <c r="F1777">
        <v>6.6689999999999996</v>
      </c>
      <c r="G1777" s="3">
        <f t="shared" si="136"/>
        <v>354.11509823423444</v>
      </c>
      <c r="H1777">
        <f t="shared" si="137"/>
        <v>283.29207858738755</v>
      </c>
      <c r="I1777">
        <f t="shared" si="138"/>
        <v>177.05754911711722</v>
      </c>
      <c r="J1777">
        <v>0</v>
      </c>
      <c r="K1777">
        <v>0</v>
      </c>
    </row>
    <row r="1778" spans="1:11" x14ac:dyDescent="0.25">
      <c r="A1778" s="1">
        <f t="shared" si="139"/>
        <v>39967.958333329028</v>
      </c>
      <c r="B1778" s="1" t="str">
        <f t="shared" si="135"/>
        <v>03/06/2009 23:00</v>
      </c>
      <c r="C1778">
        <v>6.6240000000000006</v>
      </c>
      <c r="D1778">
        <v>345.1</v>
      </c>
      <c r="E1778">
        <v>9770.713256672183</v>
      </c>
      <c r="F1778">
        <v>6.6740000000000004</v>
      </c>
      <c r="G1778" s="3">
        <f t="shared" si="136"/>
        <v>352.91013508857168</v>
      </c>
      <c r="H1778">
        <f t="shared" si="137"/>
        <v>282.32810807085735</v>
      </c>
      <c r="I1778">
        <f t="shared" si="138"/>
        <v>176.45506754428584</v>
      </c>
      <c r="J1778">
        <v>0</v>
      </c>
      <c r="K1778">
        <v>0</v>
      </c>
    </row>
    <row r="1779" spans="1:11" x14ac:dyDescent="0.25">
      <c r="A1779" s="1">
        <f t="shared" si="139"/>
        <v>39967.999999995693</v>
      </c>
      <c r="B1779" s="1" t="str">
        <f t="shared" si="135"/>
        <v>04/06/2009 00:00</v>
      </c>
      <c r="C1779">
        <v>6.6270000000000007</v>
      </c>
      <c r="D1779">
        <v>344.6</v>
      </c>
      <c r="E1779">
        <v>9756.556905967067</v>
      </c>
      <c r="F1779">
        <v>6.6770000000000005</v>
      </c>
      <c r="G1779" s="3">
        <f t="shared" si="136"/>
        <v>351.40609173721964</v>
      </c>
      <c r="H1779">
        <f t="shared" si="137"/>
        <v>281.1248733897757</v>
      </c>
      <c r="I1779">
        <f t="shared" si="138"/>
        <v>175.70304586860982</v>
      </c>
      <c r="J1779">
        <v>0</v>
      </c>
      <c r="K1779">
        <v>0</v>
      </c>
    </row>
    <row r="1780" spans="1:11" x14ac:dyDescent="0.25">
      <c r="A1780" s="1">
        <f t="shared" si="139"/>
        <v>39968.041666662357</v>
      </c>
      <c r="B1780" s="1" t="str">
        <f t="shared" si="135"/>
        <v>04/06/2009 01:00</v>
      </c>
      <c r="C1780">
        <v>6.6150000000000002</v>
      </c>
      <c r="D1780">
        <v>342.8</v>
      </c>
      <c r="E1780">
        <v>9705.5940434286422</v>
      </c>
      <c r="F1780">
        <v>6.665</v>
      </c>
      <c r="G1780" s="3">
        <f t="shared" si="136"/>
        <v>346.01167421301102</v>
      </c>
      <c r="H1780">
        <f t="shared" si="137"/>
        <v>276.80933937040885</v>
      </c>
      <c r="I1780">
        <f t="shared" si="138"/>
        <v>173.00583710650551</v>
      </c>
      <c r="J1780">
        <v>0</v>
      </c>
      <c r="K1780">
        <v>0</v>
      </c>
    </row>
    <row r="1781" spans="1:11" x14ac:dyDescent="0.25">
      <c r="A1781" s="1">
        <f t="shared" si="139"/>
        <v>39968.083333329021</v>
      </c>
      <c r="B1781" s="1" t="str">
        <f t="shared" si="135"/>
        <v>04/06/2009 02:00</v>
      </c>
      <c r="C1781">
        <v>6.6020000000000003</v>
      </c>
      <c r="D1781">
        <v>343.1</v>
      </c>
      <c r="E1781">
        <v>9714.0878538517136</v>
      </c>
      <c r="F1781">
        <v>6.6520000000000001</v>
      </c>
      <c r="G1781" s="3">
        <f t="shared" si="136"/>
        <v>346.90853387483867</v>
      </c>
      <c r="H1781">
        <f t="shared" si="137"/>
        <v>277.52682709987096</v>
      </c>
      <c r="I1781">
        <f t="shared" si="138"/>
        <v>173.45426693741933</v>
      </c>
      <c r="J1781">
        <v>0</v>
      </c>
      <c r="K1781">
        <v>0</v>
      </c>
    </row>
    <row r="1782" spans="1:11" x14ac:dyDescent="0.25">
      <c r="A1782" s="1">
        <f t="shared" si="139"/>
        <v>39968.124999995685</v>
      </c>
      <c r="B1782" s="1" t="str">
        <f t="shared" si="135"/>
        <v>04/06/2009 03:00</v>
      </c>
      <c r="C1782">
        <v>6.5990000000000002</v>
      </c>
      <c r="D1782">
        <v>344.9</v>
      </c>
      <c r="E1782">
        <v>9765.0507163901366</v>
      </c>
      <c r="F1782">
        <v>6.649</v>
      </c>
      <c r="G1782" s="3">
        <f t="shared" si="136"/>
        <v>352.30822882671259</v>
      </c>
      <c r="H1782">
        <f t="shared" si="137"/>
        <v>281.8465830613701</v>
      </c>
      <c r="I1782">
        <f t="shared" si="138"/>
        <v>176.1541144133563</v>
      </c>
      <c r="J1782">
        <v>0</v>
      </c>
      <c r="K1782">
        <v>0</v>
      </c>
    </row>
    <row r="1783" spans="1:11" x14ac:dyDescent="0.25">
      <c r="A1783" s="1">
        <f t="shared" si="139"/>
        <v>39968.16666666235</v>
      </c>
      <c r="B1783" s="1" t="str">
        <f t="shared" si="135"/>
        <v>04/06/2009 04:00</v>
      </c>
      <c r="C1783">
        <v>6.5910000000000002</v>
      </c>
      <c r="D1783">
        <v>346</v>
      </c>
      <c r="E1783">
        <v>9796.1946879413954</v>
      </c>
      <c r="F1783">
        <v>6.641</v>
      </c>
      <c r="G1783" s="3">
        <f t="shared" si="136"/>
        <v>355.62344795468653</v>
      </c>
      <c r="H1783">
        <f t="shared" si="137"/>
        <v>284.49875836374923</v>
      </c>
      <c r="I1783">
        <f t="shared" si="138"/>
        <v>177.81172397734326</v>
      </c>
      <c r="J1783">
        <v>0</v>
      </c>
      <c r="K1783">
        <v>0</v>
      </c>
    </row>
    <row r="1784" spans="1:11" x14ac:dyDescent="0.25">
      <c r="A1784" s="1">
        <f t="shared" si="139"/>
        <v>39968.208333329014</v>
      </c>
      <c r="B1784" s="1" t="str">
        <f t="shared" si="135"/>
        <v>04/06/2009 05:00</v>
      </c>
      <c r="C1784">
        <v>6.6070000000000002</v>
      </c>
      <c r="D1784">
        <v>345.4</v>
      </c>
      <c r="E1784">
        <v>9779.2070670952544</v>
      </c>
      <c r="F1784">
        <v>6.657</v>
      </c>
      <c r="G1784" s="3">
        <f t="shared" si="136"/>
        <v>353.81371397211797</v>
      </c>
      <c r="H1784">
        <f t="shared" si="137"/>
        <v>283.05097117769441</v>
      </c>
      <c r="I1784">
        <f t="shared" si="138"/>
        <v>176.90685698605898</v>
      </c>
      <c r="J1784">
        <v>0</v>
      </c>
      <c r="K1784">
        <v>0</v>
      </c>
    </row>
    <row r="1785" spans="1:11" x14ac:dyDescent="0.25">
      <c r="A1785" s="1">
        <f t="shared" si="139"/>
        <v>39968.249999995678</v>
      </c>
      <c r="B1785" s="1" t="str">
        <f t="shared" si="135"/>
        <v>04/06/2009 06:00</v>
      </c>
      <c r="C1785">
        <v>6.6110000000000007</v>
      </c>
      <c r="D1785">
        <v>346.1</v>
      </c>
      <c r="E1785">
        <v>9799.0259580824186</v>
      </c>
      <c r="F1785">
        <v>6.6610000000000005</v>
      </c>
      <c r="G1785" s="3">
        <f t="shared" si="136"/>
        <v>355.92540259195312</v>
      </c>
      <c r="H1785">
        <f t="shared" si="137"/>
        <v>284.74032207356248</v>
      </c>
      <c r="I1785">
        <f t="shared" si="138"/>
        <v>177.96270129597656</v>
      </c>
      <c r="J1785">
        <v>0</v>
      </c>
      <c r="K1785">
        <v>0</v>
      </c>
    </row>
    <row r="1786" spans="1:11" x14ac:dyDescent="0.25">
      <c r="A1786" s="1">
        <f t="shared" si="139"/>
        <v>39968.291666662342</v>
      </c>
      <c r="B1786" s="1" t="str">
        <f t="shared" si="135"/>
        <v>04/06/2009 07:00</v>
      </c>
      <c r="C1786">
        <v>6.6129999999999995</v>
      </c>
      <c r="D1786">
        <v>345.9</v>
      </c>
      <c r="E1786">
        <v>9793.3634178003722</v>
      </c>
      <c r="F1786">
        <v>6.6629999999999994</v>
      </c>
      <c r="G1786" s="3">
        <f t="shared" si="136"/>
        <v>355.32158802666277</v>
      </c>
      <c r="H1786">
        <f t="shared" si="137"/>
        <v>284.25727042133025</v>
      </c>
      <c r="I1786">
        <f t="shared" si="138"/>
        <v>177.66079401333138</v>
      </c>
      <c r="J1786">
        <v>0</v>
      </c>
      <c r="K1786">
        <v>0</v>
      </c>
    </row>
    <row r="1787" spans="1:11" x14ac:dyDescent="0.25">
      <c r="A1787" s="1">
        <f t="shared" si="139"/>
        <v>39968.333333329007</v>
      </c>
      <c r="B1787" s="1" t="str">
        <f t="shared" si="135"/>
        <v>04/06/2009 08:00</v>
      </c>
      <c r="C1787">
        <v>6.6219999999999999</v>
      </c>
      <c r="D1787">
        <v>345.6</v>
      </c>
      <c r="E1787">
        <v>9784.8696073773008</v>
      </c>
      <c r="F1787">
        <v>6.6719999999999997</v>
      </c>
      <c r="G1787" s="3">
        <f t="shared" si="136"/>
        <v>354.41657791187777</v>
      </c>
      <c r="H1787">
        <f t="shared" si="137"/>
        <v>283.53326232950224</v>
      </c>
      <c r="I1787">
        <f t="shared" si="138"/>
        <v>177.20828895593888</v>
      </c>
      <c r="J1787">
        <v>0</v>
      </c>
      <c r="K1787">
        <v>0</v>
      </c>
    </row>
    <row r="1788" spans="1:11" x14ac:dyDescent="0.25">
      <c r="A1788" s="1">
        <f t="shared" si="139"/>
        <v>39968.374999995671</v>
      </c>
      <c r="B1788" s="1" t="str">
        <f t="shared" si="135"/>
        <v>04/06/2009 09:00</v>
      </c>
      <c r="C1788">
        <v>6.6259999999999994</v>
      </c>
      <c r="D1788">
        <v>346.7</v>
      </c>
      <c r="E1788">
        <v>9816.0135789285596</v>
      </c>
      <c r="F1788">
        <v>6.6759999999999993</v>
      </c>
      <c r="G1788" s="3">
        <f t="shared" si="136"/>
        <v>357.73911137948994</v>
      </c>
      <c r="H1788">
        <f t="shared" si="137"/>
        <v>286.19128910359194</v>
      </c>
      <c r="I1788">
        <f t="shared" si="138"/>
        <v>178.86955568974497</v>
      </c>
      <c r="J1788">
        <v>0</v>
      </c>
      <c r="K1788">
        <v>0</v>
      </c>
    </row>
    <row r="1789" spans="1:11" x14ac:dyDescent="0.25">
      <c r="A1789" s="1">
        <f t="shared" si="139"/>
        <v>39968.416666662335</v>
      </c>
      <c r="B1789" s="1" t="str">
        <f t="shared" si="135"/>
        <v>04/06/2009 10:00</v>
      </c>
      <c r="C1789">
        <v>6.6270000000000007</v>
      </c>
      <c r="D1789">
        <v>346.4</v>
      </c>
      <c r="E1789">
        <v>9807.51976850549</v>
      </c>
      <c r="F1789">
        <v>6.6770000000000005</v>
      </c>
      <c r="G1789" s="3">
        <f t="shared" si="136"/>
        <v>356.83183334373689</v>
      </c>
      <c r="H1789">
        <f t="shared" si="137"/>
        <v>285.4654666749895</v>
      </c>
      <c r="I1789">
        <f t="shared" si="138"/>
        <v>178.41591667186844</v>
      </c>
      <c r="J1789">
        <v>0</v>
      </c>
      <c r="K1789">
        <v>0</v>
      </c>
    </row>
    <row r="1790" spans="1:11" x14ac:dyDescent="0.25">
      <c r="A1790" s="1">
        <f t="shared" si="139"/>
        <v>39968.458333328999</v>
      </c>
      <c r="B1790" s="1" t="str">
        <f t="shared" si="135"/>
        <v>04/06/2009 11:00</v>
      </c>
      <c r="C1790">
        <v>6.6360000000000001</v>
      </c>
      <c r="D1790">
        <v>342.5</v>
      </c>
      <c r="E1790">
        <v>9697.1002330055726</v>
      </c>
      <c r="F1790">
        <v>6.6859999999999999</v>
      </c>
      <c r="G1790" s="3">
        <f t="shared" si="136"/>
        <v>345.1157072867918</v>
      </c>
      <c r="H1790">
        <f t="shared" si="137"/>
        <v>276.09256582943345</v>
      </c>
      <c r="I1790">
        <f t="shared" si="138"/>
        <v>172.5578536433959</v>
      </c>
      <c r="J1790">
        <v>0</v>
      </c>
      <c r="K1790">
        <v>0</v>
      </c>
    </row>
    <row r="1791" spans="1:11" x14ac:dyDescent="0.25">
      <c r="A1791" s="1">
        <f t="shared" si="139"/>
        <v>39968.499999995664</v>
      </c>
      <c r="B1791" s="1" t="str">
        <f t="shared" si="135"/>
        <v>04/06/2009 12:00</v>
      </c>
      <c r="C1791">
        <v>6.6189999999999998</v>
      </c>
      <c r="D1791">
        <v>343.2</v>
      </c>
      <c r="E1791">
        <v>9716.9191239927368</v>
      </c>
      <c r="F1791">
        <v>6.6689999999999996</v>
      </c>
      <c r="G1791" s="3">
        <f t="shared" si="136"/>
        <v>347.20768483325946</v>
      </c>
      <c r="H1791">
        <f t="shared" si="137"/>
        <v>277.76614786660758</v>
      </c>
      <c r="I1791">
        <f t="shared" si="138"/>
        <v>173.60384241662973</v>
      </c>
      <c r="J1791">
        <v>0</v>
      </c>
      <c r="K1791">
        <v>0</v>
      </c>
    </row>
    <row r="1792" spans="1:11" x14ac:dyDescent="0.25">
      <c r="A1792" s="1">
        <f t="shared" si="139"/>
        <v>39968.541666662328</v>
      </c>
      <c r="B1792" s="1" t="str">
        <f t="shared" si="135"/>
        <v>04/06/2009 13:00</v>
      </c>
      <c r="C1792">
        <v>6.6</v>
      </c>
      <c r="D1792">
        <v>344.4</v>
      </c>
      <c r="E1792">
        <v>9750.8943656850188</v>
      </c>
      <c r="F1792">
        <v>6.6499999999999995</v>
      </c>
      <c r="G1792" s="3">
        <f t="shared" si="136"/>
        <v>350.80515018461119</v>
      </c>
      <c r="H1792">
        <f t="shared" si="137"/>
        <v>280.64412014768897</v>
      </c>
      <c r="I1792">
        <f t="shared" si="138"/>
        <v>175.4025750923056</v>
      </c>
      <c r="J1792">
        <v>0</v>
      </c>
      <c r="K1792">
        <v>0</v>
      </c>
    </row>
    <row r="1793" spans="1:11" x14ac:dyDescent="0.25">
      <c r="A1793" s="1">
        <f t="shared" si="139"/>
        <v>39968.583333328992</v>
      </c>
      <c r="B1793" s="1" t="str">
        <f t="shared" si="135"/>
        <v>04/06/2009 14:00</v>
      </c>
      <c r="C1793">
        <v>6.5809999999999995</v>
      </c>
      <c r="D1793">
        <v>343</v>
      </c>
      <c r="E1793">
        <v>9711.2565837106904</v>
      </c>
      <c r="F1793">
        <v>6.6309999999999993</v>
      </c>
      <c r="G1793" s="3">
        <f t="shared" si="136"/>
        <v>346.60948169269682</v>
      </c>
      <c r="H1793">
        <f t="shared" si="137"/>
        <v>277.28758535415744</v>
      </c>
      <c r="I1793">
        <f t="shared" si="138"/>
        <v>173.30474084634841</v>
      </c>
      <c r="J1793">
        <v>0</v>
      </c>
      <c r="K1793">
        <v>0</v>
      </c>
    </row>
    <row r="1794" spans="1:11" x14ac:dyDescent="0.25">
      <c r="A1794" s="1">
        <f t="shared" si="139"/>
        <v>39968.624999995656</v>
      </c>
      <c r="B1794" s="1" t="str">
        <f t="shared" si="135"/>
        <v>04/06/2009 15:00</v>
      </c>
      <c r="C1794">
        <v>6.5750000000000002</v>
      </c>
      <c r="D1794">
        <v>343.2</v>
      </c>
      <c r="E1794">
        <v>9716.9191239927368</v>
      </c>
      <c r="F1794">
        <v>6.625</v>
      </c>
      <c r="G1794" s="3">
        <f t="shared" si="136"/>
        <v>347.20768483325946</v>
      </c>
      <c r="H1794">
        <f t="shared" si="137"/>
        <v>277.76614786660758</v>
      </c>
      <c r="I1794">
        <f t="shared" si="138"/>
        <v>173.60384241662973</v>
      </c>
      <c r="J1794">
        <v>0</v>
      </c>
      <c r="K1794">
        <v>0</v>
      </c>
    </row>
    <row r="1795" spans="1:11" x14ac:dyDescent="0.25">
      <c r="A1795" s="1">
        <f t="shared" si="139"/>
        <v>39968.66666666232</v>
      </c>
      <c r="B1795" s="1" t="str">
        <f t="shared" si="135"/>
        <v>04/06/2009 16:00</v>
      </c>
      <c r="C1795">
        <v>6.5860000000000003</v>
      </c>
      <c r="D1795">
        <v>342.7</v>
      </c>
      <c r="E1795">
        <v>9702.762773287619</v>
      </c>
      <c r="F1795">
        <v>6.6360000000000001</v>
      </c>
      <c r="G1795" s="3">
        <f t="shared" si="136"/>
        <v>345.71291919312876</v>
      </c>
      <c r="H1795">
        <f t="shared" si="137"/>
        <v>276.57033535450302</v>
      </c>
      <c r="I1795">
        <f t="shared" si="138"/>
        <v>172.85645959656438</v>
      </c>
      <c r="J1795">
        <v>0</v>
      </c>
      <c r="K1795">
        <v>0</v>
      </c>
    </row>
    <row r="1796" spans="1:11" x14ac:dyDescent="0.25">
      <c r="A1796" s="1">
        <f t="shared" si="139"/>
        <v>39968.708333328985</v>
      </c>
      <c r="B1796" s="1" t="str">
        <f t="shared" ref="B1796:B1859" si="140">TEXT(A1796,"dd/mm/yyyy hh:mm")</f>
        <v>04/06/2009 17:00</v>
      </c>
      <c r="C1796">
        <v>6.6110000000000007</v>
      </c>
      <c r="D1796">
        <v>342.7</v>
      </c>
      <c r="E1796">
        <v>9702.762773287619</v>
      </c>
      <c r="F1796">
        <v>6.6610000000000005</v>
      </c>
      <c r="G1796" s="3">
        <f t="shared" ref="G1796:G1859" si="141">(0.00000000009279*(D1796^5))-(0.000000195211847*(D1796^4))+(0.00013551117509*(D1796^3))-(0.034140477166229*(D1796^2))+(3.67047552370924*(D1796))-102.678321642888</f>
        <v>345.71291919312876</v>
      </c>
      <c r="H1796">
        <f t="shared" ref="H1796:H1859" si="142">G1796*0.8</f>
        <v>276.57033535450302</v>
      </c>
      <c r="I1796">
        <f t="shared" ref="I1796:I1859" si="143">G1796*0.5</f>
        <v>172.85645959656438</v>
      </c>
      <c r="J1796">
        <v>0</v>
      </c>
      <c r="K1796">
        <v>0</v>
      </c>
    </row>
    <row r="1797" spans="1:11" x14ac:dyDescent="0.25">
      <c r="A1797" s="1">
        <f t="shared" ref="A1797:A1860" si="144">A1796+TIME(1,0,0)</f>
        <v>39968.749999995649</v>
      </c>
      <c r="B1797" s="1" t="str">
        <f t="shared" si="140"/>
        <v>04/06/2009 18:00</v>
      </c>
      <c r="C1797">
        <v>6.62</v>
      </c>
      <c r="D1797">
        <v>345.2</v>
      </c>
      <c r="E1797">
        <v>9773.544526813208</v>
      </c>
      <c r="F1797">
        <v>6.67</v>
      </c>
      <c r="G1797" s="3">
        <f t="shared" si="141"/>
        <v>353.21123225840711</v>
      </c>
      <c r="H1797">
        <f t="shared" si="142"/>
        <v>282.56898580672572</v>
      </c>
      <c r="I1797">
        <f t="shared" si="143"/>
        <v>176.60561612920355</v>
      </c>
      <c r="J1797">
        <v>0</v>
      </c>
      <c r="K1797">
        <v>0</v>
      </c>
    </row>
    <row r="1798" spans="1:11" x14ac:dyDescent="0.25">
      <c r="A1798" s="1">
        <f t="shared" si="144"/>
        <v>39968.791666662313</v>
      </c>
      <c r="B1798" s="1" t="str">
        <f t="shared" si="140"/>
        <v>04/06/2009 19:00</v>
      </c>
      <c r="C1798">
        <v>6.649</v>
      </c>
      <c r="D1798">
        <v>345.8</v>
      </c>
      <c r="E1798">
        <v>9790.532147659349</v>
      </c>
      <c r="F1798">
        <v>6.6989999999999998</v>
      </c>
      <c r="G1798" s="3">
        <f t="shared" si="141"/>
        <v>355.01982294930826</v>
      </c>
      <c r="H1798">
        <f t="shared" si="142"/>
        <v>284.01585835944661</v>
      </c>
      <c r="I1798">
        <f t="shared" si="143"/>
        <v>177.50991147465413</v>
      </c>
      <c r="J1798">
        <v>0</v>
      </c>
      <c r="K1798">
        <v>0</v>
      </c>
    </row>
    <row r="1799" spans="1:11" x14ac:dyDescent="0.25">
      <c r="A1799" s="1">
        <f t="shared" si="144"/>
        <v>39968.833333328977</v>
      </c>
      <c r="B1799" s="1" t="str">
        <f t="shared" si="140"/>
        <v>04/06/2009 20:00</v>
      </c>
      <c r="C1799">
        <v>6.6550000000000002</v>
      </c>
      <c r="D1799">
        <v>344.9</v>
      </c>
      <c r="E1799">
        <v>9765.0507163901366</v>
      </c>
      <c r="F1799">
        <v>6.7050000000000001</v>
      </c>
      <c r="G1799" s="3">
        <f t="shared" si="141"/>
        <v>352.30822882671259</v>
      </c>
      <c r="H1799">
        <f t="shared" si="142"/>
        <v>281.8465830613701</v>
      </c>
      <c r="I1799">
        <f t="shared" si="143"/>
        <v>176.1541144133563</v>
      </c>
      <c r="J1799">
        <v>0</v>
      </c>
      <c r="K1799">
        <v>0</v>
      </c>
    </row>
    <row r="1800" spans="1:11" x14ac:dyDescent="0.25">
      <c r="A1800" s="1">
        <f t="shared" si="144"/>
        <v>39968.874999995642</v>
      </c>
      <c r="B1800" s="1" t="str">
        <f t="shared" si="140"/>
        <v>04/06/2009 21:00</v>
      </c>
      <c r="C1800">
        <v>6.68</v>
      </c>
      <c r="D1800">
        <v>340.9</v>
      </c>
      <c r="E1800">
        <v>9651.799910749196</v>
      </c>
      <c r="F1800">
        <v>6.7299999999999995</v>
      </c>
      <c r="G1800" s="3">
        <f t="shared" si="141"/>
        <v>340.35244851802304</v>
      </c>
      <c r="H1800">
        <f t="shared" si="142"/>
        <v>272.28195881441843</v>
      </c>
      <c r="I1800">
        <f t="shared" si="143"/>
        <v>170.17622425901152</v>
      </c>
      <c r="J1800">
        <v>0</v>
      </c>
      <c r="K1800">
        <v>0</v>
      </c>
    </row>
    <row r="1801" spans="1:11" x14ac:dyDescent="0.25">
      <c r="A1801" s="1">
        <f t="shared" si="144"/>
        <v>39968.916666662306</v>
      </c>
      <c r="B1801" s="1" t="str">
        <f t="shared" si="140"/>
        <v>04/06/2009 22:00</v>
      </c>
      <c r="C1801">
        <v>6.6739999999999995</v>
      </c>
      <c r="D1801">
        <v>341.9</v>
      </c>
      <c r="E1801">
        <v>9680.1126121594316</v>
      </c>
      <c r="F1801">
        <v>6.7239999999999993</v>
      </c>
      <c r="G1801" s="3">
        <f t="shared" si="141"/>
        <v>343.32646660443265</v>
      </c>
      <c r="H1801">
        <f t="shared" si="142"/>
        <v>274.66117328354613</v>
      </c>
      <c r="I1801">
        <f t="shared" si="143"/>
        <v>171.66323330221633</v>
      </c>
      <c r="J1801">
        <v>0</v>
      </c>
      <c r="K1801">
        <v>0</v>
      </c>
    </row>
    <row r="1802" spans="1:11" x14ac:dyDescent="0.25">
      <c r="A1802" s="1">
        <f t="shared" si="144"/>
        <v>39968.95833332897</v>
      </c>
      <c r="B1802" s="1" t="str">
        <f t="shared" si="140"/>
        <v>04/06/2009 23:00</v>
      </c>
      <c r="C1802">
        <v>6.65</v>
      </c>
      <c r="D1802">
        <v>342.4</v>
      </c>
      <c r="E1802">
        <v>9694.2689628645494</v>
      </c>
      <c r="F1802">
        <v>6.7</v>
      </c>
      <c r="G1802" s="3">
        <f t="shared" si="141"/>
        <v>344.81725067747857</v>
      </c>
      <c r="H1802">
        <f t="shared" si="142"/>
        <v>275.85380054198288</v>
      </c>
      <c r="I1802">
        <f t="shared" si="143"/>
        <v>172.40862533873928</v>
      </c>
      <c r="J1802">
        <v>0</v>
      </c>
      <c r="K1802">
        <v>0</v>
      </c>
    </row>
    <row r="1803" spans="1:11" x14ac:dyDescent="0.25">
      <c r="A1803" s="1">
        <f t="shared" si="144"/>
        <v>39968.999999995634</v>
      </c>
      <c r="B1803" s="1" t="str">
        <f t="shared" si="140"/>
        <v>05/06/2009 00:00</v>
      </c>
      <c r="C1803">
        <v>6.6259999999999994</v>
      </c>
      <c r="D1803">
        <v>341.9</v>
      </c>
      <c r="E1803">
        <v>9680.1126121594316</v>
      </c>
      <c r="F1803">
        <v>6.6759999999999993</v>
      </c>
      <c r="G1803" s="3">
        <f t="shared" si="141"/>
        <v>343.32646660443265</v>
      </c>
      <c r="H1803">
        <f t="shared" si="142"/>
        <v>274.66117328354613</v>
      </c>
      <c r="I1803">
        <f t="shared" si="143"/>
        <v>171.66323330221633</v>
      </c>
      <c r="J1803">
        <v>0</v>
      </c>
      <c r="K1803">
        <v>0</v>
      </c>
    </row>
    <row r="1804" spans="1:11" x14ac:dyDescent="0.25">
      <c r="A1804" s="1">
        <f t="shared" si="144"/>
        <v>39969.041666662299</v>
      </c>
      <c r="B1804" s="1" t="str">
        <f t="shared" si="140"/>
        <v>05/06/2009 01:00</v>
      </c>
      <c r="C1804">
        <v>6.5969999999999995</v>
      </c>
      <c r="D1804">
        <v>341.7</v>
      </c>
      <c r="E1804">
        <v>9674.4500718773834</v>
      </c>
      <c r="F1804">
        <v>6.6469999999999994</v>
      </c>
      <c r="G1804" s="3">
        <f t="shared" si="141"/>
        <v>342.73085507510154</v>
      </c>
      <c r="H1804">
        <f t="shared" si="142"/>
        <v>274.18468406008122</v>
      </c>
      <c r="I1804">
        <f t="shared" si="143"/>
        <v>171.36542753755077</v>
      </c>
      <c r="J1804">
        <v>0</v>
      </c>
      <c r="K1804">
        <v>0</v>
      </c>
    </row>
    <row r="1805" spans="1:11" x14ac:dyDescent="0.25">
      <c r="A1805" s="1">
        <f t="shared" si="144"/>
        <v>39969.083333328963</v>
      </c>
      <c r="B1805" s="1" t="str">
        <f t="shared" si="140"/>
        <v>05/06/2009 02:00</v>
      </c>
      <c r="C1805">
        <v>6.5709999999999997</v>
      </c>
      <c r="D1805">
        <v>341.7</v>
      </c>
      <c r="E1805">
        <v>9674.4500718773834</v>
      </c>
      <c r="F1805">
        <v>6.6209999999999996</v>
      </c>
      <c r="G1805" s="3">
        <f t="shared" si="141"/>
        <v>342.73085507510154</v>
      </c>
      <c r="H1805">
        <f t="shared" si="142"/>
        <v>274.18468406008122</v>
      </c>
      <c r="I1805">
        <f t="shared" si="143"/>
        <v>171.36542753755077</v>
      </c>
      <c r="J1805">
        <v>0</v>
      </c>
      <c r="K1805">
        <v>0</v>
      </c>
    </row>
    <row r="1806" spans="1:11" x14ac:dyDescent="0.25">
      <c r="A1806" s="1">
        <f t="shared" si="144"/>
        <v>39969.124999995627</v>
      </c>
      <c r="B1806" s="1" t="str">
        <f t="shared" si="140"/>
        <v>05/06/2009 03:00</v>
      </c>
      <c r="C1806">
        <v>6.5709999999999997</v>
      </c>
      <c r="D1806">
        <v>343.4</v>
      </c>
      <c r="E1806">
        <v>9722.5816642747832</v>
      </c>
      <c r="F1806">
        <v>6.6209999999999996</v>
      </c>
      <c r="G1806" s="3">
        <f t="shared" si="141"/>
        <v>347.8062825226657</v>
      </c>
      <c r="H1806">
        <f t="shared" si="142"/>
        <v>278.24502601813259</v>
      </c>
      <c r="I1806">
        <f t="shared" si="143"/>
        <v>173.90314126133285</v>
      </c>
      <c r="J1806">
        <v>0</v>
      </c>
      <c r="K1806">
        <v>0</v>
      </c>
    </row>
    <row r="1807" spans="1:11" x14ac:dyDescent="0.25">
      <c r="A1807" s="1">
        <f t="shared" si="144"/>
        <v>39969.166666662291</v>
      </c>
      <c r="B1807" s="1" t="str">
        <f t="shared" si="140"/>
        <v>05/06/2009 04:00</v>
      </c>
      <c r="C1807">
        <v>6.5670000000000002</v>
      </c>
      <c r="D1807">
        <v>343.7</v>
      </c>
      <c r="E1807">
        <v>9731.0754746978546</v>
      </c>
      <c r="F1807">
        <v>6.617</v>
      </c>
      <c r="G1807" s="3">
        <f t="shared" si="141"/>
        <v>348.70491639988154</v>
      </c>
      <c r="H1807">
        <f t="shared" si="142"/>
        <v>278.96393311990522</v>
      </c>
      <c r="I1807">
        <f t="shared" si="143"/>
        <v>174.35245819994077</v>
      </c>
      <c r="J1807">
        <v>0</v>
      </c>
      <c r="K1807">
        <v>0</v>
      </c>
    </row>
    <row r="1808" spans="1:11" x14ac:dyDescent="0.25">
      <c r="A1808" s="1">
        <f t="shared" si="144"/>
        <v>39969.208333328956</v>
      </c>
      <c r="B1808" s="1" t="str">
        <f t="shared" si="140"/>
        <v>05/06/2009 05:00</v>
      </c>
      <c r="C1808">
        <v>6.5739999999999998</v>
      </c>
      <c r="D1808">
        <v>345.3</v>
      </c>
      <c r="E1808">
        <v>9776.3757969542312</v>
      </c>
      <c r="F1808">
        <v>6.6239999999999997</v>
      </c>
      <c r="G1808" s="3">
        <f t="shared" si="141"/>
        <v>353.51242526653596</v>
      </c>
      <c r="H1808">
        <f t="shared" si="142"/>
        <v>282.8099402132288</v>
      </c>
      <c r="I1808">
        <f t="shared" si="143"/>
        <v>176.75621263326798</v>
      </c>
      <c r="J1808">
        <v>0</v>
      </c>
      <c r="K1808">
        <v>0</v>
      </c>
    </row>
    <row r="1809" spans="1:11" x14ac:dyDescent="0.25">
      <c r="A1809" s="1">
        <f t="shared" si="144"/>
        <v>39969.24999999562</v>
      </c>
      <c r="B1809" s="1" t="str">
        <f t="shared" si="140"/>
        <v>05/06/2009 06:00</v>
      </c>
      <c r="C1809">
        <v>6.5869999999999997</v>
      </c>
      <c r="D1809">
        <v>344.6</v>
      </c>
      <c r="E1809">
        <v>9756.556905967067</v>
      </c>
      <c r="F1809">
        <v>6.6369999999999996</v>
      </c>
      <c r="G1809" s="3">
        <f t="shared" si="141"/>
        <v>351.40609173721964</v>
      </c>
      <c r="H1809">
        <f t="shared" si="142"/>
        <v>281.1248733897757</v>
      </c>
      <c r="I1809">
        <f t="shared" si="143"/>
        <v>175.70304586860982</v>
      </c>
      <c r="J1809">
        <v>0</v>
      </c>
      <c r="K1809">
        <v>0</v>
      </c>
    </row>
    <row r="1810" spans="1:11" x14ac:dyDescent="0.25">
      <c r="A1810" s="1">
        <f t="shared" si="144"/>
        <v>39969.291666662284</v>
      </c>
      <c r="B1810" s="1" t="str">
        <f t="shared" si="140"/>
        <v>05/06/2009 07:00</v>
      </c>
      <c r="C1810">
        <v>6.593</v>
      </c>
      <c r="D1810">
        <v>344.2</v>
      </c>
      <c r="E1810">
        <v>9745.2318254029724</v>
      </c>
      <c r="F1810">
        <v>6.6429999999999998</v>
      </c>
      <c r="G1810" s="3">
        <f t="shared" si="141"/>
        <v>350.20459647974303</v>
      </c>
      <c r="H1810">
        <f t="shared" si="142"/>
        <v>280.16367718379445</v>
      </c>
      <c r="I1810">
        <f t="shared" si="143"/>
        <v>175.10229823987152</v>
      </c>
      <c r="J1810">
        <v>0</v>
      </c>
      <c r="K1810">
        <v>0</v>
      </c>
    </row>
    <row r="1811" spans="1:11" x14ac:dyDescent="0.25">
      <c r="A1811" s="1">
        <f t="shared" si="144"/>
        <v>39969.333333328948</v>
      </c>
      <c r="B1811" s="1" t="str">
        <f t="shared" si="140"/>
        <v>05/06/2009 08:00</v>
      </c>
      <c r="C1811">
        <v>6.6099999999999994</v>
      </c>
      <c r="D1811">
        <v>344.2</v>
      </c>
      <c r="E1811">
        <v>9745.2318254029724</v>
      </c>
      <c r="F1811">
        <v>6.6599999999999993</v>
      </c>
      <c r="G1811" s="3">
        <f t="shared" si="141"/>
        <v>350.20459647974303</v>
      </c>
      <c r="H1811">
        <f t="shared" si="142"/>
        <v>280.16367718379445</v>
      </c>
      <c r="I1811">
        <f t="shared" si="143"/>
        <v>175.10229823987152</v>
      </c>
      <c r="J1811">
        <v>0</v>
      </c>
      <c r="K1811">
        <v>0</v>
      </c>
    </row>
    <row r="1812" spans="1:11" x14ac:dyDescent="0.25">
      <c r="A1812" s="1">
        <f t="shared" si="144"/>
        <v>39969.374999995613</v>
      </c>
      <c r="B1812" s="1" t="str">
        <f t="shared" si="140"/>
        <v>05/06/2009 09:00</v>
      </c>
      <c r="C1812">
        <v>6.6230000000000002</v>
      </c>
      <c r="D1812">
        <v>342.2</v>
      </c>
      <c r="E1812">
        <v>9688.6064225825012</v>
      </c>
      <c r="F1812">
        <v>6.673</v>
      </c>
      <c r="G1812" s="3">
        <f t="shared" si="141"/>
        <v>344.22063683876058</v>
      </c>
      <c r="H1812">
        <f t="shared" si="142"/>
        <v>275.37650947100849</v>
      </c>
      <c r="I1812">
        <f t="shared" si="143"/>
        <v>172.11031841938029</v>
      </c>
      <c r="J1812">
        <v>0</v>
      </c>
      <c r="K1812">
        <v>0</v>
      </c>
    </row>
    <row r="1813" spans="1:11" x14ac:dyDescent="0.25">
      <c r="A1813" s="1">
        <f t="shared" si="144"/>
        <v>39969.416666662277</v>
      </c>
      <c r="B1813" s="1" t="str">
        <f t="shared" si="140"/>
        <v>05/06/2009 10:00</v>
      </c>
      <c r="C1813">
        <v>6.6310000000000002</v>
      </c>
      <c r="D1813">
        <v>342.2</v>
      </c>
      <c r="E1813">
        <v>9688.6064225825012</v>
      </c>
      <c r="F1813">
        <v>6.681</v>
      </c>
      <c r="G1813" s="3">
        <f t="shared" si="141"/>
        <v>344.22063683876058</v>
      </c>
      <c r="H1813">
        <f t="shared" si="142"/>
        <v>275.37650947100849</v>
      </c>
      <c r="I1813">
        <f t="shared" si="143"/>
        <v>172.11031841938029</v>
      </c>
      <c r="J1813">
        <v>0</v>
      </c>
      <c r="K1813">
        <v>0</v>
      </c>
    </row>
    <row r="1814" spans="1:11" x14ac:dyDescent="0.25">
      <c r="A1814" s="1">
        <f t="shared" si="144"/>
        <v>39969.458333328941</v>
      </c>
      <c r="B1814" s="1" t="str">
        <f t="shared" si="140"/>
        <v>05/06/2009 11:00</v>
      </c>
      <c r="C1814">
        <v>6.617</v>
      </c>
      <c r="D1814">
        <v>344.4</v>
      </c>
      <c r="E1814">
        <v>9750.8943656850188</v>
      </c>
      <c r="F1814">
        <v>6.6669999999999998</v>
      </c>
      <c r="G1814" s="3">
        <f t="shared" si="141"/>
        <v>350.80515018461119</v>
      </c>
      <c r="H1814">
        <f t="shared" si="142"/>
        <v>280.64412014768897</v>
      </c>
      <c r="I1814">
        <f t="shared" si="143"/>
        <v>175.4025750923056</v>
      </c>
      <c r="J1814">
        <v>0</v>
      </c>
      <c r="K1814">
        <v>0</v>
      </c>
    </row>
    <row r="1815" spans="1:11" x14ac:dyDescent="0.25">
      <c r="A1815" s="1">
        <f t="shared" si="144"/>
        <v>39969.499999995605</v>
      </c>
      <c r="B1815" s="1" t="str">
        <f t="shared" si="140"/>
        <v>05/06/2009 12:00</v>
      </c>
      <c r="C1815">
        <v>6.62</v>
      </c>
      <c r="D1815">
        <v>344.4</v>
      </c>
      <c r="E1815">
        <v>9750.8943656850188</v>
      </c>
      <c r="F1815">
        <v>6.67</v>
      </c>
      <c r="G1815" s="3">
        <f t="shared" si="141"/>
        <v>350.80515018461119</v>
      </c>
      <c r="H1815">
        <f t="shared" si="142"/>
        <v>280.64412014768897</v>
      </c>
      <c r="I1815">
        <f t="shared" si="143"/>
        <v>175.4025750923056</v>
      </c>
      <c r="J1815">
        <v>0</v>
      </c>
      <c r="K1815">
        <v>0</v>
      </c>
    </row>
    <row r="1816" spans="1:11" x14ac:dyDescent="0.25">
      <c r="A1816" s="1">
        <f t="shared" si="144"/>
        <v>39969.54166666227</v>
      </c>
      <c r="B1816" s="1" t="str">
        <f t="shared" si="140"/>
        <v>05/06/2009 13:00</v>
      </c>
      <c r="C1816">
        <v>6.6110000000000007</v>
      </c>
      <c r="D1816">
        <v>344.9</v>
      </c>
      <c r="E1816">
        <v>9765.0507163901366</v>
      </c>
      <c r="F1816">
        <v>6.6610000000000005</v>
      </c>
      <c r="G1816" s="3">
        <f t="shared" si="141"/>
        <v>352.30822882671259</v>
      </c>
      <c r="H1816">
        <f t="shared" si="142"/>
        <v>281.8465830613701</v>
      </c>
      <c r="I1816">
        <f t="shared" si="143"/>
        <v>176.1541144133563</v>
      </c>
      <c r="J1816">
        <v>0</v>
      </c>
      <c r="K1816">
        <v>0</v>
      </c>
    </row>
    <row r="1817" spans="1:11" x14ac:dyDescent="0.25">
      <c r="A1817" s="1">
        <f t="shared" si="144"/>
        <v>39969.583333328934</v>
      </c>
      <c r="B1817" s="1" t="str">
        <f t="shared" si="140"/>
        <v>05/06/2009 14:00</v>
      </c>
      <c r="C1817">
        <v>6.5990000000000002</v>
      </c>
      <c r="D1817">
        <v>345.3</v>
      </c>
      <c r="E1817">
        <v>9776.3757969542312</v>
      </c>
      <c r="F1817">
        <v>6.649</v>
      </c>
      <c r="G1817" s="3">
        <f t="shared" si="141"/>
        <v>353.51242526653596</v>
      </c>
      <c r="H1817">
        <f t="shared" si="142"/>
        <v>282.8099402132288</v>
      </c>
      <c r="I1817">
        <f t="shared" si="143"/>
        <v>176.75621263326798</v>
      </c>
      <c r="J1817">
        <v>0</v>
      </c>
      <c r="K1817">
        <v>0</v>
      </c>
    </row>
    <row r="1818" spans="1:11" x14ac:dyDescent="0.25">
      <c r="A1818" s="1">
        <f t="shared" si="144"/>
        <v>39969.624999995598</v>
      </c>
      <c r="B1818" s="1" t="str">
        <f t="shared" si="140"/>
        <v>05/06/2009 15:00</v>
      </c>
      <c r="C1818">
        <v>6.5990000000000002</v>
      </c>
      <c r="D1818">
        <v>344.8</v>
      </c>
      <c r="E1818">
        <v>9762.2194462491134</v>
      </c>
      <c r="F1818">
        <v>6.649</v>
      </c>
      <c r="G1818" s="3">
        <f t="shared" si="141"/>
        <v>352.00742001594131</v>
      </c>
      <c r="H1818">
        <f t="shared" si="142"/>
        <v>281.60593601275303</v>
      </c>
      <c r="I1818">
        <f t="shared" si="143"/>
        <v>176.00371000797065</v>
      </c>
      <c r="J1818">
        <v>0</v>
      </c>
      <c r="K1818">
        <v>0</v>
      </c>
    </row>
    <row r="1819" spans="1:11" x14ac:dyDescent="0.25">
      <c r="A1819" s="1">
        <f t="shared" si="144"/>
        <v>39969.666666662262</v>
      </c>
      <c r="B1819" s="1" t="str">
        <f t="shared" si="140"/>
        <v>05/06/2009 16:00</v>
      </c>
      <c r="C1819">
        <v>6.5950000000000006</v>
      </c>
      <c r="D1819">
        <v>339.9</v>
      </c>
      <c r="E1819">
        <v>9623.4872093389604</v>
      </c>
      <c r="F1819">
        <v>6.6450000000000005</v>
      </c>
      <c r="G1819" s="3">
        <f t="shared" si="141"/>
        <v>337.38861168339668</v>
      </c>
      <c r="H1819">
        <f t="shared" si="142"/>
        <v>269.91088934671734</v>
      </c>
      <c r="I1819">
        <f t="shared" si="143"/>
        <v>168.69430584169834</v>
      </c>
      <c r="J1819">
        <v>0</v>
      </c>
      <c r="K1819">
        <v>0</v>
      </c>
    </row>
    <row r="1820" spans="1:11" x14ac:dyDescent="0.25">
      <c r="A1820" s="1">
        <f t="shared" si="144"/>
        <v>39969.708333328927</v>
      </c>
      <c r="B1820" s="1" t="str">
        <f t="shared" si="140"/>
        <v>05/06/2009 17:00</v>
      </c>
      <c r="C1820">
        <v>6.5939999999999994</v>
      </c>
      <c r="D1820">
        <v>343.8</v>
      </c>
      <c r="E1820">
        <v>9733.9067448388778</v>
      </c>
      <c r="F1820">
        <v>6.6439999999999992</v>
      </c>
      <c r="G1820" s="3">
        <f t="shared" si="141"/>
        <v>349.00465709296464</v>
      </c>
      <c r="H1820">
        <f t="shared" si="142"/>
        <v>279.2037256743717</v>
      </c>
      <c r="I1820">
        <f t="shared" si="143"/>
        <v>174.50232854648232</v>
      </c>
      <c r="J1820">
        <v>0</v>
      </c>
      <c r="K1820">
        <v>0</v>
      </c>
    </row>
    <row r="1821" spans="1:11" x14ac:dyDescent="0.25">
      <c r="A1821" s="1">
        <f t="shared" si="144"/>
        <v>39969.749999995591</v>
      </c>
      <c r="B1821" s="1" t="str">
        <f t="shared" si="140"/>
        <v>05/06/2009 18:00</v>
      </c>
      <c r="C1821">
        <v>6.6</v>
      </c>
      <c r="D1821">
        <v>344.9</v>
      </c>
      <c r="E1821">
        <v>9765.0507163901366</v>
      </c>
      <c r="F1821">
        <v>6.6499999999999995</v>
      </c>
      <c r="G1821" s="3">
        <f t="shared" si="141"/>
        <v>352.30822882671259</v>
      </c>
      <c r="H1821">
        <f t="shared" si="142"/>
        <v>281.8465830613701</v>
      </c>
      <c r="I1821">
        <f t="shared" si="143"/>
        <v>176.1541144133563</v>
      </c>
      <c r="J1821">
        <v>0</v>
      </c>
      <c r="K1821">
        <v>0</v>
      </c>
    </row>
    <row r="1822" spans="1:11" x14ac:dyDescent="0.25">
      <c r="A1822" s="1">
        <f t="shared" si="144"/>
        <v>39969.791666662255</v>
      </c>
      <c r="B1822" s="1" t="str">
        <f t="shared" si="140"/>
        <v>05/06/2009 19:00</v>
      </c>
      <c r="C1822">
        <v>6.6080000000000005</v>
      </c>
      <c r="D1822">
        <v>345.2</v>
      </c>
      <c r="E1822">
        <v>9773.544526813208</v>
      </c>
      <c r="F1822">
        <v>6.6580000000000004</v>
      </c>
      <c r="G1822" s="3">
        <f t="shared" si="141"/>
        <v>353.21123225840711</v>
      </c>
      <c r="H1822">
        <f t="shared" si="142"/>
        <v>282.56898580672572</v>
      </c>
      <c r="I1822">
        <f t="shared" si="143"/>
        <v>176.60561612920355</v>
      </c>
      <c r="J1822">
        <v>0</v>
      </c>
      <c r="K1822">
        <v>0</v>
      </c>
    </row>
    <row r="1823" spans="1:11" x14ac:dyDescent="0.25">
      <c r="A1823" s="1">
        <f t="shared" si="144"/>
        <v>39969.833333328919</v>
      </c>
      <c r="B1823" s="1" t="str">
        <f t="shared" si="140"/>
        <v>05/06/2009 20:00</v>
      </c>
      <c r="C1823">
        <v>6.62</v>
      </c>
      <c r="D1823">
        <v>343.6</v>
      </c>
      <c r="E1823">
        <v>9728.2442045568314</v>
      </c>
      <c r="F1823">
        <v>6.67</v>
      </c>
      <c r="G1823" s="3">
        <f t="shared" si="141"/>
        <v>348.40527364749892</v>
      </c>
      <c r="H1823">
        <f t="shared" si="142"/>
        <v>278.72421891799917</v>
      </c>
      <c r="I1823">
        <f t="shared" si="143"/>
        <v>174.20263682374946</v>
      </c>
      <c r="J1823">
        <v>0</v>
      </c>
      <c r="K1823">
        <v>0</v>
      </c>
    </row>
    <row r="1824" spans="1:11" x14ac:dyDescent="0.25">
      <c r="A1824" s="1">
        <f t="shared" si="144"/>
        <v>39969.874999995583</v>
      </c>
      <c r="B1824" s="1" t="str">
        <f t="shared" si="140"/>
        <v>05/06/2009 21:00</v>
      </c>
      <c r="C1824">
        <v>6.6379999999999999</v>
      </c>
      <c r="D1824">
        <v>345.2</v>
      </c>
      <c r="E1824">
        <v>9773.544526813208</v>
      </c>
      <c r="F1824">
        <v>6.6879999999999997</v>
      </c>
      <c r="G1824" s="3">
        <f t="shared" si="141"/>
        <v>353.21123225840711</v>
      </c>
      <c r="H1824">
        <f t="shared" si="142"/>
        <v>282.56898580672572</v>
      </c>
      <c r="I1824">
        <f t="shared" si="143"/>
        <v>176.60561612920355</v>
      </c>
      <c r="J1824">
        <v>0</v>
      </c>
      <c r="K1824">
        <v>0</v>
      </c>
    </row>
    <row r="1825" spans="1:11" x14ac:dyDescent="0.25">
      <c r="A1825" s="1">
        <f t="shared" si="144"/>
        <v>39969.916666662248</v>
      </c>
      <c r="B1825" s="1" t="str">
        <f t="shared" si="140"/>
        <v>05/06/2009 22:00</v>
      </c>
      <c r="C1825">
        <v>6.6349999999999998</v>
      </c>
      <c r="D1825">
        <v>344.8</v>
      </c>
      <c r="E1825">
        <v>9762.2194462491134</v>
      </c>
      <c r="F1825">
        <v>6.6849999999999996</v>
      </c>
      <c r="G1825" s="3">
        <f t="shared" si="141"/>
        <v>352.00742001594131</v>
      </c>
      <c r="H1825">
        <f t="shared" si="142"/>
        <v>281.60593601275303</v>
      </c>
      <c r="I1825">
        <f t="shared" si="143"/>
        <v>176.00371000797065</v>
      </c>
      <c r="J1825">
        <v>0</v>
      </c>
      <c r="K1825">
        <v>0</v>
      </c>
    </row>
    <row r="1826" spans="1:11" x14ac:dyDescent="0.25">
      <c r="A1826" s="1">
        <f t="shared" si="144"/>
        <v>39969.958333328912</v>
      </c>
      <c r="B1826" s="1" t="str">
        <f t="shared" si="140"/>
        <v>05/06/2009 23:00</v>
      </c>
      <c r="C1826">
        <v>6.6319999999999997</v>
      </c>
      <c r="D1826">
        <v>345.8</v>
      </c>
      <c r="E1826">
        <v>9790.532147659349</v>
      </c>
      <c r="F1826">
        <v>6.6819999999999995</v>
      </c>
      <c r="G1826" s="3">
        <f t="shared" si="141"/>
        <v>355.01982294930826</v>
      </c>
      <c r="H1826">
        <f t="shared" si="142"/>
        <v>284.01585835944661</v>
      </c>
      <c r="I1826">
        <f t="shared" si="143"/>
        <v>177.50991147465413</v>
      </c>
      <c r="J1826">
        <v>0</v>
      </c>
      <c r="K1826">
        <v>0</v>
      </c>
    </row>
    <row r="1827" spans="1:11" x14ac:dyDescent="0.25">
      <c r="A1827" s="1">
        <f t="shared" si="144"/>
        <v>39969.999999995576</v>
      </c>
      <c r="B1827" s="1" t="str">
        <f t="shared" si="140"/>
        <v>06/06/2009 00:00</v>
      </c>
      <c r="C1827">
        <v>6.6360000000000001</v>
      </c>
      <c r="D1827">
        <v>346.4</v>
      </c>
      <c r="E1827">
        <v>9807.51976850549</v>
      </c>
      <c r="F1827">
        <v>6.6859999999999999</v>
      </c>
      <c r="G1827" s="3">
        <f t="shared" si="141"/>
        <v>356.83183334373689</v>
      </c>
      <c r="H1827">
        <f t="shared" si="142"/>
        <v>285.4654666749895</v>
      </c>
      <c r="I1827">
        <f t="shared" si="143"/>
        <v>178.41591667186844</v>
      </c>
      <c r="J1827">
        <v>0</v>
      </c>
      <c r="K1827">
        <v>0</v>
      </c>
    </row>
    <row r="1828" spans="1:11" x14ac:dyDescent="0.25">
      <c r="A1828" s="1">
        <f t="shared" si="144"/>
        <v>39970.04166666224</v>
      </c>
      <c r="B1828" s="1" t="str">
        <f t="shared" si="140"/>
        <v>06/06/2009 01:00</v>
      </c>
      <c r="C1828">
        <v>6.6370000000000005</v>
      </c>
      <c r="D1828">
        <v>346.5</v>
      </c>
      <c r="E1828">
        <v>9810.3510386465132</v>
      </c>
      <c r="F1828">
        <v>6.6870000000000003</v>
      </c>
      <c r="G1828" s="3">
        <f t="shared" si="141"/>
        <v>357.13416540208232</v>
      </c>
      <c r="H1828">
        <f t="shared" si="142"/>
        <v>285.70733232166589</v>
      </c>
      <c r="I1828">
        <f t="shared" si="143"/>
        <v>178.56708270104116</v>
      </c>
      <c r="J1828">
        <v>0</v>
      </c>
      <c r="K1828">
        <v>0</v>
      </c>
    </row>
    <row r="1829" spans="1:11" x14ac:dyDescent="0.25">
      <c r="A1829" s="1">
        <f t="shared" si="144"/>
        <v>39970.083333328905</v>
      </c>
      <c r="B1829" s="1" t="str">
        <f t="shared" si="140"/>
        <v>06/06/2009 02:00</v>
      </c>
      <c r="C1829">
        <v>6.6349999999999998</v>
      </c>
      <c r="D1829">
        <v>345.5</v>
      </c>
      <c r="E1829">
        <v>9782.0383372362776</v>
      </c>
      <c r="F1829">
        <v>6.6849999999999996</v>
      </c>
      <c r="G1829" s="3">
        <f t="shared" si="141"/>
        <v>354.11509823423444</v>
      </c>
      <c r="H1829">
        <f t="shared" si="142"/>
        <v>283.29207858738755</v>
      </c>
      <c r="I1829">
        <f t="shared" si="143"/>
        <v>177.05754911711722</v>
      </c>
      <c r="J1829">
        <v>0</v>
      </c>
      <c r="K1829">
        <v>0</v>
      </c>
    </row>
    <row r="1830" spans="1:11" x14ac:dyDescent="0.25">
      <c r="A1830" s="1">
        <f t="shared" si="144"/>
        <v>39970.124999995569</v>
      </c>
      <c r="B1830" s="1" t="str">
        <f t="shared" si="140"/>
        <v>06/06/2009 03:00</v>
      </c>
      <c r="C1830">
        <v>6.6390000000000002</v>
      </c>
      <c r="D1830">
        <v>344.9</v>
      </c>
      <c r="E1830">
        <v>9765.0507163901366</v>
      </c>
      <c r="F1830">
        <v>6.6890000000000001</v>
      </c>
      <c r="G1830" s="3">
        <f t="shared" si="141"/>
        <v>352.30822882671259</v>
      </c>
      <c r="H1830">
        <f t="shared" si="142"/>
        <v>281.8465830613701</v>
      </c>
      <c r="I1830">
        <f t="shared" si="143"/>
        <v>176.1541144133563</v>
      </c>
      <c r="J1830">
        <v>0</v>
      </c>
      <c r="K1830">
        <v>0</v>
      </c>
    </row>
    <row r="1831" spans="1:11" x14ac:dyDescent="0.25">
      <c r="A1831" s="1">
        <f t="shared" si="144"/>
        <v>39970.166666662233</v>
      </c>
      <c r="B1831" s="1" t="str">
        <f t="shared" si="140"/>
        <v>06/06/2009 04:00</v>
      </c>
      <c r="C1831">
        <v>6.6379999999999999</v>
      </c>
      <c r="D1831">
        <v>344.6</v>
      </c>
      <c r="E1831">
        <v>9756.556905967067</v>
      </c>
      <c r="F1831">
        <v>6.6879999999999997</v>
      </c>
      <c r="G1831" s="3">
        <f t="shared" si="141"/>
        <v>351.40609173721964</v>
      </c>
      <c r="H1831">
        <f t="shared" si="142"/>
        <v>281.1248733897757</v>
      </c>
      <c r="I1831">
        <f t="shared" si="143"/>
        <v>175.70304586860982</v>
      </c>
      <c r="J1831">
        <v>0</v>
      </c>
      <c r="K1831">
        <v>0</v>
      </c>
    </row>
    <row r="1832" spans="1:11" x14ac:dyDescent="0.25">
      <c r="A1832" s="1">
        <f t="shared" si="144"/>
        <v>39970.208333328897</v>
      </c>
      <c r="B1832" s="1" t="str">
        <f t="shared" si="140"/>
        <v>06/06/2009 05:00</v>
      </c>
      <c r="C1832">
        <v>6.6400000000000006</v>
      </c>
      <c r="D1832">
        <v>344.3</v>
      </c>
      <c r="E1832">
        <v>9748.0630955439956</v>
      </c>
      <c r="F1832">
        <v>6.69</v>
      </c>
      <c r="G1832" s="3">
        <f t="shared" si="141"/>
        <v>350.50482478115964</v>
      </c>
      <c r="H1832">
        <f t="shared" si="142"/>
        <v>280.40385982492774</v>
      </c>
      <c r="I1832">
        <f t="shared" si="143"/>
        <v>175.25241239057982</v>
      </c>
      <c r="J1832">
        <v>0</v>
      </c>
      <c r="K1832">
        <v>0</v>
      </c>
    </row>
    <row r="1833" spans="1:11" x14ac:dyDescent="0.25">
      <c r="A1833" s="1">
        <f t="shared" si="144"/>
        <v>39970.249999995562</v>
      </c>
      <c r="B1833" s="1" t="str">
        <f t="shared" si="140"/>
        <v>06/06/2009 06:00</v>
      </c>
      <c r="C1833">
        <v>6.649</v>
      </c>
      <c r="D1833">
        <v>345</v>
      </c>
      <c r="E1833">
        <v>9767.8819865311598</v>
      </c>
      <c r="F1833">
        <v>6.6989999999999998</v>
      </c>
      <c r="G1833" s="3">
        <f t="shared" si="141"/>
        <v>352.60913389778443</v>
      </c>
      <c r="H1833">
        <f t="shared" si="142"/>
        <v>282.08730711822756</v>
      </c>
      <c r="I1833">
        <f t="shared" si="143"/>
        <v>176.30456694889222</v>
      </c>
      <c r="J1833">
        <v>0</v>
      </c>
      <c r="K1833">
        <v>0</v>
      </c>
    </row>
    <row r="1834" spans="1:11" x14ac:dyDescent="0.25">
      <c r="A1834" s="1">
        <f t="shared" si="144"/>
        <v>39970.291666662226</v>
      </c>
      <c r="B1834" s="1" t="str">
        <f t="shared" si="140"/>
        <v>06/06/2009 07:00</v>
      </c>
      <c r="C1834">
        <v>6.665</v>
      </c>
      <c r="D1834">
        <v>345.2</v>
      </c>
      <c r="E1834">
        <v>9773.544526813208</v>
      </c>
      <c r="F1834">
        <v>6.7149999999999999</v>
      </c>
      <c r="G1834" s="3">
        <f t="shared" si="141"/>
        <v>353.21123225840711</v>
      </c>
      <c r="H1834">
        <f t="shared" si="142"/>
        <v>282.56898580672572</v>
      </c>
      <c r="I1834">
        <f t="shared" si="143"/>
        <v>176.60561612920355</v>
      </c>
      <c r="J1834">
        <v>0</v>
      </c>
      <c r="K1834">
        <v>0</v>
      </c>
    </row>
    <row r="1835" spans="1:11" x14ac:dyDescent="0.25">
      <c r="A1835" s="1">
        <f t="shared" si="144"/>
        <v>39970.33333332889</v>
      </c>
      <c r="B1835" s="1" t="str">
        <f t="shared" si="140"/>
        <v>06/06/2009 08:00</v>
      </c>
      <c r="C1835">
        <v>6.6710000000000003</v>
      </c>
      <c r="D1835">
        <v>343.7</v>
      </c>
      <c r="E1835">
        <v>9731.0754746978546</v>
      </c>
      <c r="F1835">
        <v>6.7210000000000001</v>
      </c>
      <c r="G1835" s="3">
        <f t="shared" si="141"/>
        <v>348.70491639988154</v>
      </c>
      <c r="H1835">
        <f t="shared" si="142"/>
        <v>278.96393311990522</v>
      </c>
      <c r="I1835">
        <f t="shared" si="143"/>
        <v>174.35245819994077</v>
      </c>
      <c r="J1835">
        <v>0</v>
      </c>
      <c r="K1835">
        <v>0</v>
      </c>
    </row>
    <row r="1836" spans="1:11" x14ac:dyDescent="0.25">
      <c r="A1836" s="1">
        <f t="shared" si="144"/>
        <v>39970.374999995554</v>
      </c>
      <c r="B1836" s="1" t="str">
        <f t="shared" si="140"/>
        <v>06/06/2009 09:00</v>
      </c>
      <c r="C1836">
        <v>6.6710000000000003</v>
      </c>
      <c r="D1836">
        <v>341</v>
      </c>
      <c r="E1836">
        <v>9654.6311808902192</v>
      </c>
      <c r="F1836">
        <v>6.7210000000000001</v>
      </c>
      <c r="G1836" s="3">
        <f t="shared" si="141"/>
        <v>340.64939443242861</v>
      </c>
      <c r="H1836">
        <f t="shared" si="142"/>
        <v>272.51951554594291</v>
      </c>
      <c r="I1836">
        <f t="shared" si="143"/>
        <v>170.3246972162143</v>
      </c>
      <c r="J1836">
        <v>0</v>
      </c>
      <c r="K1836">
        <v>0</v>
      </c>
    </row>
    <row r="1837" spans="1:11" x14ac:dyDescent="0.25">
      <c r="A1837" s="1">
        <f t="shared" si="144"/>
        <v>39970.416666662219</v>
      </c>
      <c r="B1837" s="1" t="str">
        <f t="shared" si="140"/>
        <v>06/06/2009 10:00</v>
      </c>
      <c r="C1837">
        <v>6.6680000000000001</v>
      </c>
      <c r="D1837">
        <v>340.5</v>
      </c>
      <c r="E1837">
        <v>9640.4748301851014</v>
      </c>
      <c r="F1837">
        <v>6.718</v>
      </c>
      <c r="G1837" s="3">
        <f t="shared" si="141"/>
        <v>339.1656843627743</v>
      </c>
      <c r="H1837">
        <f t="shared" si="142"/>
        <v>271.33254749021944</v>
      </c>
      <c r="I1837">
        <f t="shared" si="143"/>
        <v>169.58284218138715</v>
      </c>
      <c r="J1837">
        <v>0</v>
      </c>
      <c r="K1837">
        <v>0</v>
      </c>
    </row>
    <row r="1838" spans="1:11" x14ac:dyDescent="0.25">
      <c r="A1838" s="1">
        <f t="shared" si="144"/>
        <v>39970.458333328883</v>
      </c>
      <c r="B1838" s="1" t="str">
        <f t="shared" si="140"/>
        <v>06/06/2009 11:00</v>
      </c>
      <c r="C1838">
        <v>6.6520000000000001</v>
      </c>
      <c r="D1838">
        <v>340</v>
      </c>
      <c r="E1838">
        <v>9626.3184794799836</v>
      </c>
      <c r="F1838">
        <v>6.702</v>
      </c>
      <c r="G1838" s="3">
        <f t="shared" si="141"/>
        <v>337.68453330962188</v>
      </c>
      <c r="H1838">
        <f t="shared" si="142"/>
        <v>270.14762664769751</v>
      </c>
      <c r="I1838">
        <f t="shared" si="143"/>
        <v>168.84226665481094</v>
      </c>
      <c r="J1838">
        <v>0</v>
      </c>
      <c r="K1838">
        <v>0</v>
      </c>
    </row>
    <row r="1839" spans="1:11" x14ac:dyDescent="0.25">
      <c r="A1839" s="1">
        <f t="shared" si="144"/>
        <v>39970.499999995547</v>
      </c>
      <c r="B1839" s="1" t="str">
        <f t="shared" si="140"/>
        <v>06/06/2009 12:00</v>
      </c>
      <c r="C1839">
        <v>6.6440000000000001</v>
      </c>
      <c r="D1839">
        <v>339.8</v>
      </c>
      <c r="E1839">
        <v>9620.6559391979372</v>
      </c>
      <c r="F1839">
        <v>6.694</v>
      </c>
      <c r="G1839" s="3">
        <f t="shared" si="141"/>
        <v>337.09279323670648</v>
      </c>
      <c r="H1839">
        <f t="shared" si="142"/>
        <v>269.6742345893652</v>
      </c>
      <c r="I1839">
        <f t="shared" si="143"/>
        <v>168.54639661835324</v>
      </c>
      <c r="J1839">
        <v>0</v>
      </c>
      <c r="K1839">
        <v>0</v>
      </c>
    </row>
    <row r="1840" spans="1:11" x14ac:dyDescent="0.25">
      <c r="A1840" s="1">
        <f t="shared" si="144"/>
        <v>39970.541666662211</v>
      </c>
      <c r="B1840" s="1" t="str">
        <f t="shared" si="140"/>
        <v>06/06/2009 13:00</v>
      </c>
      <c r="C1840">
        <v>6.6289999999999996</v>
      </c>
      <c r="D1840">
        <v>341.8</v>
      </c>
      <c r="E1840">
        <v>9677.2813420184066</v>
      </c>
      <c r="F1840">
        <v>6.6789999999999994</v>
      </c>
      <c r="G1840" s="3">
        <f t="shared" si="141"/>
        <v>343.02861055177368</v>
      </c>
      <c r="H1840">
        <f t="shared" si="142"/>
        <v>274.42288844141893</v>
      </c>
      <c r="I1840">
        <f t="shared" si="143"/>
        <v>171.51430527588684</v>
      </c>
      <c r="J1840">
        <v>0</v>
      </c>
      <c r="K1840">
        <v>0</v>
      </c>
    </row>
    <row r="1841" spans="1:11" x14ac:dyDescent="0.25">
      <c r="A1841" s="1">
        <f t="shared" si="144"/>
        <v>39970.583333328876</v>
      </c>
      <c r="B1841" s="1" t="str">
        <f t="shared" si="140"/>
        <v>06/06/2009 14:00</v>
      </c>
      <c r="C1841">
        <v>6.62</v>
      </c>
      <c r="D1841">
        <v>342</v>
      </c>
      <c r="E1841">
        <v>9682.9438823004548</v>
      </c>
      <c r="F1841">
        <v>6.67</v>
      </c>
      <c r="G1841" s="3">
        <f t="shared" si="141"/>
        <v>343.62442309516723</v>
      </c>
      <c r="H1841">
        <f t="shared" si="142"/>
        <v>274.89953847613378</v>
      </c>
      <c r="I1841">
        <f t="shared" si="143"/>
        <v>171.81221154758362</v>
      </c>
      <c r="J1841">
        <v>0</v>
      </c>
      <c r="K1841">
        <v>0</v>
      </c>
    </row>
    <row r="1842" spans="1:11" x14ac:dyDescent="0.25">
      <c r="A1842" s="1">
        <f t="shared" si="144"/>
        <v>39970.62499999554</v>
      </c>
      <c r="B1842" s="1" t="str">
        <f t="shared" si="140"/>
        <v>06/06/2009 15:00</v>
      </c>
      <c r="C1842">
        <v>6.6059999999999999</v>
      </c>
      <c r="D1842">
        <v>341.8</v>
      </c>
      <c r="E1842">
        <v>9677.2813420184066</v>
      </c>
      <c r="F1842">
        <v>6.6559999999999997</v>
      </c>
      <c r="G1842" s="3">
        <f t="shared" si="141"/>
        <v>343.02861055177368</v>
      </c>
      <c r="H1842">
        <f t="shared" si="142"/>
        <v>274.42288844141893</v>
      </c>
      <c r="I1842">
        <f t="shared" si="143"/>
        <v>171.51430527588684</v>
      </c>
      <c r="J1842">
        <v>0</v>
      </c>
      <c r="K1842">
        <v>0</v>
      </c>
    </row>
    <row r="1843" spans="1:11" x14ac:dyDescent="0.25">
      <c r="A1843" s="1">
        <f t="shared" si="144"/>
        <v>39970.666666662204</v>
      </c>
      <c r="B1843" s="1" t="str">
        <f t="shared" si="140"/>
        <v>06/06/2009 16:00</v>
      </c>
      <c r="C1843">
        <v>6.5910000000000002</v>
      </c>
      <c r="D1843">
        <v>340.9</v>
      </c>
      <c r="E1843">
        <v>9651.799910749196</v>
      </c>
      <c r="F1843">
        <v>6.641</v>
      </c>
      <c r="G1843" s="3">
        <f t="shared" si="141"/>
        <v>340.35244851802304</v>
      </c>
      <c r="H1843">
        <f t="shared" si="142"/>
        <v>272.28195881441843</v>
      </c>
      <c r="I1843">
        <f t="shared" si="143"/>
        <v>170.17622425901152</v>
      </c>
      <c r="J1843">
        <v>0</v>
      </c>
      <c r="K1843">
        <v>0</v>
      </c>
    </row>
    <row r="1844" spans="1:11" x14ac:dyDescent="0.25">
      <c r="A1844" s="1">
        <f t="shared" si="144"/>
        <v>39970.708333328868</v>
      </c>
      <c r="B1844" s="1" t="str">
        <f t="shared" si="140"/>
        <v>06/06/2009 17:00</v>
      </c>
      <c r="C1844">
        <v>6.59</v>
      </c>
      <c r="D1844">
        <v>342.7</v>
      </c>
      <c r="E1844">
        <v>9702.762773287619</v>
      </c>
      <c r="F1844">
        <v>6.64</v>
      </c>
      <c r="G1844" s="3">
        <f t="shared" si="141"/>
        <v>345.71291919312876</v>
      </c>
      <c r="H1844">
        <f t="shared" si="142"/>
        <v>276.57033535450302</v>
      </c>
      <c r="I1844">
        <f t="shared" si="143"/>
        <v>172.85645959656438</v>
      </c>
      <c r="J1844">
        <v>0</v>
      </c>
      <c r="K1844">
        <v>0</v>
      </c>
    </row>
    <row r="1845" spans="1:11" x14ac:dyDescent="0.25">
      <c r="A1845" s="1">
        <f t="shared" si="144"/>
        <v>39970.749999995533</v>
      </c>
      <c r="B1845" s="1" t="str">
        <f t="shared" si="140"/>
        <v>06/06/2009 18:00</v>
      </c>
      <c r="C1845">
        <v>6.5890000000000004</v>
      </c>
      <c r="D1845">
        <v>343.8</v>
      </c>
      <c r="E1845">
        <v>9733.9067448388778</v>
      </c>
      <c r="F1845">
        <v>6.6390000000000002</v>
      </c>
      <c r="G1845" s="3">
        <f t="shared" si="141"/>
        <v>349.00465709296464</v>
      </c>
      <c r="H1845">
        <f t="shared" si="142"/>
        <v>279.2037256743717</v>
      </c>
      <c r="I1845">
        <f t="shared" si="143"/>
        <v>174.50232854648232</v>
      </c>
      <c r="J1845">
        <v>0</v>
      </c>
      <c r="K1845">
        <v>0</v>
      </c>
    </row>
    <row r="1846" spans="1:11" x14ac:dyDescent="0.25">
      <c r="A1846" s="1">
        <f t="shared" si="144"/>
        <v>39970.791666662197</v>
      </c>
      <c r="B1846" s="1" t="str">
        <f t="shared" si="140"/>
        <v>06/06/2009 19:00</v>
      </c>
      <c r="C1846">
        <v>6.5990000000000002</v>
      </c>
      <c r="D1846">
        <v>343.5</v>
      </c>
      <c r="E1846">
        <v>9725.4129344158082</v>
      </c>
      <c r="F1846">
        <v>6.649</v>
      </c>
      <c r="G1846" s="3">
        <f t="shared" si="141"/>
        <v>348.10572897529664</v>
      </c>
      <c r="H1846">
        <f t="shared" si="142"/>
        <v>278.48458318023734</v>
      </c>
      <c r="I1846">
        <f t="shared" si="143"/>
        <v>174.05286448764832</v>
      </c>
      <c r="J1846">
        <v>0</v>
      </c>
      <c r="K1846">
        <v>0</v>
      </c>
    </row>
    <row r="1847" spans="1:11" x14ac:dyDescent="0.25">
      <c r="A1847" s="1">
        <f t="shared" si="144"/>
        <v>39970.833333328861</v>
      </c>
      <c r="B1847" s="1" t="str">
        <f t="shared" si="140"/>
        <v>06/06/2009 20:00</v>
      </c>
      <c r="C1847">
        <v>6.6029999999999998</v>
      </c>
      <c r="D1847">
        <v>340.8</v>
      </c>
      <c r="E1847">
        <v>9648.9686406081728</v>
      </c>
      <c r="F1847">
        <v>6.6529999999999996</v>
      </c>
      <c r="G1847" s="3">
        <f t="shared" si="141"/>
        <v>340.05560441686816</v>
      </c>
      <c r="H1847">
        <f t="shared" si="142"/>
        <v>272.04448353349454</v>
      </c>
      <c r="I1847">
        <f t="shared" si="143"/>
        <v>170.02780220843408</v>
      </c>
      <c r="J1847">
        <v>0</v>
      </c>
      <c r="K1847">
        <v>0</v>
      </c>
    </row>
    <row r="1848" spans="1:11" x14ac:dyDescent="0.25">
      <c r="A1848" s="1">
        <f t="shared" si="144"/>
        <v>39970.874999995525</v>
      </c>
      <c r="B1848" s="1" t="str">
        <f t="shared" si="140"/>
        <v>06/06/2009 21:00</v>
      </c>
      <c r="C1848">
        <v>6.6059999999999999</v>
      </c>
      <c r="D1848">
        <v>339.7</v>
      </c>
      <c r="E1848">
        <v>9617.824669056914</v>
      </c>
      <c r="F1848">
        <v>6.6559999999999997</v>
      </c>
      <c r="G1848" s="3">
        <f t="shared" si="141"/>
        <v>336.7970781056888</v>
      </c>
      <c r="H1848">
        <f t="shared" si="142"/>
        <v>269.43766248455103</v>
      </c>
      <c r="I1848">
        <f t="shared" si="143"/>
        <v>168.3985390528444</v>
      </c>
      <c r="J1848">
        <v>0</v>
      </c>
      <c r="K1848">
        <v>0</v>
      </c>
    </row>
    <row r="1849" spans="1:11" x14ac:dyDescent="0.25">
      <c r="A1849" s="1">
        <f t="shared" si="144"/>
        <v>39970.91666666219</v>
      </c>
      <c r="B1849" s="1" t="str">
        <f t="shared" si="140"/>
        <v>06/06/2009 22:00</v>
      </c>
      <c r="C1849">
        <v>6.6139999999999999</v>
      </c>
      <c r="D1849">
        <v>342.6</v>
      </c>
      <c r="E1849">
        <v>9699.9315031465958</v>
      </c>
      <c r="F1849">
        <v>6.6639999999999997</v>
      </c>
      <c r="G1849" s="3">
        <f t="shared" si="141"/>
        <v>345.41426350485131</v>
      </c>
      <c r="H1849">
        <f t="shared" si="142"/>
        <v>276.33141080388106</v>
      </c>
      <c r="I1849">
        <f t="shared" si="143"/>
        <v>172.70713175242565</v>
      </c>
      <c r="J1849">
        <v>0</v>
      </c>
      <c r="K1849">
        <v>0</v>
      </c>
    </row>
    <row r="1850" spans="1:11" x14ac:dyDescent="0.25">
      <c r="A1850" s="1">
        <f t="shared" si="144"/>
        <v>39970.958333328854</v>
      </c>
      <c r="B1850" s="1" t="str">
        <f t="shared" si="140"/>
        <v>06/06/2009 23:00</v>
      </c>
      <c r="C1850">
        <v>6.6159999999999997</v>
      </c>
      <c r="D1850">
        <v>341.7</v>
      </c>
      <c r="E1850">
        <v>9674.4500718773834</v>
      </c>
      <c r="F1850">
        <v>6.6659999999999995</v>
      </c>
      <c r="G1850" s="3">
        <f t="shared" si="141"/>
        <v>342.73085507510154</v>
      </c>
      <c r="H1850">
        <f t="shared" si="142"/>
        <v>274.18468406008122</v>
      </c>
      <c r="I1850">
        <f t="shared" si="143"/>
        <v>171.36542753755077</v>
      </c>
      <c r="J1850">
        <v>0</v>
      </c>
      <c r="K1850">
        <v>0</v>
      </c>
    </row>
    <row r="1851" spans="1:11" x14ac:dyDescent="0.25">
      <c r="A1851" s="1">
        <f t="shared" si="144"/>
        <v>39970.999999995518</v>
      </c>
      <c r="B1851" s="1" t="str">
        <f t="shared" si="140"/>
        <v>07/06/2009 00:00</v>
      </c>
      <c r="C1851">
        <v>6.6240000000000006</v>
      </c>
      <c r="D1851">
        <v>342.4</v>
      </c>
      <c r="E1851">
        <v>9694.2689628645494</v>
      </c>
      <c r="F1851">
        <v>6.6740000000000004</v>
      </c>
      <c r="G1851" s="3">
        <f t="shared" si="141"/>
        <v>344.81725067747857</v>
      </c>
      <c r="H1851">
        <f t="shared" si="142"/>
        <v>275.85380054198288</v>
      </c>
      <c r="I1851">
        <f t="shared" si="143"/>
        <v>172.40862533873928</v>
      </c>
      <c r="J1851">
        <v>0</v>
      </c>
      <c r="K1851">
        <v>0</v>
      </c>
    </row>
    <row r="1852" spans="1:11" x14ac:dyDescent="0.25">
      <c r="A1852" s="1">
        <f t="shared" si="144"/>
        <v>39971.041666662182</v>
      </c>
      <c r="B1852" s="1" t="str">
        <f t="shared" si="140"/>
        <v>07/06/2009 01:00</v>
      </c>
      <c r="C1852">
        <v>6.6150000000000002</v>
      </c>
      <c r="D1852">
        <v>344</v>
      </c>
      <c r="E1852">
        <v>9739.5692851209242</v>
      </c>
      <c r="F1852">
        <v>6.665</v>
      </c>
      <c r="G1852" s="3">
        <f t="shared" si="141"/>
        <v>349.60443174289298</v>
      </c>
      <c r="H1852">
        <f t="shared" si="142"/>
        <v>279.68354539431442</v>
      </c>
      <c r="I1852">
        <f t="shared" si="143"/>
        <v>174.80221587144649</v>
      </c>
      <c r="J1852">
        <v>0</v>
      </c>
      <c r="K1852">
        <v>0</v>
      </c>
    </row>
    <row r="1853" spans="1:11" x14ac:dyDescent="0.25">
      <c r="A1853" s="1">
        <f t="shared" si="144"/>
        <v>39971.083333328846</v>
      </c>
      <c r="B1853" s="1" t="str">
        <f t="shared" si="140"/>
        <v>07/06/2009 02:00</v>
      </c>
      <c r="C1853">
        <v>6.6099999999999994</v>
      </c>
      <c r="D1853">
        <v>342.9</v>
      </c>
      <c r="E1853">
        <v>9708.4253135696654</v>
      </c>
      <c r="F1853">
        <v>6.6599999999999993</v>
      </c>
      <c r="G1853" s="3">
        <f t="shared" si="141"/>
        <v>346.31052842579606</v>
      </c>
      <c r="H1853">
        <f t="shared" si="142"/>
        <v>277.04842274063685</v>
      </c>
      <c r="I1853">
        <f t="shared" si="143"/>
        <v>173.15526421289803</v>
      </c>
      <c r="J1853">
        <v>0</v>
      </c>
      <c r="K1853">
        <v>0</v>
      </c>
    </row>
    <row r="1854" spans="1:11" x14ac:dyDescent="0.25">
      <c r="A1854" s="1">
        <f t="shared" si="144"/>
        <v>39971.124999995511</v>
      </c>
      <c r="B1854" s="1" t="str">
        <f t="shared" si="140"/>
        <v>07/06/2009 03:00</v>
      </c>
      <c r="C1854">
        <v>6.6110000000000007</v>
      </c>
      <c r="D1854">
        <v>344.9</v>
      </c>
      <c r="E1854">
        <v>9765.0507163901366</v>
      </c>
      <c r="F1854">
        <v>6.6610000000000005</v>
      </c>
      <c r="G1854" s="3">
        <f t="shared" si="141"/>
        <v>352.30822882671259</v>
      </c>
      <c r="H1854">
        <f t="shared" si="142"/>
        <v>281.8465830613701</v>
      </c>
      <c r="I1854">
        <f t="shared" si="143"/>
        <v>176.1541144133563</v>
      </c>
      <c r="J1854">
        <v>0</v>
      </c>
      <c r="K1854">
        <v>0</v>
      </c>
    </row>
    <row r="1855" spans="1:11" x14ac:dyDescent="0.25">
      <c r="A1855" s="1">
        <f t="shared" si="144"/>
        <v>39971.166666662175</v>
      </c>
      <c r="B1855" s="1" t="str">
        <f t="shared" si="140"/>
        <v>07/06/2009 04:00</v>
      </c>
      <c r="C1855">
        <v>6.617</v>
      </c>
      <c r="D1855">
        <v>344.6</v>
      </c>
      <c r="E1855">
        <v>9756.556905967067</v>
      </c>
      <c r="F1855">
        <v>6.6669999999999998</v>
      </c>
      <c r="G1855" s="3">
        <f t="shared" si="141"/>
        <v>351.40609173721964</v>
      </c>
      <c r="H1855">
        <f t="shared" si="142"/>
        <v>281.1248733897757</v>
      </c>
      <c r="I1855">
        <f t="shared" si="143"/>
        <v>175.70304586860982</v>
      </c>
      <c r="J1855">
        <v>0</v>
      </c>
      <c r="K1855">
        <v>0</v>
      </c>
    </row>
    <row r="1856" spans="1:11" x14ac:dyDescent="0.25">
      <c r="A1856" s="1">
        <f t="shared" si="144"/>
        <v>39971.208333328839</v>
      </c>
      <c r="B1856" s="1" t="str">
        <f t="shared" si="140"/>
        <v>07/06/2009 05:00</v>
      </c>
      <c r="C1856">
        <v>6.6139999999999999</v>
      </c>
      <c r="D1856">
        <v>344.6</v>
      </c>
      <c r="E1856">
        <v>9756.556905967067</v>
      </c>
      <c r="F1856">
        <v>6.6639999999999997</v>
      </c>
      <c r="G1856" s="3">
        <f t="shared" si="141"/>
        <v>351.40609173721964</v>
      </c>
      <c r="H1856">
        <f t="shared" si="142"/>
        <v>281.1248733897757</v>
      </c>
      <c r="I1856">
        <f t="shared" si="143"/>
        <v>175.70304586860982</v>
      </c>
      <c r="J1856">
        <v>0</v>
      </c>
      <c r="K1856">
        <v>0</v>
      </c>
    </row>
    <row r="1857" spans="1:11" x14ac:dyDescent="0.25">
      <c r="A1857" s="1">
        <f t="shared" si="144"/>
        <v>39971.249999995503</v>
      </c>
      <c r="B1857" s="1" t="str">
        <f t="shared" si="140"/>
        <v>07/06/2009 06:00</v>
      </c>
      <c r="C1857">
        <v>6.6280000000000001</v>
      </c>
      <c r="D1857">
        <v>344.1</v>
      </c>
      <c r="E1857">
        <v>9742.4005552619492</v>
      </c>
      <c r="F1857">
        <v>6.6779999999999999</v>
      </c>
      <c r="G1857" s="3">
        <f t="shared" si="141"/>
        <v>349.90446542035352</v>
      </c>
      <c r="H1857">
        <f t="shared" si="142"/>
        <v>279.9235723362828</v>
      </c>
      <c r="I1857">
        <f t="shared" si="143"/>
        <v>174.95223271017676</v>
      </c>
      <c r="J1857">
        <v>0</v>
      </c>
      <c r="K1857">
        <v>0</v>
      </c>
    </row>
    <row r="1858" spans="1:11" x14ac:dyDescent="0.25">
      <c r="A1858" s="1">
        <f t="shared" si="144"/>
        <v>39971.291666662168</v>
      </c>
      <c r="B1858" s="1" t="str">
        <f t="shared" si="140"/>
        <v>07/06/2009 07:00</v>
      </c>
      <c r="C1858">
        <v>6.6349999999999998</v>
      </c>
      <c r="D1858">
        <v>343.6</v>
      </c>
      <c r="E1858">
        <v>9728.2442045568314</v>
      </c>
      <c r="F1858">
        <v>6.6849999999999996</v>
      </c>
      <c r="G1858" s="3">
        <f t="shared" si="141"/>
        <v>348.40527364749892</v>
      </c>
      <c r="H1858">
        <f t="shared" si="142"/>
        <v>278.72421891799917</v>
      </c>
      <c r="I1858">
        <f t="shared" si="143"/>
        <v>174.20263682374946</v>
      </c>
      <c r="J1858">
        <v>0</v>
      </c>
      <c r="K1858">
        <v>0</v>
      </c>
    </row>
    <row r="1859" spans="1:11" x14ac:dyDescent="0.25">
      <c r="A1859" s="1">
        <f t="shared" si="144"/>
        <v>39971.333333328832</v>
      </c>
      <c r="B1859" s="1" t="str">
        <f t="shared" si="140"/>
        <v>07/06/2009 08:00</v>
      </c>
      <c r="C1859">
        <v>6.6400000000000006</v>
      </c>
      <c r="D1859">
        <v>343.2</v>
      </c>
      <c r="E1859">
        <v>9716.9191239927368</v>
      </c>
      <c r="F1859">
        <v>6.69</v>
      </c>
      <c r="G1859" s="3">
        <f t="shared" si="141"/>
        <v>347.20768483325946</v>
      </c>
      <c r="H1859">
        <f t="shared" si="142"/>
        <v>277.76614786660758</v>
      </c>
      <c r="I1859">
        <f t="shared" si="143"/>
        <v>173.60384241662973</v>
      </c>
      <c r="J1859">
        <v>0</v>
      </c>
      <c r="K1859">
        <v>0</v>
      </c>
    </row>
    <row r="1860" spans="1:11" x14ac:dyDescent="0.25">
      <c r="A1860" s="1">
        <f t="shared" si="144"/>
        <v>39971.374999995496</v>
      </c>
      <c r="B1860" s="1" t="str">
        <f t="shared" ref="B1860:B1923" si="145">TEXT(A1860,"dd/mm/yyyy hh:mm")</f>
        <v>07/06/2009 09:00</v>
      </c>
      <c r="C1860">
        <v>6.641</v>
      </c>
      <c r="D1860">
        <v>343</v>
      </c>
      <c r="E1860">
        <v>9711.2565837106904</v>
      </c>
      <c r="F1860">
        <v>6.6909999999999998</v>
      </c>
      <c r="G1860" s="3">
        <f t="shared" ref="G1860:G1923" si="146">(0.00000000009279*(D1860^5))-(0.000000195211847*(D1860^4))+(0.00013551117509*(D1860^3))-(0.034140477166229*(D1860^2))+(3.67047552370924*(D1860))-102.678321642888</f>
        <v>346.60948169269682</v>
      </c>
      <c r="H1860">
        <f t="shared" ref="H1860:H1923" si="147">G1860*0.8</f>
        <v>277.28758535415744</v>
      </c>
      <c r="I1860">
        <f t="shared" ref="I1860:I1923" si="148">G1860*0.5</f>
        <v>173.30474084634841</v>
      </c>
      <c r="J1860">
        <v>0</v>
      </c>
      <c r="K1860">
        <v>0</v>
      </c>
    </row>
    <row r="1861" spans="1:11" x14ac:dyDescent="0.25">
      <c r="A1861" s="1">
        <f t="shared" ref="A1861:A1924" si="149">A1860+TIME(1,0,0)</f>
        <v>39971.41666666216</v>
      </c>
      <c r="B1861" s="1" t="str">
        <f t="shared" si="145"/>
        <v>07/06/2009 10:00</v>
      </c>
      <c r="C1861">
        <v>6.6440000000000001</v>
      </c>
      <c r="D1861">
        <v>342.1</v>
      </c>
      <c r="E1861">
        <v>9685.775152441478</v>
      </c>
      <c r="F1861">
        <v>6.694</v>
      </c>
      <c r="G1861" s="3">
        <f t="shared" si="146"/>
        <v>343.92247988597319</v>
      </c>
      <c r="H1861">
        <f t="shared" si="147"/>
        <v>275.13798390877855</v>
      </c>
      <c r="I1861">
        <f t="shared" si="148"/>
        <v>171.96123994298659</v>
      </c>
      <c r="J1861">
        <v>0</v>
      </c>
      <c r="K1861">
        <v>0</v>
      </c>
    </row>
    <row r="1862" spans="1:11" x14ac:dyDescent="0.25">
      <c r="A1862" s="1">
        <f t="shared" si="149"/>
        <v>39971.458333328825</v>
      </c>
      <c r="B1862" s="1" t="str">
        <f t="shared" si="145"/>
        <v>07/06/2009 11:00</v>
      </c>
      <c r="C1862">
        <v>6.6390000000000002</v>
      </c>
      <c r="D1862">
        <v>342.3</v>
      </c>
      <c r="E1862">
        <v>9691.4376927235244</v>
      </c>
      <c r="F1862">
        <v>6.6890000000000001</v>
      </c>
      <c r="G1862" s="3">
        <f t="shared" si="146"/>
        <v>344.51889381535102</v>
      </c>
      <c r="H1862">
        <f t="shared" si="147"/>
        <v>275.61511505228083</v>
      </c>
      <c r="I1862">
        <f t="shared" si="148"/>
        <v>172.25944690767551</v>
      </c>
      <c r="J1862">
        <v>0</v>
      </c>
      <c r="K1862">
        <v>0</v>
      </c>
    </row>
    <row r="1863" spans="1:11" x14ac:dyDescent="0.25">
      <c r="A1863" s="1">
        <f t="shared" si="149"/>
        <v>39971.499999995489</v>
      </c>
      <c r="B1863" s="1" t="str">
        <f t="shared" si="145"/>
        <v>07/06/2009 12:00</v>
      </c>
      <c r="C1863">
        <v>6.6360000000000001</v>
      </c>
      <c r="D1863">
        <v>345.3</v>
      </c>
      <c r="E1863">
        <v>9776.3757969542312</v>
      </c>
      <c r="F1863">
        <v>6.6859999999999999</v>
      </c>
      <c r="G1863" s="3">
        <f t="shared" si="146"/>
        <v>353.51242526653596</v>
      </c>
      <c r="H1863">
        <f t="shared" si="147"/>
        <v>282.8099402132288</v>
      </c>
      <c r="I1863">
        <f t="shared" si="148"/>
        <v>176.75621263326798</v>
      </c>
      <c r="J1863">
        <v>0</v>
      </c>
      <c r="K1863">
        <v>0</v>
      </c>
    </row>
    <row r="1864" spans="1:11" x14ac:dyDescent="0.25">
      <c r="A1864" s="1">
        <f t="shared" si="149"/>
        <v>39971.541666662153</v>
      </c>
      <c r="B1864" s="1" t="str">
        <f t="shared" si="145"/>
        <v>07/06/2009 13:00</v>
      </c>
      <c r="C1864">
        <v>6.641</v>
      </c>
      <c r="D1864">
        <v>345.7</v>
      </c>
      <c r="E1864">
        <v>9787.700877518324</v>
      </c>
      <c r="F1864">
        <v>6.6909999999999998</v>
      </c>
      <c r="G1864" s="3">
        <f t="shared" si="146"/>
        <v>354.71815286396009</v>
      </c>
      <c r="H1864">
        <f t="shared" si="147"/>
        <v>283.77452229116807</v>
      </c>
      <c r="I1864">
        <f t="shared" si="148"/>
        <v>177.35907643198004</v>
      </c>
      <c r="J1864">
        <v>0</v>
      </c>
      <c r="K1864">
        <v>0</v>
      </c>
    </row>
    <row r="1865" spans="1:11" x14ac:dyDescent="0.25">
      <c r="A1865" s="1">
        <f t="shared" si="149"/>
        <v>39971.583333328817</v>
      </c>
      <c r="B1865" s="1" t="str">
        <f t="shared" si="145"/>
        <v>07/06/2009 14:00</v>
      </c>
      <c r="C1865">
        <v>6.63</v>
      </c>
      <c r="D1865">
        <v>346</v>
      </c>
      <c r="E1865">
        <v>9796.1946879413954</v>
      </c>
      <c r="F1865">
        <v>6.68</v>
      </c>
      <c r="G1865" s="3">
        <f t="shared" si="146"/>
        <v>355.62344795468653</v>
      </c>
      <c r="H1865">
        <f t="shared" si="147"/>
        <v>284.49875836374923</v>
      </c>
      <c r="I1865">
        <f t="shared" si="148"/>
        <v>177.81172397734326</v>
      </c>
      <c r="J1865">
        <v>0</v>
      </c>
      <c r="K1865">
        <v>0</v>
      </c>
    </row>
    <row r="1866" spans="1:11" x14ac:dyDescent="0.25">
      <c r="A1866" s="1">
        <f t="shared" si="149"/>
        <v>39971.624999995482</v>
      </c>
      <c r="B1866" s="1" t="str">
        <f t="shared" si="145"/>
        <v>07/06/2009 15:00</v>
      </c>
      <c r="C1866">
        <v>6.6259999999999994</v>
      </c>
      <c r="D1866">
        <v>345.6</v>
      </c>
      <c r="E1866">
        <v>9784.8696073773008</v>
      </c>
      <c r="F1866">
        <v>6.6759999999999993</v>
      </c>
      <c r="G1866" s="3">
        <f t="shared" si="146"/>
        <v>354.41657791187777</v>
      </c>
      <c r="H1866">
        <f t="shared" si="147"/>
        <v>283.53326232950224</v>
      </c>
      <c r="I1866">
        <f t="shared" si="148"/>
        <v>177.20828895593888</v>
      </c>
      <c r="J1866">
        <v>0</v>
      </c>
      <c r="K1866">
        <v>0</v>
      </c>
    </row>
    <row r="1867" spans="1:11" x14ac:dyDescent="0.25">
      <c r="A1867" s="1">
        <f t="shared" si="149"/>
        <v>39971.666666662146</v>
      </c>
      <c r="B1867" s="1" t="str">
        <f t="shared" si="145"/>
        <v>07/06/2009 16:00</v>
      </c>
      <c r="C1867">
        <v>6.6219999999999999</v>
      </c>
      <c r="D1867">
        <v>344.2</v>
      </c>
      <c r="E1867">
        <v>9745.2318254029724</v>
      </c>
      <c r="F1867">
        <v>6.6719999999999997</v>
      </c>
      <c r="G1867" s="3">
        <f t="shared" si="146"/>
        <v>350.20459647974303</v>
      </c>
      <c r="H1867">
        <f t="shared" si="147"/>
        <v>280.16367718379445</v>
      </c>
      <c r="I1867">
        <f t="shared" si="148"/>
        <v>175.10229823987152</v>
      </c>
      <c r="J1867">
        <v>0</v>
      </c>
      <c r="K1867">
        <v>0</v>
      </c>
    </row>
    <row r="1868" spans="1:11" x14ac:dyDescent="0.25">
      <c r="A1868" s="1">
        <f t="shared" si="149"/>
        <v>39971.70833332881</v>
      </c>
      <c r="B1868" s="1" t="str">
        <f t="shared" si="145"/>
        <v>07/06/2009 17:00</v>
      </c>
      <c r="C1868">
        <v>6.6189999999999998</v>
      </c>
      <c r="D1868">
        <v>343.4</v>
      </c>
      <c r="E1868">
        <v>9722.5816642747832</v>
      </c>
      <c r="F1868">
        <v>6.6689999999999996</v>
      </c>
      <c r="G1868" s="3">
        <f t="shared" si="146"/>
        <v>347.8062825226657</v>
      </c>
      <c r="H1868">
        <f t="shared" si="147"/>
        <v>278.24502601813259</v>
      </c>
      <c r="I1868">
        <f t="shared" si="148"/>
        <v>173.90314126133285</v>
      </c>
      <c r="J1868">
        <v>0</v>
      </c>
      <c r="K1868">
        <v>0</v>
      </c>
    </row>
    <row r="1869" spans="1:11" x14ac:dyDescent="0.25">
      <c r="A1869" s="1">
        <f t="shared" si="149"/>
        <v>39971.749999995474</v>
      </c>
      <c r="B1869" s="1" t="str">
        <f t="shared" si="145"/>
        <v>07/06/2009 18:00</v>
      </c>
      <c r="C1869">
        <v>6.6139999999999999</v>
      </c>
      <c r="D1869">
        <v>342.7</v>
      </c>
      <c r="E1869">
        <v>9702.762773287619</v>
      </c>
      <c r="F1869">
        <v>6.6639999999999997</v>
      </c>
      <c r="G1869" s="3">
        <f t="shared" si="146"/>
        <v>345.71291919312876</v>
      </c>
      <c r="H1869">
        <f t="shared" si="147"/>
        <v>276.57033535450302</v>
      </c>
      <c r="I1869">
        <f t="shared" si="148"/>
        <v>172.85645959656438</v>
      </c>
      <c r="J1869">
        <v>0</v>
      </c>
      <c r="K1869">
        <v>0</v>
      </c>
    </row>
    <row r="1870" spans="1:11" x14ac:dyDescent="0.25">
      <c r="A1870" s="1">
        <f t="shared" si="149"/>
        <v>39971.791666662139</v>
      </c>
      <c r="B1870" s="1" t="str">
        <f t="shared" si="145"/>
        <v>07/06/2009 19:00</v>
      </c>
      <c r="C1870">
        <v>6.6070000000000002</v>
      </c>
      <c r="D1870">
        <v>344.7</v>
      </c>
      <c r="E1870">
        <v>9759.3881761080902</v>
      </c>
      <c r="F1870">
        <v>6.657</v>
      </c>
      <c r="G1870" s="3">
        <f t="shared" si="146"/>
        <v>351.70670760597181</v>
      </c>
      <c r="H1870">
        <f t="shared" si="147"/>
        <v>281.36536608477746</v>
      </c>
      <c r="I1870">
        <f t="shared" si="148"/>
        <v>175.85335380298591</v>
      </c>
      <c r="J1870">
        <v>0</v>
      </c>
      <c r="K1870">
        <v>0</v>
      </c>
    </row>
    <row r="1871" spans="1:11" x14ac:dyDescent="0.25">
      <c r="A1871" s="1">
        <f t="shared" si="149"/>
        <v>39971.833333328803</v>
      </c>
      <c r="B1871" s="1" t="str">
        <f t="shared" si="145"/>
        <v>07/06/2009 20:00</v>
      </c>
      <c r="C1871">
        <v>6.6110000000000007</v>
      </c>
      <c r="D1871">
        <v>343.4</v>
      </c>
      <c r="E1871">
        <v>9722.5816642747832</v>
      </c>
      <c r="F1871">
        <v>6.6610000000000005</v>
      </c>
      <c r="G1871" s="3">
        <f t="shared" si="146"/>
        <v>347.8062825226657</v>
      </c>
      <c r="H1871">
        <f t="shared" si="147"/>
        <v>278.24502601813259</v>
      </c>
      <c r="I1871">
        <f t="shared" si="148"/>
        <v>173.90314126133285</v>
      </c>
      <c r="J1871">
        <v>0</v>
      </c>
      <c r="K1871">
        <v>0</v>
      </c>
    </row>
    <row r="1872" spans="1:11" x14ac:dyDescent="0.25">
      <c r="A1872" s="1">
        <f t="shared" si="149"/>
        <v>39971.874999995467</v>
      </c>
      <c r="B1872" s="1" t="str">
        <f t="shared" si="145"/>
        <v>07/06/2009 21:00</v>
      </c>
      <c r="C1872">
        <v>6.6189999999999998</v>
      </c>
      <c r="D1872">
        <v>343.9</v>
      </c>
      <c r="E1872">
        <v>9736.738014979901</v>
      </c>
      <c r="F1872">
        <v>6.6689999999999996</v>
      </c>
      <c r="G1872" s="3">
        <f t="shared" si="146"/>
        <v>349.30449558718442</v>
      </c>
      <c r="H1872">
        <f t="shared" si="147"/>
        <v>279.44359646974755</v>
      </c>
      <c r="I1872">
        <f t="shared" si="148"/>
        <v>174.65224779359221</v>
      </c>
      <c r="J1872">
        <v>0</v>
      </c>
      <c r="K1872">
        <v>0</v>
      </c>
    </row>
    <row r="1873" spans="1:11" x14ac:dyDescent="0.25">
      <c r="A1873" s="1">
        <f t="shared" si="149"/>
        <v>39971.916666662131</v>
      </c>
      <c r="B1873" s="1" t="str">
        <f t="shared" si="145"/>
        <v>07/06/2009 22:00</v>
      </c>
      <c r="C1873">
        <v>6.6219999999999999</v>
      </c>
      <c r="D1873">
        <v>343.8</v>
      </c>
      <c r="E1873">
        <v>9733.9067448388778</v>
      </c>
      <c r="F1873">
        <v>6.6719999999999997</v>
      </c>
      <c r="G1873" s="3">
        <f t="shared" si="146"/>
        <v>349.00465709296464</v>
      </c>
      <c r="H1873">
        <f t="shared" si="147"/>
        <v>279.2037256743717</v>
      </c>
      <c r="I1873">
        <f t="shared" si="148"/>
        <v>174.50232854648232</v>
      </c>
      <c r="J1873">
        <v>0</v>
      </c>
      <c r="K1873">
        <v>0</v>
      </c>
    </row>
    <row r="1874" spans="1:11" x14ac:dyDescent="0.25">
      <c r="A1874" s="1">
        <f t="shared" si="149"/>
        <v>39971.958333328796</v>
      </c>
      <c r="B1874" s="1" t="str">
        <f t="shared" si="145"/>
        <v>07/06/2009 23:00</v>
      </c>
      <c r="C1874">
        <v>6.6189999999999998</v>
      </c>
      <c r="D1874">
        <v>344.1</v>
      </c>
      <c r="E1874">
        <v>9742.4005552619492</v>
      </c>
      <c r="F1874">
        <v>6.6689999999999996</v>
      </c>
      <c r="G1874" s="3">
        <f t="shared" si="146"/>
        <v>349.90446542035352</v>
      </c>
      <c r="H1874">
        <f t="shared" si="147"/>
        <v>279.9235723362828</v>
      </c>
      <c r="I1874">
        <f t="shared" si="148"/>
        <v>174.95223271017676</v>
      </c>
      <c r="J1874">
        <v>0</v>
      </c>
      <c r="K1874">
        <v>0</v>
      </c>
    </row>
    <row r="1875" spans="1:11" x14ac:dyDescent="0.25">
      <c r="A1875" s="1">
        <f t="shared" si="149"/>
        <v>39971.99999999546</v>
      </c>
      <c r="B1875" s="1" t="str">
        <f t="shared" si="145"/>
        <v>08/06/2009 00:00</v>
      </c>
      <c r="C1875">
        <v>6.6219999999999999</v>
      </c>
      <c r="D1875">
        <v>343.9</v>
      </c>
      <c r="E1875">
        <v>9736.738014979901</v>
      </c>
      <c r="F1875">
        <v>6.6719999999999997</v>
      </c>
      <c r="G1875" s="3">
        <f t="shared" si="146"/>
        <v>349.30449558718442</v>
      </c>
      <c r="H1875">
        <f t="shared" si="147"/>
        <v>279.44359646974755</v>
      </c>
      <c r="I1875">
        <f t="shared" si="148"/>
        <v>174.65224779359221</v>
      </c>
      <c r="J1875">
        <v>0</v>
      </c>
      <c r="K1875">
        <v>0</v>
      </c>
    </row>
    <row r="1876" spans="1:11" x14ac:dyDescent="0.25">
      <c r="A1876" s="1">
        <f t="shared" si="149"/>
        <v>39972.041666662124</v>
      </c>
      <c r="B1876" s="1" t="str">
        <f t="shared" si="145"/>
        <v>08/06/2009 01:00</v>
      </c>
      <c r="C1876">
        <v>6.6150000000000002</v>
      </c>
      <c r="D1876">
        <v>344.3</v>
      </c>
      <c r="E1876">
        <v>9748.0630955439956</v>
      </c>
      <c r="F1876">
        <v>6.665</v>
      </c>
      <c r="G1876" s="3">
        <f t="shared" si="146"/>
        <v>350.50482478115964</v>
      </c>
      <c r="H1876">
        <f t="shared" si="147"/>
        <v>280.40385982492774</v>
      </c>
      <c r="I1876">
        <f t="shared" si="148"/>
        <v>175.25241239057982</v>
      </c>
      <c r="J1876">
        <v>0</v>
      </c>
      <c r="K1876">
        <v>0</v>
      </c>
    </row>
    <row r="1877" spans="1:11" x14ac:dyDescent="0.25">
      <c r="A1877" s="1">
        <f t="shared" si="149"/>
        <v>39972.083333328788</v>
      </c>
      <c r="B1877" s="1" t="str">
        <f t="shared" si="145"/>
        <v>08/06/2009 02:00</v>
      </c>
      <c r="C1877">
        <v>6.6110000000000007</v>
      </c>
      <c r="D1877">
        <v>343.6</v>
      </c>
      <c r="E1877">
        <v>9728.2442045568314</v>
      </c>
      <c r="F1877">
        <v>6.6610000000000005</v>
      </c>
      <c r="G1877" s="3">
        <f t="shared" si="146"/>
        <v>348.40527364749892</v>
      </c>
      <c r="H1877">
        <f t="shared" si="147"/>
        <v>278.72421891799917</v>
      </c>
      <c r="I1877">
        <f t="shared" si="148"/>
        <v>174.20263682374946</v>
      </c>
      <c r="J1877">
        <v>0</v>
      </c>
      <c r="K1877">
        <v>0</v>
      </c>
    </row>
    <row r="1878" spans="1:11" x14ac:dyDescent="0.25">
      <c r="A1878" s="1">
        <f t="shared" si="149"/>
        <v>39972.124999995453</v>
      </c>
      <c r="B1878" s="1" t="str">
        <f t="shared" si="145"/>
        <v>08/06/2009 03:00</v>
      </c>
      <c r="C1878">
        <v>6.6110000000000007</v>
      </c>
      <c r="D1878">
        <v>342.4</v>
      </c>
      <c r="E1878">
        <v>9694.2689628645494</v>
      </c>
      <c r="F1878">
        <v>6.6610000000000005</v>
      </c>
      <c r="G1878" s="3">
        <f t="shared" si="146"/>
        <v>344.81725067747857</v>
      </c>
      <c r="H1878">
        <f t="shared" si="147"/>
        <v>275.85380054198288</v>
      </c>
      <c r="I1878">
        <f t="shared" si="148"/>
        <v>172.40862533873928</v>
      </c>
      <c r="J1878">
        <v>0</v>
      </c>
      <c r="K1878">
        <v>0</v>
      </c>
    </row>
    <row r="1879" spans="1:11" x14ac:dyDescent="0.25">
      <c r="A1879" s="1">
        <f t="shared" si="149"/>
        <v>39972.166666662117</v>
      </c>
      <c r="B1879" s="1" t="str">
        <f t="shared" si="145"/>
        <v>08/06/2009 04:00</v>
      </c>
      <c r="C1879">
        <v>6.601</v>
      </c>
      <c r="D1879">
        <v>340.8</v>
      </c>
      <c r="E1879">
        <v>9648.9686406081728</v>
      </c>
      <c r="F1879">
        <v>6.6509999999999998</v>
      </c>
      <c r="G1879" s="3">
        <f t="shared" si="146"/>
        <v>340.05560441686816</v>
      </c>
      <c r="H1879">
        <f t="shared" si="147"/>
        <v>272.04448353349454</v>
      </c>
      <c r="I1879">
        <f t="shared" si="148"/>
        <v>170.02780220843408</v>
      </c>
      <c r="J1879">
        <v>0</v>
      </c>
      <c r="K1879">
        <v>0</v>
      </c>
    </row>
    <row r="1880" spans="1:11" x14ac:dyDescent="0.25">
      <c r="A1880" s="1">
        <f t="shared" si="149"/>
        <v>39972.208333328781</v>
      </c>
      <c r="B1880" s="1" t="str">
        <f t="shared" si="145"/>
        <v>08/06/2009 05:00</v>
      </c>
      <c r="C1880">
        <v>6.6</v>
      </c>
      <c r="D1880">
        <v>340.8</v>
      </c>
      <c r="E1880">
        <v>9648.9686406081728</v>
      </c>
      <c r="F1880">
        <v>6.6499999999999995</v>
      </c>
      <c r="G1880" s="3">
        <f t="shared" si="146"/>
        <v>340.05560441686816</v>
      </c>
      <c r="H1880">
        <f t="shared" si="147"/>
        <v>272.04448353349454</v>
      </c>
      <c r="I1880">
        <f t="shared" si="148"/>
        <v>170.02780220843408</v>
      </c>
      <c r="J1880">
        <v>0</v>
      </c>
      <c r="K1880">
        <v>0</v>
      </c>
    </row>
    <row r="1881" spans="1:11" x14ac:dyDescent="0.25">
      <c r="A1881" s="1">
        <f t="shared" si="149"/>
        <v>39972.249999995445</v>
      </c>
      <c r="B1881" s="1" t="str">
        <f t="shared" si="145"/>
        <v>08/06/2009 06:00</v>
      </c>
      <c r="C1881">
        <v>6.6029999999999998</v>
      </c>
      <c r="D1881">
        <v>338.7</v>
      </c>
      <c r="E1881">
        <v>9589.5119676466784</v>
      </c>
      <c r="F1881">
        <v>6.6529999999999996</v>
      </c>
      <c r="G1881" s="3">
        <f t="shared" si="146"/>
        <v>333.84563904259585</v>
      </c>
      <c r="H1881">
        <f t="shared" si="147"/>
        <v>267.07651123407669</v>
      </c>
      <c r="I1881">
        <f t="shared" si="148"/>
        <v>166.92281952129792</v>
      </c>
      <c r="J1881">
        <v>0</v>
      </c>
      <c r="K1881">
        <v>0</v>
      </c>
    </row>
    <row r="1882" spans="1:11" x14ac:dyDescent="0.25">
      <c r="A1882" s="1">
        <f t="shared" si="149"/>
        <v>39972.291666662109</v>
      </c>
      <c r="B1882" s="1" t="str">
        <f t="shared" si="145"/>
        <v>08/06/2009 07:00</v>
      </c>
      <c r="C1882">
        <v>6.6050000000000004</v>
      </c>
      <c r="D1882">
        <v>339.5</v>
      </c>
      <c r="E1882">
        <v>9612.1621287748658</v>
      </c>
      <c r="F1882">
        <v>6.6550000000000002</v>
      </c>
      <c r="G1882" s="3">
        <f t="shared" si="146"/>
        <v>336.20595833475863</v>
      </c>
      <c r="H1882">
        <f t="shared" si="147"/>
        <v>268.96476666780694</v>
      </c>
      <c r="I1882">
        <f t="shared" si="148"/>
        <v>168.10297916737932</v>
      </c>
      <c r="J1882">
        <v>0</v>
      </c>
      <c r="K1882">
        <v>0</v>
      </c>
    </row>
    <row r="1883" spans="1:11" x14ac:dyDescent="0.25">
      <c r="A1883" s="1">
        <f t="shared" si="149"/>
        <v>39972.333333328774</v>
      </c>
      <c r="B1883" s="1" t="str">
        <f t="shared" si="145"/>
        <v>08/06/2009 08:00</v>
      </c>
      <c r="C1883">
        <v>6.5960000000000001</v>
      </c>
      <c r="D1883">
        <v>341.6</v>
      </c>
      <c r="E1883">
        <v>9671.6188017363602</v>
      </c>
      <c r="F1883">
        <v>6.6459999999999999</v>
      </c>
      <c r="G1883" s="3">
        <f t="shared" si="146"/>
        <v>342.43320031224516</v>
      </c>
      <c r="H1883">
        <f t="shared" si="147"/>
        <v>273.94656024979616</v>
      </c>
      <c r="I1883">
        <f t="shared" si="148"/>
        <v>171.21660015612258</v>
      </c>
      <c r="J1883">
        <v>0</v>
      </c>
      <c r="K1883">
        <v>0</v>
      </c>
    </row>
    <row r="1884" spans="1:11" x14ac:dyDescent="0.25">
      <c r="A1884" s="1">
        <f t="shared" si="149"/>
        <v>39972.374999995438</v>
      </c>
      <c r="B1884" s="1" t="str">
        <f t="shared" si="145"/>
        <v>08/06/2009 09:00</v>
      </c>
      <c r="C1884">
        <v>6.6059999999999999</v>
      </c>
      <c r="D1884">
        <v>346.9</v>
      </c>
      <c r="E1884">
        <v>9821.6761192106078</v>
      </c>
      <c r="F1884">
        <v>6.6559999999999997</v>
      </c>
      <c r="G1884" s="3">
        <f t="shared" si="146"/>
        <v>358.34443222463119</v>
      </c>
      <c r="H1884">
        <f t="shared" si="147"/>
        <v>286.67554577970498</v>
      </c>
      <c r="I1884">
        <f t="shared" si="148"/>
        <v>179.1722161123156</v>
      </c>
      <c r="J1884">
        <v>0</v>
      </c>
      <c r="K1884">
        <v>0</v>
      </c>
    </row>
    <row r="1885" spans="1:11" x14ac:dyDescent="0.25">
      <c r="A1885" s="1">
        <f t="shared" si="149"/>
        <v>39972.416666662102</v>
      </c>
      <c r="B1885" s="1" t="str">
        <f t="shared" si="145"/>
        <v>08/06/2009 10:00</v>
      </c>
      <c r="C1885">
        <v>6.6120000000000001</v>
      </c>
      <c r="D1885">
        <v>347.8</v>
      </c>
      <c r="E1885">
        <v>9847.1575504798184</v>
      </c>
      <c r="F1885">
        <v>6.6619999999999999</v>
      </c>
      <c r="G1885" s="3">
        <f t="shared" si="146"/>
        <v>361.0729844987884</v>
      </c>
      <c r="H1885">
        <f t="shared" si="147"/>
        <v>288.85838759903072</v>
      </c>
      <c r="I1885">
        <f t="shared" si="148"/>
        <v>180.5364922493942</v>
      </c>
      <c r="J1885">
        <v>0</v>
      </c>
      <c r="K1885">
        <v>0</v>
      </c>
    </row>
    <row r="1886" spans="1:11" x14ac:dyDescent="0.25">
      <c r="A1886" s="1">
        <f t="shared" si="149"/>
        <v>39972.458333328766</v>
      </c>
      <c r="B1886" s="1" t="str">
        <f t="shared" si="145"/>
        <v>08/06/2009 11:00</v>
      </c>
      <c r="C1886">
        <v>6.6219999999999999</v>
      </c>
      <c r="D1886">
        <v>354.3</v>
      </c>
      <c r="E1886">
        <v>10031.190109646348</v>
      </c>
      <c r="F1886">
        <v>6.6719999999999997</v>
      </c>
      <c r="G1886" s="3">
        <f t="shared" si="146"/>
        <v>380.99433809842526</v>
      </c>
      <c r="H1886">
        <f t="shared" si="147"/>
        <v>304.79547047874024</v>
      </c>
      <c r="I1886">
        <f t="shared" si="148"/>
        <v>190.49716904921263</v>
      </c>
      <c r="J1886">
        <v>0</v>
      </c>
      <c r="K1886">
        <v>0</v>
      </c>
    </row>
    <row r="1887" spans="1:11" x14ac:dyDescent="0.25">
      <c r="A1887" s="1">
        <f t="shared" si="149"/>
        <v>39972.499999995431</v>
      </c>
      <c r="B1887" s="1" t="str">
        <f t="shared" si="145"/>
        <v>08/06/2009 12:00</v>
      </c>
      <c r="C1887">
        <v>6.6310000000000002</v>
      </c>
      <c r="D1887">
        <v>366</v>
      </c>
      <c r="E1887">
        <v>10362.4487161461</v>
      </c>
      <c r="F1887">
        <v>6.681</v>
      </c>
      <c r="G1887" s="3">
        <f t="shared" si="146"/>
        <v>417.7052211692087</v>
      </c>
      <c r="H1887">
        <f t="shared" si="147"/>
        <v>334.16417693536698</v>
      </c>
      <c r="I1887">
        <f t="shared" si="148"/>
        <v>208.85261058460435</v>
      </c>
      <c r="J1887">
        <v>0</v>
      </c>
      <c r="K1887">
        <v>0</v>
      </c>
    </row>
    <row r="1888" spans="1:11" x14ac:dyDescent="0.25">
      <c r="A1888" s="1">
        <f t="shared" si="149"/>
        <v>39972.541666662095</v>
      </c>
      <c r="B1888" s="1" t="str">
        <f t="shared" si="145"/>
        <v>08/06/2009 13:00</v>
      </c>
      <c r="C1888">
        <v>6.6619999999999999</v>
      </c>
      <c r="D1888">
        <v>366.4</v>
      </c>
      <c r="E1888">
        <v>10373.773796710195</v>
      </c>
      <c r="F1888">
        <v>6.7119999999999997</v>
      </c>
      <c r="G1888" s="3">
        <f t="shared" si="146"/>
        <v>418.97740383122505</v>
      </c>
      <c r="H1888">
        <f t="shared" si="147"/>
        <v>335.18192306498008</v>
      </c>
      <c r="I1888">
        <f t="shared" si="148"/>
        <v>209.48870191561252</v>
      </c>
      <c r="J1888">
        <v>0</v>
      </c>
      <c r="K1888">
        <v>0</v>
      </c>
    </row>
    <row r="1889" spans="1:11" x14ac:dyDescent="0.25">
      <c r="A1889" s="1">
        <f t="shared" si="149"/>
        <v>39972.583333328759</v>
      </c>
      <c r="B1889" s="1" t="str">
        <f t="shared" si="145"/>
        <v>08/06/2009 14:00</v>
      </c>
      <c r="C1889">
        <v>6.6850000000000005</v>
      </c>
      <c r="D1889">
        <v>366.2</v>
      </c>
      <c r="E1889">
        <v>10368.111256428147</v>
      </c>
      <c r="F1889">
        <v>6.7350000000000003</v>
      </c>
      <c r="G1889" s="3">
        <f t="shared" si="146"/>
        <v>418.34118332450066</v>
      </c>
      <c r="H1889">
        <f t="shared" si="147"/>
        <v>334.67294665960054</v>
      </c>
      <c r="I1889">
        <f t="shared" si="148"/>
        <v>209.17059166225033</v>
      </c>
      <c r="J1889">
        <v>0</v>
      </c>
      <c r="K1889">
        <v>0</v>
      </c>
    </row>
    <row r="1890" spans="1:11" x14ac:dyDescent="0.25">
      <c r="A1890" s="1">
        <f t="shared" si="149"/>
        <v>39972.624999995423</v>
      </c>
      <c r="B1890" s="1" t="str">
        <f t="shared" si="145"/>
        <v>08/06/2009 15:00</v>
      </c>
      <c r="C1890">
        <v>6.7059999999999995</v>
      </c>
      <c r="D1890">
        <v>365.9</v>
      </c>
      <c r="E1890">
        <v>10359.617446005077</v>
      </c>
      <c r="F1890">
        <v>6.7559999999999993</v>
      </c>
      <c r="G1890" s="3">
        <f t="shared" si="146"/>
        <v>417.38733736325776</v>
      </c>
      <c r="H1890">
        <f t="shared" si="147"/>
        <v>333.90986989060622</v>
      </c>
      <c r="I1890">
        <f t="shared" si="148"/>
        <v>208.69366868162888</v>
      </c>
      <c r="J1890">
        <v>0</v>
      </c>
      <c r="K1890">
        <v>0</v>
      </c>
    </row>
    <row r="1891" spans="1:11" x14ac:dyDescent="0.25">
      <c r="A1891" s="1">
        <f t="shared" si="149"/>
        <v>39972.666666662088</v>
      </c>
      <c r="B1891" s="1" t="str">
        <f t="shared" si="145"/>
        <v>08/06/2009 16:00</v>
      </c>
      <c r="C1891">
        <v>6.7130000000000001</v>
      </c>
      <c r="D1891">
        <v>365.5</v>
      </c>
      <c r="E1891">
        <v>10348.292365440982</v>
      </c>
      <c r="F1891">
        <v>6.7629999999999999</v>
      </c>
      <c r="G1891" s="3">
        <f t="shared" si="146"/>
        <v>416.11645425336246</v>
      </c>
      <c r="H1891">
        <f t="shared" si="147"/>
        <v>332.89316340268999</v>
      </c>
      <c r="I1891">
        <f t="shared" si="148"/>
        <v>208.05822712668123</v>
      </c>
      <c r="J1891">
        <v>0</v>
      </c>
      <c r="K1891">
        <v>0</v>
      </c>
    </row>
    <row r="1892" spans="1:11" x14ac:dyDescent="0.25">
      <c r="A1892" s="1">
        <f t="shared" si="149"/>
        <v>39972.708333328752</v>
      </c>
      <c r="B1892" s="1" t="str">
        <f t="shared" si="145"/>
        <v>08/06/2009 17:00</v>
      </c>
      <c r="C1892">
        <v>6.7249999999999996</v>
      </c>
      <c r="D1892">
        <v>367.6</v>
      </c>
      <c r="E1892">
        <v>10407.749038402477</v>
      </c>
      <c r="F1892">
        <v>6.7749999999999995</v>
      </c>
      <c r="G1892" s="3">
        <f t="shared" si="146"/>
        <v>422.80008226489463</v>
      </c>
      <c r="H1892">
        <f t="shared" si="147"/>
        <v>338.24006581191571</v>
      </c>
      <c r="I1892">
        <f t="shared" si="148"/>
        <v>211.40004113244731</v>
      </c>
      <c r="J1892">
        <v>0</v>
      </c>
      <c r="K1892">
        <v>0</v>
      </c>
    </row>
    <row r="1893" spans="1:11" x14ac:dyDescent="0.25">
      <c r="A1893" s="1">
        <f t="shared" si="149"/>
        <v>39972.749999995416</v>
      </c>
      <c r="B1893" s="1" t="str">
        <f t="shared" si="145"/>
        <v>08/06/2009 18:00</v>
      </c>
      <c r="C1893">
        <v>6.7520000000000007</v>
      </c>
      <c r="D1893">
        <v>368.4</v>
      </c>
      <c r="E1893">
        <v>10430.399199530664</v>
      </c>
      <c r="F1893">
        <v>6.8020000000000005</v>
      </c>
      <c r="G1893" s="3">
        <f t="shared" si="146"/>
        <v>425.35354306825752</v>
      </c>
      <c r="H1893">
        <f t="shared" si="147"/>
        <v>340.28283445460602</v>
      </c>
      <c r="I1893">
        <f t="shared" si="148"/>
        <v>212.67677153412876</v>
      </c>
      <c r="J1893">
        <v>0</v>
      </c>
      <c r="K1893">
        <v>0</v>
      </c>
    </row>
    <row r="1894" spans="1:11" x14ac:dyDescent="0.25">
      <c r="A1894" s="1">
        <f t="shared" si="149"/>
        <v>39972.79166666208</v>
      </c>
      <c r="B1894" s="1" t="str">
        <f t="shared" si="145"/>
        <v>08/06/2009 19:00</v>
      </c>
      <c r="C1894">
        <v>6.7669999999999995</v>
      </c>
      <c r="D1894">
        <v>369.1</v>
      </c>
      <c r="E1894">
        <v>10450.21809051783</v>
      </c>
      <c r="F1894">
        <v>6.8169999999999993</v>
      </c>
      <c r="G1894" s="3">
        <f t="shared" si="146"/>
        <v>427.59103392156726</v>
      </c>
      <c r="H1894">
        <f t="shared" si="147"/>
        <v>342.07282713725385</v>
      </c>
      <c r="I1894">
        <f t="shared" si="148"/>
        <v>213.79551696078363</v>
      </c>
      <c r="J1894">
        <v>0</v>
      </c>
      <c r="K1894">
        <v>0</v>
      </c>
    </row>
    <row r="1895" spans="1:11" x14ac:dyDescent="0.25">
      <c r="A1895" s="1">
        <f t="shared" si="149"/>
        <v>39972.833333328745</v>
      </c>
      <c r="B1895" s="1" t="str">
        <f t="shared" si="145"/>
        <v>08/06/2009 20:00</v>
      </c>
      <c r="C1895">
        <v>6.7850000000000001</v>
      </c>
      <c r="D1895">
        <v>368.5</v>
      </c>
      <c r="E1895">
        <v>10433.230469671689</v>
      </c>
      <c r="F1895">
        <v>6.835</v>
      </c>
      <c r="G1895" s="3">
        <f t="shared" si="146"/>
        <v>425.67300245457409</v>
      </c>
      <c r="H1895">
        <f t="shared" si="147"/>
        <v>340.53840196365928</v>
      </c>
      <c r="I1895">
        <f t="shared" si="148"/>
        <v>212.83650122728704</v>
      </c>
      <c r="J1895">
        <v>0</v>
      </c>
      <c r="K1895">
        <v>0</v>
      </c>
    </row>
    <row r="1896" spans="1:11" x14ac:dyDescent="0.25">
      <c r="A1896" s="1">
        <f t="shared" si="149"/>
        <v>39972.874999995409</v>
      </c>
      <c r="B1896" s="1" t="str">
        <f t="shared" si="145"/>
        <v>08/06/2009 21:00</v>
      </c>
      <c r="C1896">
        <v>6.8119999999999994</v>
      </c>
      <c r="D1896">
        <v>365.6</v>
      </c>
      <c r="E1896">
        <v>10351.123635582006</v>
      </c>
      <c r="F1896">
        <v>6.8619999999999992</v>
      </c>
      <c r="G1896" s="3">
        <f t="shared" si="146"/>
        <v>416.4340769022815</v>
      </c>
      <c r="H1896">
        <f t="shared" si="147"/>
        <v>333.14726152182521</v>
      </c>
      <c r="I1896">
        <f t="shared" si="148"/>
        <v>208.21703845114075</v>
      </c>
      <c r="J1896">
        <v>0</v>
      </c>
      <c r="K1896">
        <v>0</v>
      </c>
    </row>
    <row r="1897" spans="1:11" x14ac:dyDescent="0.25">
      <c r="A1897" s="1">
        <f t="shared" si="149"/>
        <v>39972.916666662073</v>
      </c>
      <c r="B1897" s="1" t="str">
        <f t="shared" si="145"/>
        <v>08/06/2009 22:00</v>
      </c>
      <c r="C1897">
        <v>6.8319999999999999</v>
      </c>
      <c r="D1897">
        <v>366.6</v>
      </c>
      <c r="E1897">
        <v>10379.436336992241</v>
      </c>
      <c r="F1897">
        <v>6.8819999999999997</v>
      </c>
      <c r="G1897" s="3">
        <f t="shared" si="146"/>
        <v>419.61388144082457</v>
      </c>
      <c r="H1897">
        <f t="shared" si="147"/>
        <v>335.6911051526597</v>
      </c>
      <c r="I1897">
        <f t="shared" si="148"/>
        <v>209.80694072041229</v>
      </c>
      <c r="J1897">
        <v>0</v>
      </c>
      <c r="K1897">
        <v>0</v>
      </c>
    </row>
    <row r="1898" spans="1:11" x14ac:dyDescent="0.25">
      <c r="A1898" s="1">
        <f t="shared" si="149"/>
        <v>39972.958333328737</v>
      </c>
      <c r="B1898" s="1" t="str">
        <f t="shared" si="145"/>
        <v>08/06/2009 23:00</v>
      </c>
      <c r="C1898">
        <v>6.8390000000000004</v>
      </c>
      <c r="D1898">
        <v>366.9</v>
      </c>
      <c r="E1898">
        <v>10387.930147415313</v>
      </c>
      <c r="F1898">
        <v>6.8890000000000002</v>
      </c>
      <c r="G1898" s="3">
        <f t="shared" si="146"/>
        <v>420.56907718951788</v>
      </c>
      <c r="H1898">
        <f t="shared" si="147"/>
        <v>336.45526175161433</v>
      </c>
      <c r="I1898">
        <f t="shared" si="148"/>
        <v>210.28453859475894</v>
      </c>
      <c r="J1898">
        <v>0</v>
      </c>
      <c r="K1898">
        <v>0</v>
      </c>
    </row>
    <row r="1899" spans="1:11" x14ac:dyDescent="0.25">
      <c r="A1899" s="1">
        <f t="shared" si="149"/>
        <v>39972.999999995402</v>
      </c>
      <c r="B1899" s="1" t="str">
        <f t="shared" si="145"/>
        <v>09/06/2009 00:00</v>
      </c>
      <c r="C1899">
        <v>6.8550000000000004</v>
      </c>
      <c r="D1899">
        <v>365.5</v>
      </c>
      <c r="E1899">
        <v>10348.292365440982</v>
      </c>
      <c r="F1899">
        <v>6.9050000000000002</v>
      </c>
      <c r="G1899" s="3">
        <f t="shared" si="146"/>
        <v>416.11645425336246</v>
      </c>
      <c r="H1899">
        <f t="shared" si="147"/>
        <v>332.89316340268999</v>
      </c>
      <c r="I1899">
        <f t="shared" si="148"/>
        <v>208.05822712668123</v>
      </c>
      <c r="J1899">
        <v>0</v>
      </c>
      <c r="K1899">
        <v>0</v>
      </c>
    </row>
    <row r="1900" spans="1:11" x14ac:dyDescent="0.25">
      <c r="A1900" s="1">
        <f t="shared" si="149"/>
        <v>39973.041666662066</v>
      </c>
      <c r="B1900" s="1" t="str">
        <f t="shared" si="145"/>
        <v>09/06/2009 01:00</v>
      </c>
      <c r="C1900">
        <v>6.8580000000000005</v>
      </c>
      <c r="D1900">
        <v>366.1</v>
      </c>
      <c r="E1900">
        <v>10365.279986287123</v>
      </c>
      <c r="F1900">
        <v>6.9080000000000004</v>
      </c>
      <c r="G1900" s="3">
        <f t="shared" si="146"/>
        <v>418.02316987492827</v>
      </c>
      <c r="H1900">
        <f t="shared" si="147"/>
        <v>334.41853589994264</v>
      </c>
      <c r="I1900">
        <f t="shared" si="148"/>
        <v>209.01158493746414</v>
      </c>
      <c r="J1900">
        <v>0</v>
      </c>
      <c r="K1900">
        <v>0</v>
      </c>
    </row>
    <row r="1901" spans="1:11" x14ac:dyDescent="0.25">
      <c r="A1901" s="1">
        <f t="shared" si="149"/>
        <v>39973.08333332873</v>
      </c>
      <c r="B1901" s="1" t="str">
        <f t="shared" si="145"/>
        <v>09/06/2009 02:00</v>
      </c>
      <c r="C1901">
        <v>6.8620000000000001</v>
      </c>
      <c r="D1901">
        <v>366.1</v>
      </c>
      <c r="E1901">
        <v>10365.279986287123</v>
      </c>
      <c r="F1901">
        <v>6.9119999999999999</v>
      </c>
      <c r="G1901" s="3">
        <f t="shared" si="146"/>
        <v>418.02316987492827</v>
      </c>
      <c r="H1901">
        <f t="shared" si="147"/>
        <v>334.41853589994264</v>
      </c>
      <c r="I1901">
        <f t="shared" si="148"/>
        <v>209.01158493746414</v>
      </c>
      <c r="J1901">
        <v>0</v>
      </c>
      <c r="K1901">
        <v>0</v>
      </c>
    </row>
    <row r="1902" spans="1:11" x14ac:dyDescent="0.25">
      <c r="A1902" s="1">
        <f t="shared" si="149"/>
        <v>39973.124999995394</v>
      </c>
      <c r="B1902" s="1" t="str">
        <f t="shared" si="145"/>
        <v>09/06/2009 03:00</v>
      </c>
      <c r="C1902">
        <v>6.867</v>
      </c>
      <c r="D1902">
        <v>367.8</v>
      </c>
      <c r="E1902">
        <v>10413.411578684523</v>
      </c>
      <c r="F1902">
        <v>6.9169999999999998</v>
      </c>
      <c r="G1902" s="3">
        <f t="shared" si="146"/>
        <v>423.43807621807991</v>
      </c>
      <c r="H1902">
        <f t="shared" si="147"/>
        <v>338.75046097446398</v>
      </c>
      <c r="I1902">
        <f t="shared" si="148"/>
        <v>211.71903810903996</v>
      </c>
      <c r="J1902">
        <v>0</v>
      </c>
      <c r="K1902">
        <v>0</v>
      </c>
    </row>
    <row r="1903" spans="1:11" x14ac:dyDescent="0.25">
      <c r="A1903" s="1">
        <f t="shared" si="149"/>
        <v>39973.166666662059</v>
      </c>
      <c r="B1903" s="1" t="str">
        <f t="shared" si="145"/>
        <v>09/06/2009 04:00</v>
      </c>
      <c r="C1903">
        <v>6.87</v>
      </c>
      <c r="D1903">
        <v>367.6</v>
      </c>
      <c r="E1903">
        <v>10407.749038402477</v>
      </c>
      <c r="F1903">
        <v>6.92</v>
      </c>
      <c r="G1903" s="3">
        <f t="shared" si="146"/>
        <v>422.80008226489463</v>
      </c>
      <c r="H1903">
        <f t="shared" si="147"/>
        <v>338.24006581191571</v>
      </c>
      <c r="I1903">
        <f t="shared" si="148"/>
        <v>211.40004113244731</v>
      </c>
      <c r="J1903">
        <v>0</v>
      </c>
      <c r="K1903">
        <v>0</v>
      </c>
    </row>
    <row r="1904" spans="1:11" x14ac:dyDescent="0.25">
      <c r="A1904" s="1">
        <f t="shared" si="149"/>
        <v>39973.208333328723</v>
      </c>
      <c r="B1904" s="1" t="str">
        <f t="shared" si="145"/>
        <v>09/06/2009 05:00</v>
      </c>
      <c r="C1904">
        <v>6.8780000000000001</v>
      </c>
      <c r="D1904">
        <v>367.1</v>
      </c>
      <c r="E1904">
        <v>10393.592687697359</v>
      </c>
      <c r="F1904">
        <v>6.9279999999999999</v>
      </c>
      <c r="G1904" s="3">
        <f t="shared" si="146"/>
        <v>421.20619208752601</v>
      </c>
      <c r="H1904">
        <f t="shared" si="147"/>
        <v>336.9649536700208</v>
      </c>
      <c r="I1904">
        <f t="shared" si="148"/>
        <v>210.603096043763</v>
      </c>
      <c r="J1904">
        <v>0</v>
      </c>
      <c r="K1904">
        <v>0</v>
      </c>
    </row>
    <row r="1905" spans="1:11" x14ac:dyDescent="0.25">
      <c r="A1905" s="1">
        <f t="shared" si="149"/>
        <v>39973.249999995387</v>
      </c>
      <c r="B1905" s="1" t="str">
        <f t="shared" si="145"/>
        <v>09/06/2009 06:00</v>
      </c>
      <c r="C1905">
        <v>6.8879999999999999</v>
      </c>
      <c r="D1905">
        <v>365.5</v>
      </c>
      <c r="E1905">
        <v>10348.292365440982</v>
      </c>
      <c r="F1905">
        <v>6.9379999999999997</v>
      </c>
      <c r="G1905" s="3">
        <f t="shared" si="146"/>
        <v>416.11645425336246</v>
      </c>
      <c r="H1905">
        <f t="shared" si="147"/>
        <v>332.89316340268999</v>
      </c>
      <c r="I1905">
        <f t="shared" si="148"/>
        <v>208.05822712668123</v>
      </c>
      <c r="J1905">
        <v>0</v>
      </c>
      <c r="K1905">
        <v>0</v>
      </c>
    </row>
    <row r="1906" spans="1:11" x14ac:dyDescent="0.25">
      <c r="A1906" s="1">
        <f t="shared" si="149"/>
        <v>39973.291666662051</v>
      </c>
      <c r="B1906" s="1" t="str">
        <f t="shared" si="145"/>
        <v>09/06/2009 07:00</v>
      </c>
      <c r="C1906">
        <v>6.8930000000000007</v>
      </c>
      <c r="D1906">
        <v>366.2</v>
      </c>
      <c r="E1906">
        <v>10368.111256428147</v>
      </c>
      <c r="F1906">
        <v>6.9430000000000005</v>
      </c>
      <c r="G1906" s="3">
        <f t="shared" si="146"/>
        <v>418.34118332450066</v>
      </c>
      <c r="H1906">
        <f t="shared" si="147"/>
        <v>334.67294665960054</v>
      </c>
      <c r="I1906">
        <f t="shared" si="148"/>
        <v>209.17059166225033</v>
      </c>
      <c r="J1906">
        <v>0</v>
      </c>
      <c r="K1906">
        <v>0</v>
      </c>
    </row>
    <row r="1907" spans="1:11" x14ac:dyDescent="0.25">
      <c r="A1907" s="1">
        <f t="shared" si="149"/>
        <v>39973.333333328716</v>
      </c>
      <c r="B1907" s="1" t="str">
        <f t="shared" si="145"/>
        <v>09/06/2009 08:00</v>
      </c>
      <c r="C1907">
        <v>6.9020000000000001</v>
      </c>
      <c r="D1907">
        <v>367.5</v>
      </c>
      <c r="E1907">
        <v>10404.917768261454</v>
      </c>
      <c r="F1907">
        <v>6.952</v>
      </c>
      <c r="G1907" s="3">
        <f t="shared" si="146"/>
        <v>422.48117880663176</v>
      </c>
      <c r="H1907">
        <f t="shared" si="147"/>
        <v>337.98494304530544</v>
      </c>
      <c r="I1907">
        <f t="shared" si="148"/>
        <v>211.24058940331588</v>
      </c>
      <c r="J1907">
        <v>0</v>
      </c>
      <c r="K1907">
        <v>0</v>
      </c>
    </row>
    <row r="1908" spans="1:11" x14ac:dyDescent="0.25">
      <c r="A1908" s="1">
        <f t="shared" si="149"/>
        <v>39973.37499999538</v>
      </c>
      <c r="B1908" s="1" t="str">
        <f t="shared" si="145"/>
        <v>09/06/2009 09:00</v>
      </c>
      <c r="C1908">
        <v>6.91</v>
      </c>
      <c r="D1908">
        <v>367.9</v>
      </c>
      <c r="E1908">
        <v>10416.242848825548</v>
      </c>
      <c r="F1908">
        <v>6.96</v>
      </c>
      <c r="G1908" s="3">
        <f t="shared" si="146"/>
        <v>423.75716639918619</v>
      </c>
      <c r="H1908">
        <f t="shared" si="147"/>
        <v>339.00573311934897</v>
      </c>
      <c r="I1908">
        <f t="shared" si="148"/>
        <v>211.87858319959309</v>
      </c>
      <c r="J1908">
        <v>0</v>
      </c>
      <c r="K1908">
        <v>0</v>
      </c>
    </row>
    <row r="1909" spans="1:11" x14ac:dyDescent="0.25">
      <c r="A1909" s="1">
        <f t="shared" si="149"/>
        <v>39973.416666662044</v>
      </c>
      <c r="B1909" s="1" t="str">
        <f t="shared" si="145"/>
        <v>09/06/2009 10:00</v>
      </c>
      <c r="C1909">
        <v>6.9139999999999997</v>
      </c>
      <c r="D1909">
        <v>358.8</v>
      </c>
      <c r="E1909">
        <v>10158.597265992406</v>
      </c>
      <c r="F1909">
        <v>6.9639999999999995</v>
      </c>
      <c r="G1909" s="3">
        <f t="shared" si="146"/>
        <v>394.99309645178027</v>
      </c>
      <c r="H1909">
        <f t="shared" si="147"/>
        <v>315.99447716142424</v>
      </c>
      <c r="I1909">
        <f t="shared" si="148"/>
        <v>197.49654822589014</v>
      </c>
      <c r="J1909">
        <v>0</v>
      </c>
      <c r="K1909">
        <v>0</v>
      </c>
    </row>
    <row r="1910" spans="1:11" x14ac:dyDescent="0.25">
      <c r="A1910" s="1">
        <f t="shared" si="149"/>
        <v>39973.458333328708</v>
      </c>
      <c r="B1910" s="1" t="str">
        <f t="shared" si="145"/>
        <v>09/06/2009 11:00</v>
      </c>
      <c r="C1910">
        <v>6.907</v>
      </c>
      <c r="D1910">
        <v>357.3</v>
      </c>
      <c r="E1910">
        <v>10116.128213877053</v>
      </c>
      <c r="F1910">
        <v>6.9569999999999999</v>
      </c>
      <c r="G1910" s="3">
        <f t="shared" si="146"/>
        <v>390.30907636719189</v>
      </c>
      <c r="H1910">
        <f t="shared" si="147"/>
        <v>312.24726109375354</v>
      </c>
      <c r="I1910">
        <f t="shared" si="148"/>
        <v>195.15453818359595</v>
      </c>
      <c r="J1910">
        <v>0</v>
      </c>
      <c r="K1910">
        <v>0</v>
      </c>
    </row>
    <row r="1911" spans="1:11" x14ac:dyDescent="0.25">
      <c r="A1911" s="1">
        <f t="shared" si="149"/>
        <v>39973.499999995372</v>
      </c>
      <c r="B1911" s="1" t="str">
        <f t="shared" si="145"/>
        <v>09/06/2009 12:00</v>
      </c>
      <c r="C1911">
        <v>6.8759999999999994</v>
      </c>
      <c r="D1911">
        <v>357.4</v>
      </c>
      <c r="E1911">
        <v>10118.959484018078</v>
      </c>
      <c r="F1911">
        <v>6.9259999999999993</v>
      </c>
      <c r="G1911" s="3">
        <f t="shared" si="146"/>
        <v>390.62080245587117</v>
      </c>
      <c r="H1911">
        <f t="shared" si="147"/>
        <v>312.49664196469695</v>
      </c>
      <c r="I1911">
        <f t="shared" si="148"/>
        <v>195.31040122793559</v>
      </c>
      <c r="J1911">
        <v>0</v>
      </c>
      <c r="K1911">
        <v>0</v>
      </c>
    </row>
    <row r="1912" spans="1:11" x14ac:dyDescent="0.25">
      <c r="A1912" s="1">
        <f t="shared" si="149"/>
        <v>39973.541666662037</v>
      </c>
      <c r="B1912" s="1" t="str">
        <f t="shared" si="145"/>
        <v>09/06/2009 13:00</v>
      </c>
      <c r="C1912">
        <v>6.8570000000000002</v>
      </c>
      <c r="D1912">
        <v>356.2</v>
      </c>
      <c r="E1912">
        <v>10084.984242325794</v>
      </c>
      <c r="F1912">
        <v>6.907</v>
      </c>
      <c r="G1912" s="3">
        <f t="shared" si="146"/>
        <v>386.88528483649679</v>
      </c>
      <c r="H1912">
        <f t="shared" si="147"/>
        <v>309.50822786919747</v>
      </c>
      <c r="I1912">
        <f t="shared" si="148"/>
        <v>193.4426424182484</v>
      </c>
      <c r="J1912">
        <v>0</v>
      </c>
      <c r="K1912">
        <v>0</v>
      </c>
    </row>
    <row r="1913" spans="1:11" x14ac:dyDescent="0.25">
      <c r="A1913" s="1">
        <f t="shared" si="149"/>
        <v>39973.583333328701</v>
      </c>
      <c r="B1913" s="1" t="str">
        <f t="shared" si="145"/>
        <v>09/06/2009 14:00</v>
      </c>
      <c r="C1913">
        <v>6.8410000000000002</v>
      </c>
      <c r="D1913">
        <v>356.1</v>
      </c>
      <c r="E1913">
        <v>10082.152972184771</v>
      </c>
      <c r="F1913">
        <v>6.891</v>
      </c>
      <c r="G1913" s="3">
        <f t="shared" si="146"/>
        <v>386.57450726816819</v>
      </c>
      <c r="H1913">
        <f t="shared" si="147"/>
        <v>309.25960581453455</v>
      </c>
      <c r="I1913">
        <f t="shared" si="148"/>
        <v>193.2872536340841</v>
      </c>
      <c r="J1913">
        <v>0</v>
      </c>
      <c r="K1913">
        <v>0</v>
      </c>
    </row>
    <row r="1914" spans="1:11" x14ac:dyDescent="0.25">
      <c r="A1914" s="1">
        <f t="shared" si="149"/>
        <v>39973.624999995365</v>
      </c>
      <c r="B1914" s="1" t="str">
        <f t="shared" si="145"/>
        <v>09/06/2009 15:00</v>
      </c>
      <c r="C1914">
        <v>6.819</v>
      </c>
      <c r="D1914">
        <v>354.8</v>
      </c>
      <c r="E1914">
        <v>10045.346460351466</v>
      </c>
      <c r="F1914">
        <v>6.8689999999999998</v>
      </c>
      <c r="G1914" s="3">
        <f t="shared" si="146"/>
        <v>382.54173457787647</v>
      </c>
      <c r="H1914">
        <f t="shared" si="147"/>
        <v>306.03338766230121</v>
      </c>
      <c r="I1914">
        <f t="shared" si="148"/>
        <v>191.27086728893823</v>
      </c>
      <c r="J1914">
        <v>0</v>
      </c>
      <c r="K1914">
        <v>0</v>
      </c>
    </row>
    <row r="1915" spans="1:11" x14ac:dyDescent="0.25">
      <c r="A1915" s="1">
        <f t="shared" si="149"/>
        <v>39973.666666662029</v>
      </c>
      <c r="B1915" s="1" t="str">
        <f t="shared" si="145"/>
        <v>09/06/2009 16:00</v>
      </c>
      <c r="C1915">
        <v>6.8040000000000003</v>
      </c>
      <c r="D1915">
        <v>354.8</v>
      </c>
      <c r="E1915">
        <v>10045.346460351466</v>
      </c>
      <c r="F1915">
        <v>6.8540000000000001</v>
      </c>
      <c r="G1915" s="3">
        <f t="shared" si="146"/>
        <v>382.54173457787647</v>
      </c>
      <c r="H1915">
        <f t="shared" si="147"/>
        <v>306.03338766230121</v>
      </c>
      <c r="I1915">
        <f t="shared" si="148"/>
        <v>191.27086728893823</v>
      </c>
      <c r="J1915">
        <v>0</v>
      </c>
      <c r="K1915">
        <v>0</v>
      </c>
    </row>
    <row r="1916" spans="1:11" x14ac:dyDescent="0.25">
      <c r="A1916" s="1">
        <f t="shared" si="149"/>
        <v>39973.708333328694</v>
      </c>
      <c r="B1916" s="1" t="str">
        <f t="shared" si="145"/>
        <v>09/06/2009 17:00</v>
      </c>
      <c r="C1916">
        <v>6.7949999999999999</v>
      </c>
      <c r="D1916">
        <v>356.7</v>
      </c>
      <c r="E1916">
        <v>10099.140593030912</v>
      </c>
      <c r="F1916">
        <v>6.8449999999999998</v>
      </c>
      <c r="G1916" s="3">
        <f t="shared" si="146"/>
        <v>388.44036768548153</v>
      </c>
      <c r="H1916">
        <f t="shared" si="147"/>
        <v>310.75229414838526</v>
      </c>
      <c r="I1916">
        <f t="shared" si="148"/>
        <v>194.22018384274077</v>
      </c>
      <c r="J1916">
        <v>0</v>
      </c>
      <c r="K1916">
        <v>0</v>
      </c>
    </row>
    <row r="1917" spans="1:11" x14ac:dyDescent="0.25">
      <c r="A1917" s="1">
        <f t="shared" si="149"/>
        <v>39973.749999995358</v>
      </c>
      <c r="B1917" s="1" t="str">
        <f t="shared" si="145"/>
        <v>09/06/2009 18:00</v>
      </c>
      <c r="C1917">
        <v>6.7930000000000001</v>
      </c>
      <c r="D1917">
        <v>356.8</v>
      </c>
      <c r="E1917">
        <v>10101.971863171937</v>
      </c>
      <c r="F1917">
        <v>6.843</v>
      </c>
      <c r="G1917" s="3">
        <f t="shared" si="146"/>
        <v>388.75162220985158</v>
      </c>
      <c r="H1917">
        <f t="shared" si="147"/>
        <v>311.00129776788128</v>
      </c>
      <c r="I1917">
        <f t="shared" si="148"/>
        <v>194.37581110492579</v>
      </c>
      <c r="J1917">
        <v>0</v>
      </c>
      <c r="K1917">
        <v>0</v>
      </c>
    </row>
    <row r="1918" spans="1:11" x14ac:dyDescent="0.25">
      <c r="A1918" s="1">
        <f t="shared" si="149"/>
        <v>39973.791666662022</v>
      </c>
      <c r="B1918" s="1" t="str">
        <f t="shared" si="145"/>
        <v>09/06/2009 19:00</v>
      </c>
      <c r="C1918">
        <v>6.7970000000000006</v>
      </c>
      <c r="D1918">
        <v>356.2</v>
      </c>
      <c r="E1918">
        <v>10084.984242325794</v>
      </c>
      <c r="F1918">
        <v>6.8470000000000004</v>
      </c>
      <c r="G1918" s="3">
        <f t="shared" si="146"/>
        <v>386.88528483649679</v>
      </c>
      <c r="H1918">
        <f t="shared" si="147"/>
        <v>309.50822786919747</v>
      </c>
      <c r="I1918">
        <f t="shared" si="148"/>
        <v>193.4426424182484</v>
      </c>
      <c r="J1918">
        <v>0</v>
      </c>
      <c r="K1918">
        <v>0</v>
      </c>
    </row>
    <row r="1919" spans="1:11" x14ac:dyDescent="0.25">
      <c r="A1919" s="1">
        <f t="shared" si="149"/>
        <v>39973.833333328686</v>
      </c>
      <c r="B1919" s="1" t="str">
        <f t="shared" si="145"/>
        <v>09/06/2009 20:00</v>
      </c>
      <c r="C1919">
        <v>6.8159999999999998</v>
      </c>
      <c r="D1919">
        <v>352.1</v>
      </c>
      <c r="E1919">
        <v>9968.9021665438304</v>
      </c>
      <c r="F1919">
        <v>6.8659999999999997</v>
      </c>
      <c r="G1919" s="3">
        <f t="shared" si="146"/>
        <v>374.21060130060232</v>
      </c>
      <c r="H1919">
        <f t="shared" si="147"/>
        <v>299.36848104048187</v>
      </c>
      <c r="I1919">
        <f t="shared" si="148"/>
        <v>187.10530065030116</v>
      </c>
      <c r="J1919">
        <v>0</v>
      </c>
      <c r="K1919">
        <v>0</v>
      </c>
    </row>
    <row r="1920" spans="1:11" x14ac:dyDescent="0.25">
      <c r="A1920" s="1">
        <f t="shared" si="149"/>
        <v>39973.874999995351</v>
      </c>
      <c r="B1920" s="1" t="str">
        <f t="shared" si="145"/>
        <v>09/06/2009 21:00</v>
      </c>
      <c r="C1920">
        <v>6.8209999999999997</v>
      </c>
      <c r="D1920">
        <v>350.4</v>
      </c>
      <c r="E1920">
        <v>9920.7705741464306</v>
      </c>
      <c r="F1920">
        <v>6.8709999999999996</v>
      </c>
      <c r="G1920" s="3">
        <f t="shared" si="146"/>
        <v>368.99702670675515</v>
      </c>
      <c r="H1920">
        <f t="shared" si="147"/>
        <v>295.19762136540413</v>
      </c>
      <c r="I1920">
        <f t="shared" si="148"/>
        <v>184.49851335337758</v>
      </c>
      <c r="J1920">
        <v>0</v>
      </c>
      <c r="K1920">
        <v>0</v>
      </c>
    </row>
    <row r="1921" spans="1:11" x14ac:dyDescent="0.25">
      <c r="A1921" s="1">
        <f t="shared" si="149"/>
        <v>39973.916666662015</v>
      </c>
      <c r="B1921" s="1" t="str">
        <f t="shared" si="145"/>
        <v>09/06/2009 22:00</v>
      </c>
      <c r="C1921">
        <v>6.8119999999999994</v>
      </c>
      <c r="D1921">
        <v>351.9</v>
      </c>
      <c r="E1921">
        <v>9963.239626261784</v>
      </c>
      <c r="F1921">
        <v>6.8619999999999992</v>
      </c>
      <c r="G1921" s="3">
        <f t="shared" si="146"/>
        <v>373.59593677507223</v>
      </c>
      <c r="H1921">
        <f t="shared" si="147"/>
        <v>298.87674942005782</v>
      </c>
      <c r="I1921">
        <f t="shared" si="148"/>
        <v>186.79796838753612</v>
      </c>
      <c r="J1921">
        <v>0</v>
      </c>
      <c r="K1921">
        <v>0</v>
      </c>
    </row>
    <row r="1922" spans="1:11" x14ac:dyDescent="0.25">
      <c r="A1922" s="1">
        <f t="shared" si="149"/>
        <v>39973.958333328679</v>
      </c>
      <c r="B1922" s="1" t="str">
        <f t="shared" si="145"/>
        <v>09/06/2009 23:00</v>
      </c>
      <c r="C1922">
        <v>6.8119999999999994</v>
      </c>
      <c r="D1922">
        <v>351.3</v>
      </c>
      <c r="E1922">
        <v>9946.252005415643</v>
      </c>
      <c r="F1922">
        <v>6.8619999999999992</v>
      </c>
      <c r="G1922" s="3">
        <f t="shared" si="146"/>
        <v>371.75401719343631</v>
      </c>
      <c r="H1922">
        <f t="shared" si="147"/>
        <v>297.40321375474906</v>
      </c>
      <c r="I1922">
        <f t="shared" si="148"/>
        <v>185.87700859671816</v>
      </c>
      <c r="J1922">
        <v>0</v>
      </c>
      <c r="K1922">
        <v>0</v>
      </c>
    </row>
    <row r="1923" spans="1:11" x14ac:dyDescent="0.25">
      <c r="A1923" s="1">
        <f t="shared" si="149"/>
        <v>39973.999999995343</v>
      </c>
      <c r="B1923" s="1" t="str">
        <f t="shared" si="145"/>
        <v>10/06/2009 00:00</v>
      </c>
      <c r="C1923">
        <v>6.8010000000000002</v>
      </c>
      <c r="D1923">
        <v>351</v>
      </c>
      <c r="E1923">
        <v>9937.7581949925716</v>
      </c>
      <c r="F1923">
        <v>6.851</v>
      </c>
      <c r="G1923" s="3">
        <f t="shared" si="146"/>
        <v>370.83423124845467</v>
      </c>
      <c r="H1923">
        <f t="shared" si="147"/>
        <v>296.66738499876374</v>
      </c>
      <c r="I1923">
        <f t="shared" si="148"/>
        <v>185.41711562422734</v>
      </c>
      <c r="J1923">
        <v>0</v>
      </c>
      <c r="K1923">
        <v>0</v>
      </c>
    </row>
    <row r="1924" spans="1:11" x14ac:dyDescent="0.25">
      <c r="A1924" s="1">
        <f t="shared" si="149"/>
        <v>39974.041666662008</v>
      </c>
      <c r="B1924" s="1" t="str">
        <f t="shared" ref="B1924:B1987" si="150">TEXT(A1924,"dd/mm/yyyy hh:mm")</f>
        <v>10/06/2009 01:00</v>
      </c>
      <c r="C1924">
        <v>6.7930000000000001</v>
      </c>
      <c r="D1924">
        <v>351</v>
      </c>
      <c r="E1924">
        <v>9937.7581949925716</v>
      </c>
      <c r="F1924">
        <v>6.843</v>
      </c>
      <c r="G1924" s="3">
        <f t="shared" ref="G1924:G1987" si="151">(0.00000000009279*(D1924^5))-(0.000000195211847*(D1924^4))+(0.00013551117509*(D1924^3))-(0.034140477166229*(D1924^2))+(3.67047552370924*(D1924))-102.678321642888</f>
        <v>370.83423124845467</v>
      </c>
      <c r="H1924">
        <f t="shared" ref="H1924:H1987" si="152">G1924*0.8</f>
        <v>296.66738499876374</v>
      </c>
      <c r="I1924">
        <f t="shared" ref="I1924:I1987" si="153">G1924*0.5</f>
        <v>185.41711562422734</v>
      </c>
      <c r="J1924">
        <v>0</v>
      </c>
      <c r="K1924">
        <v>0</v>
      </c>
    </row>
    <row r="1925" spans="1:11" x14ac:dyDescent="0.25">
      <c r="A1925" s="1">
        <f t="shared" ref="A1925:A1988" si="154">A1924+TIME(1,0,0)</f>
        <v>39974.083333328672</v>
      </c>
      <c r="B1925" s="1" t="str">
        <f t="shared" si="150"/>
        <v>10/06/2009 02:00</v>
      </c>
      <c r="C1925">
        <v>6.7789999999999999</v>
      </c>
      <c r="D1925">
        <v>340.7</v>
      </c>
      <c r="E1925">
        <v>9646.1373704671478</v>
      </c>
      <c r="F1925">
        <v>6.8289999999999997</v>
      </c>
      <c r="G1925" s="3">
        <f t="shared" si="151"/>
        <v>339.75886226599664</v>
      </c>
      <c r="H1925">
        <f t="shared" si="152"/>
        <v>271.8070898127973</v>
      </c>
      <c r="I1925">
        <f t="shared" si="153"/>
        <v>169.87943113299832</v>
      </c>
      <c r="J1925">
        <v>0</v>
      </c>
      <c r="K1925">
        <v>0</v>
      </c>
    </row>
    <row r="1926" spans="1:11" x14ac:dyDescent="0.25">
      <c r="A1926" s="1">
        <f t="shared" si="154"/>
        <v>39974.124999995336</v>
      </c>
      <c r="B1926" s="1" t="str">
        <f t="shared" si="150"/>
        <v>10/06/2009 03:00</v>
      </c>
      <c r="C1926">
        <v>6.7389999999999999</v>
      </c>
      <c r="D1926">
        <v>343.2</v>
      </c>
      <c r="E1926">
        <v>9716.9191239927368</v>
      </c>
      <c r="F1926">
        <v>6.7889999999999997</v>
      </c>
      <c r="G1926" s="3">
        <f t="shared" si="151"/>
        <v>347.20768483325946</v>
      </c>
      <c r="H1926">
        <f t="shared" si="152"/>
        <v>277.76614786660758</v>
      </c>
      <c r="I1926">
        <f t="shared" si="153"/>
        <v>173.60384241662973</v>
      </c>
      <c r="J1926">
        <v>0</v>
      </c>
      <c r="K1926">
        <v>0</v>
      </c>
    </row>
    <row r="1927" spans="1:11" x14ac:dyDescent="0.25">
      <c r="A1927" s="1">
        <f t="shared" si="154"/>
        <v>39974.166666662</v>
      </c>
      <c r="B1927" s="1" t="str">
        <f t="shared" si="150"/>
        <v>10/06/2009 04:00</v>
      </c>
      <c r="C1927">
        <v>6.7140000000000004</v>
      </c>
      <c r="D1927">
        <v>343.2</v>
      </c>
      <c r="E1927">
        <v>9716.9191239927368</v>
      </c>
      <c r="F1927">
        <v>6.7640000000000002</v>
      </c>
      <c r="G1927" s="3">
        <f t="shared" si="151"/>
        <v>347.20768483325946</v>
      </c>
      <c r="H1927">
        <f t="shared" si="152"/>
        <v>277.76614786660758</v>
      </c>
      <c r="I1927">
        <f t="shared" si="153"/>
        <v>173.60384241662973</v>
      </c>
      <c r="J1927">
        <v>0</v>
      </c>
      <c r="K1927">
        <v>0</v>
      </c>
    </row>
    <row r="1928" spans="1:11" x14ac:dyDescent="0.25">
      <c r="A1928" s="1">
        <f t="shared" si="154"/>
        <v>39974.208333328665</v>
      </c>
      <c r="B1928" s="1" t="str">
        <f t="shared" si="150"/>
        <v>10/06/2009 05:00</v>
      </c>
      <c r="C1928">
        <v>6.702</v>
      </c>
      <c r="D1928">
        <v>341.7</v>
      </c>
      <c r="E1928">
        <v>9674.4500718773834</v>
      </c>
      <c r="F1928">
        <v>6.7519999999999998</v>
      </c>
      <c r="G1928" s="3">
        <f t="shared" si="151"/>
        <v>342.73085507510154</v>
      </c>
      <c r="H1928">
        <f t="shared" si="152"/>
        <v>274.18468406008122</v>
      </c>
      <c r="I1928">
        <f t="shared" si="153"/>
        <v>171.36542753755077</v>
      </c>
      <c r="J1928">
        <v>0</v>
      </c>
      <c r="K1928">
        <v>0</v>
      </c>
    </row>
    <row r="1929" spans="1:11" x14ac:dyDescent="0.25">
      <c r="A1929" s="1">
        <f t="shared" si="154"/>
        <v>39974.249999995329</v>
      </c>
      <c r="B1929" s="1" t="str">
        <f t="shared" si="150"/>
        <v>10/06/2009 06:00</v>
      </c>
      <c r="C1929">
        <v>6.681</v>
      </c>
      <c r="D1929">
        <v>342.5</v>
      </c>
      <c r="E1929">
        <v>9697.1002330055726</v>
      </c>
      <c r="F1929">
        <v>6.7309999999999999</v>
      </c>
      <c r="G1929" s="3">
        <f t="shared" si="151"/>
        <v>345.1157072867918</v>
      </c>
      <c r="H1929">
        <f t="shared" si="152"/>
        <v>276.09256582943345</v>
      </c>
      <c r="I1929">
        <f t="shared" si="153"/>
        <v>172.5578536433959</v>
      </c>
      <c r="J1929">
        <v>0</v>
      </c>
      <c r="K1929">
        <v>0</v>
      </c>
    </row>
    <row r="1930" spans="1:11" x14ac:dyDescent="0.25">
      <c r="A1930" s="1">
        <f t="shared" si="154"/>
        <v>39974.291666661993</v>
      </c>
      <c r="B1930" s="1" t="str">
        <f t="shared" si="150"/>
        <v>10/06/2009 07:00</v>
      </c>
      <c r="C1930">
        <v>6.6769999999999996</v>
      </c>
      <c r="D1930">
        <v>341.6</v>
      </c>
      <c r="E1930">
        <v>9671.6188017363602</v>
      </c>
      <c r="F1930">
        <v>6.7269999999999994</v>
      </c>
      <c r="G1930" s="3">
        <f t="shared" si="151"/>
        <v>342.43320031224516</v>
      </c>
      <c r="H1930">
        <f t="shared" si="152"/>
        <v>273.94656024979616</v>
      </c>
      <c r="I1930">
        <f t="shared" si="153"/>
        <v>171.21660015612258</v>
      </c>
      <c r="J1930">
        <v>0</v>
      </c>
      <c r="K1930">
        <v>0</v>
      </c>
    </row>
    <row r="1931" spans="1:11" x14ac:dyDescent="0.25">
      <c r="A1931" s="1">
        <f t="shared" si="154"/>
        <v>39974.333333328657</v>
      </c>
      <c r="B1931" s="1" t="str">
        <f t="shared" si="150"/>
        <v>10/06/2009 08:00</v>
      </c>
      <c r="C1931">
        <v>6.6749999999999998</v>
      </c>
      <c r="D1931">
        <v>339.7</v>
      </c>
      <c r="E1931">
        <v>9617.824669056914</v>
      </c>
      <c r="F1931">
        <v>6.7249999999999996</v>
      </c>
      <c r="G1931" s="3">
        <f t="shared" si="151"/>
        <v>336.7970781056888</v>
      </c>
      <c r="H1931">
        <f t="shared" si="152"/>
        <v>269.43766248455103</v>
      </c>
      <c r="I1931">
        <f t="shared" si="153"/>
        <v>168.3985390528444</v>
      </c>
      <c r="J1931">
        <v>0</v>
      </c>
      <c r="K1931">
        <v>0</v>
      </c>
    </row>
    <row r="1932" spans="1:11" x14ac:dyDescent="0.25">
      <c r="A1932" s="1">
        <f t="shared" si="154"/>
        <v>39974.374999995322</v>
      </c>
      <c r="B1932" s="1" t="str">
        <f t="shared" si="150"/>
        <v>10/06/2009 09:00</v>
      </c>
      <c r="C1932">
        <v>6.6660000000000004</v>
      </c>
      <c r="D1932">
        <v>341.2</v>
      </c>
      <c r="E1932">
        <v>9660.2937211722656</v>
      </c>
      <c r="F1932">
        <v>6.7160000000000002</v>
      </c>
      <c r="G1932" s="3">
        <f t="shared" si="151"/>
        <v>341.24359115242896</v>
      </c>
      <c r="H1932">
        <f t="shared" si="152"/>
        <v>272.99487292194317</v>
      </c>
      <c r="I1932">
        <f t="shared" si="153"/>
        <v>170.62179557621448</v>
      </c>
      <c r="J1932">
        <v>0</v>
      </c>
      <c r="K1932">
        <v>0</v>
      </c>
    </row>
    <row r="1933" spans="1:11" x14ac:dyDescent="0.25">
      <c r="A1933" s="1">
        <f t="shared" si="154"/>
        <v>39974.416666661986</v>
      </c>
      <c r="B1933" s="1" t="str">
        <f t="shared" si="150"/>
        <v>10/06/2009 10:00</v>
      </c>
      <c r="C1933">
        <v>6.657</v>
      </c>
      <c r="D1933">
        <v>342.2</v>
      </c>
      <c r="E1933">
        <v>9688.6064225825012</v>
      </c>
      <c r="F1933">
        <v>6.7069999999999999</v>
      </c>
      <c r="G1933" s="3">
        <f t="shared" si="151"/>
        <v>344.22063683876058</v>
      </c>
      <c r="H1933">
        <f t="shared" si="152"/>
        <v>275.37650947100849</v>
      </c>
      <c r="I1933">
        <f t="shared" si="153"/>
        <v>172.11031841938029</v>
      </c>
      <c r="J1933">
        <v>0</v>
      </c>
      <c r="K1933">
        <v>0</v>
      </c>
    </row>
    <row r="1934" spans="1:11" x14ac:dyDescent="0.25">
      <c r="A1934" s="1">
        <f t="shared" si="154"/>
        <v>39974.45833332865</v>
      </c>
      <c r="B1934" s="1" t="str">
        <f t="shared" si="150"/>
        <v>10/06/2009 11:00</v>
      </c>
      <c r="C1934">
        <v>6.6609999999999996</v>
      </c>
      <c r="D1934">
        <v>344.8</v>
      </c>
      <c r="E1934">
        <v>9762.2194462491134</v>
      </c>
      <c r="F1934">
        <v>6.7109999999999994</v>
      </c>
      <c r="G1934" s="3">
        <f t="shared" si="151"/>
        <v>352.00742001594131</v>
      </c>
      <c r="H1934">
        <f t="shared" si="152"/>
        <v>281.60593601275303</v>
      </c>
      <c r="I1934">
        <f t="shared" si="153"/>
        <v>176.00371000797065</v>
      </c>
      <c r="J1934">
        <v>0</v>
      </c>
      <c r="K1934">
        <v>0</v>
      </c>
    </row>
    <row r="1935" spans="1:11" x14ac:dyDescent="0.25">
      <c r="A1935" s="1">
        <f t="shared" si="154"/>
        <v>39974.499999995314</v>
      </c>
      <c r="B1935" s="1" t="str">
        <f t="shared" si="150"/>
        <v>10/06/2009 12:00</v>
      </c>
      <c r="C1935">
        <v>6.6479999999999997</v>
      </c>
      <c r="D1935">
        <v>345.2</v>
      </c>
      <c r="E1935">
        <v>9773.544526813208</v>
      </c>
      <c r="F1935">
        <v>6.6979999999999995</v>
      </c>
      <c r="G1935" s="3">
        <f t="shared" si="151"/>
        <v>353.21123225840711</v>
      </c>
      <c r="H1935">
        <f t="shared" si="152"/>
        <v>282.56898580672572</v>
      </c>
      <c r="I1935">
        <f t="shared" si="153"/>
        <v>176.60561612920355</v>
      </c>
      <c r="J1935">
        <v>0</v>
      </c>
      <c r="K1935">
        <v>0</v>
      </c>
    </row>
    <row r="1936" spans="1:11" x14ac:dyDescent="0.25">
      <c r="A1936" s="1">
        <f t="shared" si="154"/>
        <v>39974.541666661979</v>
      </c>
      <c r="B1936" s="1" t="str">
        <f t="shared" si="150"/>
        <v>10/06/2009 13:00</v>
      </c>
      <c r="C1936">
        <v>6.6539999999999999</v>
      </c>
      <c r="D1936">
        <v>348.9</v>
      </c>
      <c r="E1936">
        <v>9878.3015220310772</v>
      </c>
      <c r="F1936">
        <v>6.7039999999999997</v>
      </c>
      <c r="G1936" s="3">
        <f t="shared" si="151"/>
        <v>364.41800760834553</v>
      </c>
      <c r="H1936">
        <f t="shared" si="152"/>
        <v>291.53440608667643</v>
      </c>
      <c r="I1936">
        <f t="shared" si="153"/>
        <v>182.20900380417277</v>
      </c>
      <c r="J1936">
        <v>0</v>
      </c>
      <c r="K1936">
        <v>0</v>
      </c>
    </row>
    <row r="1937" spans="1:11" x14ac:dyDescent="0.25">
      <c r="A1937" s="1">
        <f t="shared" si="154"/>
        <v>39974.583333328643</v>
      </c>
      <c r="B1937" s="1" t="str">
        <f t="shared" si="150"/>
        <v>10/06/2009 14:00</v>
      </c>
      <c r="C1937">
        <v>6.6360000000000001</v>
      </c>
      <c r="D1937">
        <v>348.6</v>
      </c>
      <c r="E1937">
        <v>9869.8077116080076</v>
      </c>
      <c r="F1937">
        <v>6.6859999999999999</v>
      </c>
      <c r="G1937" s="3">
        <f t="shared" si="151"/>
        <v>363.50463367044654</v>
      </c>
      <c r="H1937">
        <f t="shared" si="152"/>
        <v>290.80370693635723</v>
      </c>
      <c r="I1937">
        <f t="shared" si="153"/>
        <v>181.75231683522327</v>
      </c>
      <c r="J1937">
        <v>0</v>
      </c>
      <c r="K1937">
        <v>0</v>
      </c>
    </row>
    <row r="1938" spans="1:11" x14ac:dyDescent="0.25">
      <c r="A1938" s="1">
        <f t="shared" si="154"/>
        <v>39974.624999995307</v>
      </c>
      <c r="B1938" s="1" t="str">
        <f t="shared" si="150"/>
        <v>10/06/2009 15:00</v>
      </c>
      <c r="C1938">
        <v>6.6440000000000001</v>
      </c>
      <c r="D1938">
        <v>348.3</v>
      </c>
      <c r="E1938">
        <v>9861.3139011849362</v>
      </c>
      <c r="F1938">
        <v>6.694</v>
      </c>
      <c r="G1938" s="3">
        <f t="shared" si="151"/>
        <v>362.59207876209848</v>
      </c>
      <c r="H1938">
        <f t="shared" si="152"/>
        <v>290.0736630096788</v>
      </c>
      <c r="I1938">
        <f t="shared" si="153"/>
        <v>181.29603938104924</v>
      </c>
      <c r="J1938">
        <v>0</v>
      </c>
      <c r="K1938">
        <v>0</v>
      </c>
    </row>
    <row r="1939" spans="1:11" x14ac:dyDescent="0.25">
      <c r="A1939" s="1">
        <f t="shared" si="154"/>
        <v>39974.666666661971</v>
      </c>
      <c r="B1939" s="1" t="str">
        <f t="shared" si="150"/>
        <v>10/06/2009 16:00</v>
      </c>
      <c r="C1939">
        <v>6.641</v>
      </c>
      <c r="D1939">
        <v>342.1</v>
      </c>
      <c r="E1939">
        <v>9685.775152441478</v>
      </c>
      <c r="F1939">
        <v>6.6909999999999998</v>
      </c>
      <c r="G1939" s="3">
        <f t="shared" si="151"/>
        <v>343.92247988597319</v>
      </c>
      <c r="H1939">
        <f t="shared" si="152"/>
        <v>275.13798390877855</v>
      </c>
      <c r="I1939">
        <f t="shared" si="153"/>
        <v>171.96123994298659</v>
      </c>
      <c r="J1939">
        <v>0</v>
      </c>
      <c r="K1939">
        <v>0</v>
      </c>
    </row>
    <row r="1940" spans="1:11" x14ac:dyDescent="0.25">
      <c r="A1940" s="1">
        <f t="shared" si="154"/>
        <v>39974.708333328635</v>
      </c>
      <c r="B1940" s="1" t="str">
        <f t="shared" si="150"/>
        <v>10/06/2009 17:00</v>
      </c>
      <c r="C1940">
        <v>6.62</v>
      </c>
      <c r="D1940">
        <v>331.4</v>
      </c>
      <c r="E1940">
        <v>9382.8292473519614</v>
      </c>
      <c r="F1940">
        <v>6.67</v>
      </c>
      <c r="G1940" s="3">
        <f t="shared" si="151"/>
        <v>312.62613142028272</v>
      </c>
      <c r="H1940">
        <f t="shared" si="152"/>
        <v>250.10090513622617</v>
      </c>
      <c r="I1940">
        <f t="shared" si="153"/>
        <v>156.31306571014136</v>
      </c>
      <c r="J1940">
        <v>0</v>
      </c>
      <c r="K1940">
        <v>0</v>
      </c>
    </row>
    <row r="1941" spans="1:11" x14ac:dyDescent="0.25">
      <c r="A1941" s="1">
        <f t="shared" si="154"/>
        <v>39974.7499999953</v>
      </c>
      <c r="B1941" s="1" t="str">
        <f t="shared" si="150"/>
        <v>10/06/2009 18:00</v>
      </c>
      <c r="C1941">
        <v>6.585</v>
      </c>
      <c r="D1941">
        <v>332.5</v>
      </c>
      <c r="E1941">
        <v>9413.9732189032202</v>
      </c>
      <c r="F1941">
        <v>6.6349999999999998</v>
      </c>
      <c r="G1941" s="3">
        <f t="shared" si="151"/>
        <v>315.78581559097984</v>
      </c>
      <c r="H1941">
        <f t="shared" si="152"/>
        <v>252.62865247278387</v>
      </c>
      <c r="I1941">
        <f t="shared" si="153"/>
        <v>157.89290779548992</v>
      </c>
      <c r="J1941">
        <v>0</v>
      </c>
      <c r="K1941">
        <v>0</v>
      </c>
    </row>
    <row r="1942" spans="1:11" x14ac:dyDescent="0.25">
      <c r="A1942" s="1">
        <f t="shared" si="154"/>
        <v>39974.791666661964</v>
      </c>
      <c r="B1942" s="1" t="str">
        <f t="shared" si="150"/>
        <v>10/06/2009 19:00</v>
      </c>
      <c r="C1942">
        <v>6.5709999999999997</v>
      </c>
      <c r="D1942">
        <v>332</v>
      </c>
      <c r="E1942">
        <v>9399.8168681981024</v>
      </c>
      <c r="F1942">
        <v>6.6209999999999996</v>
      </c>
      <c r="G1942" s="3">
        <f t="shared" si="151"/>
        <v>314.34789015855881</v>
      </c>
      <c r="H1942">
        <f t="shared" si="152"/>
        <v>251.47831212684707</v>
      </c>
      <c r="I1942">
        <f t="shared" si="153"/>
        <v>157.17394507927941</v>
      </c>
      <c r="J1942">
        <v>0</v>
      </c>
      <c r="K1942">
        <v>0</v>
      </c>
    </row>
    <row r="1943" spans="1:11" x14ac:dyDescent="0.25">
      <c r="A1943" s="1">
        <f t="shared" si="154"/>
        <v>39974.833333328628</v>
      </c>
      <c r="B1943" s="1" t="str">
        <f t="shared" si="150"/>
        <v>10/06/2009 20:00</v>
      </c>
      <c r="C1943">
        <v>6.55</v>
      </c>
      <c r="D1943">
        <v>328.7</v>
      </c>
      <c r="E1943">
        <v>9306.384953544326</v>
      </c>
      <c r="F1943">
        <v>6.6</v>
      </c>
      <c r="G1943" s="3">
        <f t="shared" si="151"/>
        <v>304.92958772586871</v>
      </c>
      <c r="H1943">
        <f t="shared" si="152"/>
        <v>243.94367018069499</v>
      </c>
      <c r="I1943">
        <f t="shared" si="153"/>
        <v>152.46479386293436</v>
      </c>
      <c r="J1943">
        <v>0</v>
      </c>
      <c r="K1943">
        <v>0</v>
      </c>
    </row>
    <row r="1944" spans="1:11" x14ac:dyDescent="0.25">
      <c r="A1944" s="1">
        <f t="shared" si="154"/>
        <v>39974.874999995292</v>
      </c>
      <c r="B1944" s="1" t="str">
        <f t="shared" si="150"/>
        <v>10/06/2009 21:00</v>
      </c>
      <c r="C1944">
        <v>6.5440000000000005</v>
      </c>
      <c r="D1944">
        <v>300.2</v>
      </c>
      <c r="E1944">
        <v>8499.4729633526204</v>
      </c>
      <c r="F1944">
        <v>6.5940000000000003</v>
      </c>
      <c r="G1944" s="3">
        <f t="shared" si="151"/>
        <v>229.37701986110395</v>
      </c>
      <c r="H1944">
        <f t="shared" si="152"/>
        <v>183.50161588888318</v>
      </c>
      <c r="I1944">
        <f t="shared" si="153"/>
        <v>114.68850993055197</v>
      </c>
      <c r="J1944">
        <v>0</v>
      </c>
      <c r="K1944">
        <v>0</v>
      </c>
    </row>
    <row r="1945" spans="1:11" x14ac:dyDescent="0.25">
      <c r="A1945" s="1">
        <f t="shared" si="154"/>
        <v>39974.916666661957</v>
      </c>
      <c r="B1945" s="1" t="str">
        <f t="shared" si="150"/>
        <v>10/06/2009 22:00</v>
      </c>
      <c r="C1945">
        <v>6.5120000000000005</v>
      </c>
      <c r="D1945">
        <v>289.2</v>
      </c>
      <c r="E1945">
        <v>8188.0332478400333</v>
      </c>
      <c r="F1945">
        <v>6.5620000000000003</v>
      </c>
      <c r="G1945" s="3">
        <f t="shared" si="151"/>
        <v>203.32254897217334</v>
      </c>
      <c r="H1945">
        <f t="shared" si="152"/>
        <v>162.65803917773869</v>
      </c>
      <c r="I1945">
        <f t="shared" si="153"/>
        <v>101.66127448608667</v>
      </c>
      <c r="J1945">
        <v>0</v>
      </c>
      <c r="K1945">
        <v>0</v>
      </c>
    </row>
    <row r="1946" spans="1:11" x14ac:dyDescent="0.25">
      <c r="A1946" s="1">
        <f t="shared" si="154"/>
        <v>39974.958333328621</v>
      </c>
      <c r="B1946" s="1" t="str">
        <f t="shared" si="150"/>
        <v>10/06/2009 23:00</v>
      </c>
      <c r="C1946">
        <v>6.4109999999999996</v>
      </c>
      <c r="D1946">
        <v>295.10000000000002</v>
      </c>
      <c r="E1946">
        <v>8355.078186160421</v>
      </c>
      <c r="F1946">
        <v>6.4609999999999994</v>
      </c>
      <c r="G1946" s="3">
        <f t="shared" si="151"/>
        <v>217.06601698176431</v>
      </c>
      <c r="H1946">
        <f t="shared" si="152"/>
        <v>173.65281358541145</v>
      </c>
      <c r="I1946">
        <f t="shared" si="153"/>
        <v>108.53300849088215</v>
      </c>
      <c r="J1946">
        <v>0</v>
      </c>
      <c r="K1946">
        <v>0</v>
      </c>
    </row>
    <row r="1947" spans="1:11" x14ac:dyDescent="0.25">
      <c r="A1947" s="1">
        <f t="shared" si="154"/>
        <v>39974.999999995285</v>
      </c>
      <c r="B1947" s="1" t="str">
        <f t="shared" si="150"/>
        <v>11/06/2009 00:00</v>
      </c>
      <c r="C1947">
        <v>6.3650000000000002</v>
      </c>
      <c r="D1947">
        <v>294.7</v>
      </c>
      <c r="E1947">
        <v>8343.7531055963282</v>
      </c>
      <c r="F1947">
        <v>6.415</v>
      </c>
      <c r="G1947" s="3">
        <f t="shared" si="151"/>
        <v>216.1171824143735</v>
      </c>
      <c r="H1947">
        <f t="shared" si="152"/>
        <v>172.89374593149881</v>
      </c>
      <c r="I1947">
        <f t="shared" si="153"/>
        <v>108.05859120718675</v>
      </c>
      <c r="J1947">
        <v>0</v>
      </c>
      <c r="K1947">
        <v>0</v>
      </c>
    </row>
    <row r="1948" spans="1:11" x14ac:dyDescent="0.25">
      <c r="A1948" s="1">
        <f t="shared" si="154"/>
        <v>39975.041666661949</v>
      </c>
      <c r="B1948" s="1" t="str">
        <f t="shared" si="150"/>
        <v>11/06/2009 01:00</v>
      </c>
      <c r="C1948">
        <v>6.3149999999999995</v>
      </c>
      <c r="D1948">
        <v>294.8</v>
      </c>
      <c r="E1948">
        <v>8346.5843757373514</v>
      </c>
      <c r="F1948">
        <v>6.3649999999999993</v>
      </c>
      <c r="G1948" s="3">
        <f t="shared" si="151"/>
        <v>216.35416053411498</v>
      </c>
      <c r="H1948">
        <f t="shared" si="152"/>
        <v>173.083328427292</v>
      </c>
      <c r="I1948">
        <f t="shared" si="153"/>
        <v>108.17708026705749</v>
      </c>
      <c r="J1948">
        <v>0</v>
      </c>
      <c r="K1948">
        <v>0</v>
      </c>
    </row>
    <row r="1949" spans="1:11" x14ac:dyDescent="0.25">
      <c r="A1949" s="1">
        <f t="shared" si="154"/>
        <v>39975.083333328614</v>
      </c>
      <c r="B1949" s="1" t="str">
        <f t="shared" si="150"/>
        <v>11/06/2009 02:00</v>
      </c>
      <c r="C1949">
        <v>6.274</v>
      </c>
      <c r="D1949">
        <v>284.2</v>
      </c>
      <c r="E1949">
        <v>8046.4697407888571</v>
      </c>
      <c r="F1949">
        <v>6.3239999999999998</v>
      </c>
      <c r="G1949" s="3">
        <f t="shared" si="151"/>
        <v>192.10600194871657</v>
      </c>
      <c r="H1949">
        <f t="shared" si="152"/>
        <v>153.68480155897328</v>
      </c>
      <c r="I1949">
        <f t="shared" si="153"/>
        <v>96.053000974358284</v>
      </c>
      <c r="J1949">
        <v>0</v>
      </c>
      <c r="K1949">
        <v>0</v>
      </c>
    </row>
    <row r="1950" spans="1:11" x14ac:dyDescent="0.25">
      <c r="A1950" s="1">
        <f t="shared" si="154"/>
        <v>39975.124999995278</v>
      </c>
      <c r="B1950" s="1" t="str">
        <f t="shared" si="150"/>
        <v>11/06/2009 03:00</v>
      </c>
      <c r="C1950">
        <v>6.2110000000000003</v>
      </c>
      <c r="D1950">
        <v>282.39999999999998</v>
      </c>
      <c r="E1950">
        <v>7995.5068782504341</v>
      </c>
      <c r="F1950">
        <v>6.2610000000000001</v>
      </c>
      <c r="G1950" s="3">
        <f t="shared" si="151"/>
        <v>188.16663848457395</v>
      </c>
      <c r="H1950">
        <f t="shared" si="152"/>
        <v>150.53331078765916</v>
      </c>
      <c r="I1950">
        <f t="shared" si="153"/>
        <v>94.083319242286976</v>
      </c>
      <c r="J1950">
        <v>0</v>
      </c>
      <c r="K1950">
        <v>0</v>
      </c>
    </row>
    <row r="1951" spans="1:11" x14ac:dyDescent="0.25">
      <c r="A1951" s="1">
        <f t="shared" si="154"/>
        <v>39975.166666661942</v>
      </c>
      <c r="B1951" s="1" t="str">
        <f t="shared" si="150"/>
        <v>11/06/2009 04:00</v>
      </c>
      <c r="C1951">
        <v>6.1479999999999997</v>
      </c>
      <c r="D1951">
        <v>282.10000000000002</v>
      </c>
      <c r="E1951">
        <v>7987.0130678273636</v>
      </c>
      <c r="F1951">
        <v>6.1979999999999995</v>
      </c>
      <c r="G1951" s="3">
        <f t="shared" si="151"/>
        <v>187.51520413388997</v>
      </c>
      <c r="H1951">
        <f t="shared" si="152"/>
        <v>150.01216330711199</v>
      </c>
      <c r="I1951">
        <f t="shared" si="153"/>
        <v>93.757602066944983</v>
      </c>
      <c r="J1951">
        <v>0</v>
      </c>
      <c r="K1951">
        <v>0</v>
      </c>
    </row>
    <row r="1952" spans="1:11" x14ac:dyDescent="0.25">
      <c r="A1952" s="1">
        <f t="shared" si="154"/>
        <v>39975.208333328606</v>
      </c>
      <c r="B1952" s="1" t="str">
        <f t="shared" si="150"/>
        <v>11/06/2009 05:00</v>
      </c>
      <c r="C1952">
        <v>6.1050000000000004</v>
      </c>
      <c r="D1952">
        <v>286.60000000000002</v>
      </c>
      <c r="E1952">
        <v>8114.420224173422</v>
      </c>
      <c r="F1952">
        <v>6.1550000000000002</v>
      </c>
      <c r="G1952" s="3">
        <f t="shared" si="151"/>
        <v>197.43999073504759</v>
      </c>
      <c r="H1952">
        <f t="shared" si="152"/>
        <v>157.95199258803808</v>
      </c>
      <c r="I1952">
        <f t="shared" si="153"/>
        <v>98.719995367523794</v>
      </c>
      <c r="J1952">
        <v>0</v>
      </c>
      <c r="K1952">
        <v>0</v>
      </c>
    </row>
    <row r="1953" spans="1:11" x14ac:dyDescent="0.25">
      <c r="A1953" s="1">
        <f t="shared" si="154"/>
        <v>39975.249999995271</v>
      </c>
      <c r="B1953" s="1" t="str">
        <f t="shared" si="150"/>
        <v>11/06/2009 06:00</v>
      </c>
      <c r="C1953">
        <v>6.07</v>
      </c>
      <c r="D1953">
        <v>287.2</v>
      </c>
      <c r="E1953">
        <v>8131.407845019563</v>
      </c>
      <c r="F1953">
        <v>6.12</v>
      </c>
      <c r="G1953" s="3">
        <f t="shared" si="151"/>
        <v>198.78794127888503</v>
      </c>
      <c r="H1953">
        <f t="shared" si="152"/>
        <v>159.03035302310803</v>
      </c>
      <c r="I1953">
        <f t="shared" si="153"/>
        <v>99.393970639442514</v>
      </c>
      <c r="J1953">
        <v>0</v>
      </c>
      <c r="K1953">
        <v>0</v>
      </c>
    </row>
    <row r="1954" spans="1:11" x14ac:dyDescent="0.25">
      <c r="A1954" s="1">
        <f t="shared" si="154"/>
        <v>39975.291666661935</v>
      </c>
      <c r="B1954" s="1" t="str">
        <f t="shared" si="150"/>
        <v>11/06/2009 07:00</v>
      </c>
      <c r="C1954">
        <v>6.04</v>
      </c>
      <c r="D1954">
        <v>286.89999999999998</v>
      </c>
      <c r="E1954">
        <v>8122.9140345964925</v>
      </c>
      <c r="F1954">
        <v>6.09</v>
      </c>
      <c r="G1954" s="3">
        <f t="shared" si="151"/>
        <v>198.11324624798092</v>
      </c>
      <c r="H1954">
        <f t="shared" si="152"/>
        <v>158.49059699838475</v>
      </c>
      <c r="I1954">
        <f t="shared" si="153"/>
        <v>99.056623123990462</v>
      </c>
      <c r="J1954">
        <v>0</v>
      </c>
      <c r="K1954">
        <v>0</v>
      </c>
    </row>
    <row r="1955" spans="1:11" x14ac:dyDescent="0.25">
      <c r="A1955" s="1">
        <f t="shared" si="154"/>
        <v>39975.333333328599</v>
      </c>
      <c r="B1955" s="1" t="str">
        <f t="shared" si="150"/>
        <v>11/06/2009 08:00</v>
      </c>
      <c r="C1955">
        <v>6.024</v>
      </c>
      <c r="D1955">
        <v>285.89999999999998</v>
      </c>
      <c r="E1955">
        <v>8094.6013331862569</v>
      </c>
      <c r="F1955">
        <v>6.0739999999999998</v>
      </c>
      <c r="G1955" s="3">
        <f t="shared" si="151"/>
        <v>195.87467031837335</v>
      </c>
      <c r="H1955">
        <f t="shared" si="152"/>
        <v>156.69973625469868</v>
      </c>
      <c r="I1955">
        <f t="shared" si="153"/>
        <v>97.937335159186674</v>
      </c>
      <c r="J1955">
        <v>0</v>
      </c>
      <c r="K1955">
        <v>0</v>
      </c>
    </row>
    <row r="1956" spans="1:11" x14ac:dyDescent="0.25">
      <c r="A1956" s="1">
        <f t="shared" si="154"/>
        <v>39975.374999995263</v>
      </c>
      <c r="B1956" s="1" t="str">
        <f t="shared" si="150"/>
        <v>11/06/2009 09:00</v>
      </c>
      <c r="C1956">
        <v>6.0090000000000003</v>
      </c>
      <c r="D1956">
        <v>287.8</v>
      </c>
      <c r="E1956">
        <v>8148.395465865704</v>
      </c>
      <c r="F1956">
        <v>6.0590000000000002</v>
      </c>
      <c r="G1956" s="3">
        <f t="shared" si="151"/>
        <v>200.14164199366817</v>
      </c>
      <c r="H1956">
        <f t="shared" si="152"/>
        <v>160.11331359493454</v>
      </c>
      <c r="I1956">
        <f t="shared" si="153"/>
        <v>100.07082099683409</v>
      </c>
      <c r="J1956">
        <v>0</v>
      </c>
      <c r="K1956">
        <v>0</v>
      </c>
    </row>
    <row r="1957" spans="1:11" x14ac:dyDescent="0.25">
      <c r="A1957" s="1">
        <f t="shared" si="154"/>
        <v>39975.416666661928</v>
      </c>
      <c r="B1957" s="1" t="str">
        <f t="shared" si="150"/>
        <v>11/06/2009 10:00</v>
      </c>
      <c r="C1957">
        <v>5.9960000000000004</v>
      </c>
      <c r="D1957">
        <v>292.8</v>
      </c>
      <c r="E1957">
        <v>8289.9589729168802</v>
      </c>
      <c r="F1957">
        <v>6.0460000000000003</v>
      </c>
      <c r="G1957" s="3">
        <f t="shared" si="151"/>
        <v>211.64391940724252</v>
      </c>
      <c r="H1957">
        <f t="shared" si="152"/>
        <v>169.31513552579403</v>
      </c>
      <c r="I1957">
        <f t="shared" si="153"/>
        <v>105.82195970362126</v>
      </c>
      <c r="J1957">
        <v>0</v>
      </c>
      <c r="K1957">
        <v>0</v>
      </c>
    </row>
    <row r="1958" spans="1:11" x14ac:dyDescent="0.25">
      <c r="A1958" s="1">
        <f t="shared" si="154"/>
        <v>39975.458333328592</v>
      </c>
      <c r="B1958" s="1" t="str">
        <f t="shared" si="150"/>
        <v>11/06/2009 11:00</v>
      </c>
      <c r="C1958">
        <v>6.0009999999999994</v>
      </c>
      <c r="D1958">
        <v>291.89999999999998</v>
      </c>
      <c r="E1958">
        <v>8264.4775416476677</v>
      </c>
      <c r="F1958">
        <v>6.0509999999999993</v>
      </c>
      <c r="G1958" s="3">
        <f t="shared" si="151"/>
        <v>209.54455044945692</v>
      </c>
      <c r="H1958">
        <f t="shared" si="152"/>
        <v>167.63564035956554</v>
      </c>
      <c r="I1958">
        <f t="shared" si="153"/>
        <v>104.77227522472846</v>
      </c>
      <c r="J1958">
        <v>0</v>
      </c>
      <c r="K1958">
        <v>0</v>
      </c>
    </row>
    <row r="1959" spans="1:11" x14ac:dyDescent="0.25">
      <c r="A1959" s="1">
        <f t="shared" si="154"/>
        <v>39975.499999995256</v>
      </c>
      <c r="B1959" s="1" t="str">
        <f t="shared" si="150"/>
        <v>11/06/2009 12:00</v>
      </c>
      <c r="C1959">
        <v>5.9820000000000002</v>
      </c>
      <c r="D1959">
        <v>311.2</v>
      </c>
      <c r="E1959">
        <v>8810.9126788652084</v>
      </c>
      <c r="F1959">
        <v>6.032</v>
      </c>
      <c r="G1959" s="3">
        <f t="shared" si="151"/>
        <v>257.23259083875155</v>
      </c>
      <c r="H1959">
        <f t="shared" si="152"/>
        <v>205.78607267100125</v>
      </c>
      <c r="I1959">
        <f t="shared" si="153"/>
        <v>128.61629541937577</v>
      </c>
      <c r="J1959">
        <v>0</v>
      </c>
      <c r="K1959">
        <v>0</v>
      </c>
    </row>
    <row r="1960" spans="1:11" x14ac:dyDescent="0.25">
      <c r="A1960" s="1">
        <f t="shared" si="154"/>
        <v>39975.54166666192</v>
      </c>
      <c r="B1960" s="1" t="str">
        <f t="shared" si="150"/>
        <v>11/06/2009 13:00</v>
      </c>
      <c r="C1960">
        <v>5.9990000000000006</v>
      </c>
      <c r="D1960">
        <v>312.5</v>
      </c>
      <c r="E1960">
        <v>8847.7191906985154</v>
      </c>
      <c r="F1960">
        <v>6.0490000000000004</v>
      </c>
      <c r="G1960" s="3">
        <f t="shared" si="151"/>
        <v>260.63768088548818</v>
      </c>
      <c r="H1960">
        <f t="shared" si="152"/>
        <v>208.51014470839056</v>
      </c>
      <c r="I1960">
        <f t="shared" si="153"/>
        <v>130.31884044274409</v>
      </c>
      <c r="J1960">
        <v>0</v>
      </c>
      <c r="K1960">
        <v>0</v>
      </c>
    </row>
    <row r="1961" spans="1:11" x14ac:dyDescent="0.25">
      <c r="A1961" s="1">
        <f t="shared" si="154"/>
        <v>39975.583333328585</v>
      </c>
      <c r="B1961" s="1" t="str">
        <f t="shared" si="150"/>
        <v>11/06/2009 14:00</v>
      </c>
      <c r="C1961">
        <v>6.0120000000000005</v>
      </c>
      <c r="D1961">
        <v>312.10000000000002</v>
      </c>
      <c r="E1961">
        <v>8836.3941101344208</v>
      </c>
      <c r="F1961">
        <v>6.0620000000000003</v>
      </c>
      <c r="G1961" s="3">
        <f t="shared" si="151"/>
        <v>259.58748880166195</v>
      </c>
      <c r="H1961">
        <f t="shared" si="152"/>
        <v>207.66999104132958</v>
      </c>
      <c r="I1961">
        <f t="shared" si="153"/>
        <v>129.79374440083097</v>
      </c>
      <c r="J1961">
        <v>0</v>
      </c>
      <c r="K1961">
        <v>0</v>
      </c>
    </row>
    <row r="1962" spans="1:11" x14ac:dyDescent="0.25">
      <c r="A1962" s="1">
        <f t="shared" si="154"/>
        <v>39975.624999995249</v>
      </c>
      <c r="B1962" s="1" t="str">
        <f t="shared" si="150"/>
        <v>11/06/2009 15:00</v>
      </c>
      <c r="C1962">
        <v>6.0229999999999997</v>
      </c>
      <c r="D1962">
        <v>293.3</v>
      </c>
      <c r="E1962">
        <v>8304.115323621998</v>
      </c>
      <c r="F1962">
        <v>6.0729999999999995</v>
      </c>
      <c r="G1962" s="3">
        <f t="shared" si="151"/>
        <v>212.81567807476634</v>
      </c>
      <c r="H1962">
        <f t="shared" si="152"/>
        <v>170.25254245981307</v>
      </c>
      <c r="I1962">
        <f t="shared" si="153"/>
        <v>106.40783903738317</v>
      </c>
      <c r="J1962">
        <v>0</v>
      </c>
      <c r="K1962">
        <v>0</v>
      </c>
    </row>
    <row r="1963" spans="1:11" x14ac:dyDescent="0.25">
      <c r="A1963" s="1">
        <f t="shared" si="154"/>
        <v>39975.666666661913</v>
      </c>
      <c r="B1963" s="1" t="str">
        <f t="shared" si="150"/>
        <v>11/06/2009 16:00</v>
      </c>
      <c r="C1963">
        <v>6.0009999999999994</v>
      </c>
      <c r="D1963">
        <v>291.89999999999998</v>
      </c>
      <c r="E1963">
        <v>8264.4775416476677</v>
      </c>
      <c r="F1963">
        <v>6.0509999999999993</v>
      </c>
      <c r="G1963" s="3">
        <f t="shared" si="151"/>
        <v>209.54455044945692</v>
      </c>
      <c r="H1963">
        <f t="shared" si="152"/>
        <v>167.63564035956554</v>
      </c>
      <c r="I1963">
        <f t="shared" si="153"/>
        <v>104.77227522472846</v>
      </c>
      <c r="J1963">
        <v>0</v>
      </c>
      <c r="K1963">
        <v>0</v>
      </c>
    </row>
    <row r="1964" spans="1:11" x14ac:dyDescent="0.25">
      <c r="A1964" s="1">
        <f t="shared" si="154"/>
        <v>39975.708333328577</v>
      </c>
      <c r="B1964" s="1" t="str">
        <f t="shared" si="150"/>
        <v>11/06/2009 17:00</v>
      </c>
      <c r="C1964">
        <v>5.9670000000000005</v>
      </c>
      <c r="D1964">
        <v>293.89999999999998</v>
      </c>
      <c r="E1964">
        <v>8321.102944468139</v>
      </c>
      <c r="F1964">
        <v>6.0170000000000003</v>
      </c>
      <c r="G1964" s="3">
        <f t="shared" si="151"/>
        <v>214.22690208352563</v>
      </c>
      <c r="H1964">
        <f t="shared" si="152"/>
        <v>171.3815216668205</v>
      </c>
      <c r="I1964">
        <f t="shared" si="153"/>
        <v>107.11345104176281</v>
      </c>
      <c r="J1964">
        <v>0</v>
      </c>
      <c r="K1964">
        <v>0</v>
      </c>
    </row>
    <row r="1965" spans="1:11" x14ac:dyDescent="0.25">
      <c r="A1965" s="1">
        <f t="shared" si="154"/>
        <v>39975.749999995242</v>
      </c>
      <c r="B1965" s="1" t="str">
        <f t="shared" si="150"/>
        <v>11/06/2009 18:00</v>
      </c>
      <c r="C1965">
        <v>5.9559999999999995</v>
      </c>
      <c r="D1965">
        <v>292.89999999999998</v>
      </c>
      <c r="E1965">
        <v>8292.7902430579034</v>
      </c>
      <c r="F1965">
        <v>6.0059999999999993</v>
      </c>
      <c r="G1965" s="3">
        <f t="shared" si="151"/>
        <v>211.8779606782837</v>
      </c>
      <c r="H1965">
        <f t="shared" si="152"/>
        <v>169.50236854262698</v>
      </c>
      <c r="I1965">
        <f t="shared" si="153"/>
        <v>105.93898033914185</v>
      </c>
      <c r="J1965">
        <v>0</v>
      </c>
      <c r="K1965">
        <v>0</v>
      </c>
    </row>
    <row r="1966" spans="1:11" x14ac:dyDescent="0.25">
      <c r="A1966" s="1">
        <f t="shared" si="154"/>
        <v>39975.791666661906</v>
      </c>
      <c r="B1966" s="1" t="str">
        <f t="shared" si="150"/>
        <v>11/06/2009 19:00</v>
      </c>
      <c r="C1966">
        <v>5.9380000000000006</v>
      </c>
      <c r="D1966">
        <v>267.60000000000002</v>
      </c>
      <c r="E1966">
        <v>7576.4788973789518</v>
      </c>
      <c r="F1966">
        <v>5.9880000000000004</v>
      </c>
      <c r="G1966" s="3">
        <f t="shared" si="151"/>
        <v>157.8114620682077</v>
      </c>
      <c r="H1966">
        <f t="shared" si="152"/>
        <v>126.24916965456617</v>
      </c>
      <c r="I1966">
        <f t="shared" si="153"/>
        <v>78.905731034103852</v>
      </c>
      <c r="J1966">
        <v>0</v>
      </c>
      <c r="K1966">
        <v>0</v>
      </c>
    </row>
    <row r="1967" spans="1:11" x14ac:dyDescent="0.25">
      <c r="A1967" s="1">
        <f t="shared" si="154"/>
        <v>39975.83333332857</v>
      </c>
      <c r="B1967" s="1" t="str">
        <f t="shared" si="150"/>
        <v>11/06/2009 20:00</v>
      </c>
      <c r="C1967">
        <v>5.8890000000000002</v>
      </c>
      <c r="D1967">
        <v>263.5</v>
      </c>
      <c r="E1967">
        <v>7460.3968215969871</v>
      </c>
      <c r="F1967">
        <v>5.9390000000000001</v>
      </c>
      <c r="G1967" s="3">
        <f t="shared" si="151"/>
        <v>150.05840507245389</v>
      </c>
      <c r="H1967">
        <f t="shared" si="152"/>
        <v>120.04672405796312</v>
      </c>
      <c r="I1967">
        <f t="shared" si="153"/>
        <v>75.029202536226947</v>
      </c>
      <c r="J1967">
        <v>0</v>
      </c>
      <c r="K1967">
        <v>0</v>
      </c>
    </row>
    <row r="1968" spans="1:11" x14ac:dyDescent="0.25">
      <c r="A1968" s="1">
        <f t="shared" si="154"/>
        <v>39975.874999995234</v>
      </c>
      <c r="B1968" s="1" t="str">
        <f t="shared" si="150"/>
        <v>11/06/2009 21:00</v>
      </c>
      <c r="C1968">
        <v>5.8390000000000004</v>
      </c>
      <c r="D1968">
        <v>261.2</v>
      </c>
      <c r="E1968">
        <v>7395.2776083534463</v>
      </c>
      <c r="F1968">
        <v>5.8890000000000002</v>
      </c>
      <c r="G1968" s="3">
        <f t="shared" si="151"/>
        <v>145.83604548507211</v>
      </c>
      <c r="H1968">
        <f t="shared" si="152"/>
        <v>116.66883638805768</v>
      </c>
      <c r="I1968">
        <f t="shared" si="153"/>
        <v>72.918022742536053</v>
      </c>
      <c r="J1968">
        <v>0</v>
      </c>
      <c r="K1968">
        <v>0</v>
      </c>
    </row>
    <row r="1969" spans="1:11" x14ac:dyDescent="0.25">
      <c r="A1969" s="1">
        <f t="shared" si="154"/>
        <v>39975.916666661898</v>
      </c>
      <c r="B1969" s="1" t="str">
        <f t="shared" si="150"/>
        <v>11/06/2009 22:00</v>
      </c>
      <c r="C1969">
        <v>5.798</v>
      </c>
      <c r="D1969">
        <v>260.5</v>
      </c>
      <c r="E1969">
        <v>7375.4587173662821</v>
      </c>
      <c r="F1969">
        <v>5.8479999999999999</v>
      </c>
      <c r="G1969" s="3">
        <f t="shared" si="151"/>
        <v>144.56917117518995</v>
      </c>
      <c r="H1969">
        <f t="shared" si="152"/>
        <v>115.65533694015197</v>
      </c>
      <c r="I1969">
        <f t="shared" si="153"/>
        <v>72.284585587594975</v>
      </c>
      <c r="J1969">
        <v>0</v>
      </c>
      <c r="K1969">
        <v>0</v>
      </c>
    </row>
    <row r="1970" spans="1:11" x14ac:dyDescent="0.25">
      <c r="A1970" s="1">
        <f t="shared" si="154"/>
        <v>39975.958333328563</v>
      </c>
      <c r="B1970" s="1" t="str">
        <f t="shared" si="150"/>
        <v>11/06/2009 23:00</v>
      </c>
      <c r="C1970">
        <v>5.766</v>
      </c>
      <c r="D1970">
        <v>260.60000000000002</v>
      </c>
      <c r="E1970">
        <v>7378.2899875073063</v>
      </c>
      <c r="F1970">
        <v>5.8159999999999998</v>
      </c>
      <c r="G1970" s="3">
        <f t="shared" si="151"/>
        <v>144.74963255084302</v>
      </c>
      <c r="H1970">
        <f t="shared" si="152"/>
        <v>115.79970604067442</v>
      </c>
      <c r="I1970">
        <f t="shared" si="153"/>
        <v>72.374816275421509</v>
      </c>
      <c r="J1970">
        <v>0</v>
      </c>
      <c r="K1970">
        <v>0</v>
      </c>
    </row>
    <row r="1971" spans="1:11" x14ac:dyDescent="0.25">
      <c r="A1971" s="1">
        <f t="shared" si="154"/>
        <v>39975.999999995227</v>
      </c>
      <c r="B1971" s="1" t="str">
        <f t="shared" si="150"/>
        <v>12/06/2009 00:00</v>
      </c>
      <c r="C1971">
        <v>5.7270000000000003</v>
      </c>
      <c r="D1971">
        <v>260.5</v>
      </c>
      <c r="E1971">
        <v>7375.4587173662821</v>
      </c>
      <c r="F1971">
        <v>5.7770000000000001</v>
      </c>
      <c r="G1971" s="3">
        <f t="shared" si="151"/>
        <v>144.56917117518995</v>
      </c>
      <c r="H1971">
        <f t="shared" si="152"/>
        <v>115.65533694015197</v>
      </c>
      <c r="I1971">
        <f t="shared" si="153"/>
        <v>72.284585587594975</v>
      </c>
      <c r="J1971">
        <v>0</v>
      </c>
      <c r="K1971">
        <v>0</v>
      </c>
    </row>
    <row r="1972" spans="1:11" x14ac:dyDescent="0.25">
      <c r="A1972" s="1">
        <f t="shared" si="154"/>
        <v>39976.041666661891</v>
      </c>
      <c r="B1972" s="1" t="str">
        <f t="shared" si="150"/>
        <v>12/06/2009 01:00</v>
      </c>
      <c r="C1972">
        <v>5.7010000000000005</v>
      </c>
      <c r="D1972">
        <v>251</v>
      </c>
      <c r="E1972">
        <v>7106.4880539690466</v>
      </c>
      <c r="F1972">
        <v>5.7510000000000003</v>
      </c>
      <c r="G1972" s="3">
        <f t="shared" si="151"/>
        <v>128.22073584055229</v>
      </c>
      <c r="H1972">
        <f t="shared" si="152"/>
        <v>102.57658867244184</v>
      </c>
      <c r="I1972">
        <f t="shared" si="153"/>
        <v>64.110367920276147</v>
      </c>
      <c r="J1972">
        <v>0</v>
      </c>
      <c r="K1972">
        <v>0</v>
      </c>
    </row>
    <row r="1973" spans="1:11" x14ac:dyDescent="0.25">
      <c r="A1973" s="1">
        <f t="shared" si="154"/>
        <v>39976.083333328555</v>
      </c>
      <c r="B1973" s="1" t="str">
        <f t="shared" si="150"/>
        <v>12/06/2009 02:00</v>
      </c>
      <c r="C1973">
        <v>5.6440000000000001</v>
      </c>
      <c r="D1973">
        <v>249.6</v>
      </c>
      <c r="E1973">
        <v>7066.8502719947173</v>
      </c>
      <c r="F1973">
        <v>5.694</v>
      </c>
      <c r="G1973" s="3">
        <f t="shared" si="151"/>
        <v>125.94515161067991</v>
      </c>
      <c r="H1973">
        <f t="shared" si="152"/>
        <v>100.75612128854394</v>
      </c>
      <c r="I1973">
        <f t="shared" si="153"/>
        <v>62.972575805339957</v>
      </c>
      <c r="J1973">
        <v>0</v>
      </c>
      <c r="K1973">
        <v>0</v>
      </c>
    </row>
    <row r="1974" spans="1:11" x14ac:dyDescent="0.25">
      <c r="A1974" s="1">
        <f t="shared" si="154"/>
        <v>39976.12499999522</v>
      </c>
      <c r="B1974" s="1" t="str">
        <f t="shared" si="150"/>
        <v>12/06/2009 03:00</v>
      </c>
      <c r="C1974">
        <v>5.5979999999999999</v>
      </c>
      <c r="D1974">
        <v>249.6</v>
      </c>
      <c r="E1974">
        <v>7066.8502719947173</v>
      </c>
      <c r="F1974">
        <v>5.6479999999999997</v>
      </c>
      <c r="G1974" s="3">
        <f t="shared" si="151"/>
        <v>125.94515161067991</v>
      </c>
      <c r="H1974">
        <f t="shared" si="152"/>
        <v>100.75612128854394</v>
      </c>
      <c r="I1974">
        <f t="shared" si="153"/>
        <v>62.972575805339957</v>
      </c>
      <c r="J1974">
        <v>0</v>
      </c>
      <c r="K1974">
        <v>0</v>
      </c>
    </row>
    <row r="1975" spans="1:11" x14ac:dyDescent="0.25">
      <c r="A1975" s="1">
        <f t="shared" si="154"/>
        <v>39976.166666661884</v>
      </c>
      <c r="B1975" s="1" t="str">
        <f t="shared" si="150"/>
        <v>12/06/2009 04:00</v>
      </c>
      <c r="C1975">
        <v>5.556</v>
      </c>
      <c r="D1975">
        <v>249.2</v>
      </c>
      <c r="E1975">
        <v>7055.5251914306236</v>
      </c>
      <c r="F1975">
        <v>5.6059999999999999</v>
      </c>
      <c r="G1975" s="3">
        <f t="shared" si="151"/>
        <v>125.30131144847431</v>
      </c>
      <c r="H1975">
        <f t="shared" si="152"/>
        <v>100.24104915877945</v>
      </c>
      <c r="I1975">
        <f t="shared" si="153"/>
        <v>62.650655724237154</v>
      </c>
      <c r="J1975">
        <v>0</v>
      </c>
      <c r="K1975">
        <v>0</v>
      </c>
    </row>
    <row r="1976" spans="1:11" x14ac:dyDescent="0.25">
      <c r="A1976" s="1">
        <f t="shared" si="154"/>
        <v>39976.208333328548</v>
      </c>
      <c r="B1976" s="1" t="str">
        <f t="shared" si="150"/>
        <v>12/06/2009 05:00</v>
      </c>
      <c r="C1976">
        <v>5.5120000000000005</v>
      </c>
      <c r="D1976">
        <v>257.3</v>
      </c>
      <c r="E1976">
        <v>7284.8580728535289</v>
      </c>
      <c r="F1976">
        <v>5.5620000000000003</v>
      </c>
      <c r="G1976" s="3">
        <f t="shared" si="151"/>
        <v>138.88624057125188</v>
      </c>
      <c r="H1976">
        <f t="shared" si="152"/>
        <v>111.10899245700151</v>
      </c>
      <c r="I1976">
        <f t="shared" si="153"/>
        <v>69.443120285625938</v>
      </c>
      <c r="J1976">
        <v>0</v>
      </c>
      <c r="K1976">
        <v>0</v>
      </c>
    </row>
    <row r="1977" spans="1:11" x14ac:dyDescent="0.25">
      <c r="A1977" s="1">
        <f t="shared" si="154"/>
        <v>39976.249999995212</v>
      </c>
      <c r="B1977" s="1" t="str">
        <f t="shared" si="150"/>
        <v>12/06/2009 06:00</v>
      </c>
      <c r="C1977">
        <v>5.48</v>
      </c>
      <c r="D1977">
        <v>258.10000000000002</v>
      </c>
      <c r="E1977">
        <v>7307.5082339817181</v>
      </c>
      <c r="F1977">
        <v>5.53</v>
      </c>
      <c r="G1977" s="3">
        <f t="shared" si="151"/>
        <v>140.29025453674276</v>
      </c>
      <c r="H1977">
        <f t="shared" si="152"/>
        <v>112.23220362939422</v>
      </c>
      <c r="I1977">
        <f t="shared" si="153"/>
        <v>70.145127268371382</v>
      </c>
      <c r="J1977">
        <v>0</v>
      </c>
      <c r="K1977">
        <v>0</v>
      </c>
    </row>
    <row r="1978" spans="1:11" x14ac:dyDescent="0.25">
      <c r="A1978" s="1">
        <f t="shared" si="154"/>
        <v>39976.291666661877</v>
      </c>
      <c r="B1978" s="1" t="str">
        <f t="shared" si="150"/>
        <v>12/06/2009 07:00</v>
      </c>
      <c r="C1978">
        <v>5.4779999999999998</v>
      </c>
      <c r="D1978">
        <v>257.89999999999998</v>
      </c>
      <c r="E1978">
        <v>7301.845693699669</v>
      </c>
      <c r="F1978">
        <v>5.5279999999999996</v>
      </c>
      <c r="G1978" s="3">
        <f t="shared" si="151"/>
        <v>139.93820478025614</v>
      </c>
      <c r="H1978">
        <f t="shared" si="152"/>
        <v>111.95056382420492</v>
      </c>
      <c r="I1978">
        <f t="shared" si="153"/>
        <v>69.969102390128072</v>
      </c>
      <c r="J1978">
        <v>0</v>
      </c>
      <c r="K1978">
        <v>0</v>
      </c>
    </row>
    <row r="1979" spans="1:11" x14ac:dyDescent="0.25">
      <c r="A1979" s="1">
        <f t="shared" si="154"/>
        <v>39976.333333328541</v>
      </c>
      <c r="B1979" s="1" t="str">
        <f t="shared" si="150"/>
        <v>12/06/2009 08:00</v>
      </c>
      <c r="C1979">
        <v>5.4610000000000003</v>
      </c>
      <c r="D1979">
        <v>258.8</v>
      </c>
      <c r="E1979">
        <v>7327.3271249688823</v>
      </c>
      <c r="F1979">
        <v>5.5110000000000001</v>
      </c>
      <c r="G1979" s="3">
        <f t="shared" si="151"/>
        <v>141.52791761654206</v>
      </c>
      <c r="H1979">
        <f t="shared" si="152"/>
        <v>113.22233409323366</v>
      </c>
      <c r="I1979">
        <f t="shared" si="153"/>
        <v>70.763958808271028</v>
      </c>
      <c r="J1979">
        <v>0</v>
      </c>
      <c r="K1979">
        <v>0</v>
      </c>
    </row>
    <row r="1980" spans="1:11" x14ac:dyDescent="0.25">
      <c r="A1980" s="1">
        <f t="shared" si="154"/>
        <v>39976.374999995205</v>
      </c>
      <c r="B1980" s="1" t="str">
        <f t="shared" si="150"/>
        <v>12/06/2009 09:00</v>
      </c>
      <c r="C1980">
        <v>5.4589999999999996</v>
      </c>
      <c r="D1980">
        <v>259.3</v>
      </c>
      <c r="E1980">
        <v>7341.4834756739992</v>
      </c>
      <c r="F1980">
        <v>5.5089999999999995</v>
      </c>
      <c r="G1980" s="3">
        <f t="shared" si="151"/>
        <v>142.41718658149605</v>
      </c>
      <c r="H1980">
        <f t="shared" si="152"/>
        <v>113.93374926519685</v>
      </c>
      <c r="I1980">
        <f t="shared" si="153"/>
        <v>71.208593290748027</v>
      </c>
      <c r="J1980">
        <v>0</v>
      </c>
      <c r="K1980">
        <v>0</v>
      </c>
    </row>
    <row r="1981" spans="1:11" x14ac:dyDescent="0.25">
      <c r="A1981" s="1">
        <f t="shared" si="154"/>
        <v>39976.416666661869</v>
      </c>
      <c r="B1981" s="1" t="str">
        <f t="shared" si="150"/>
        <v>12/06/2009 10:00</v>
      </c>
      <c r="C1981">
        <v>5.4540000000000006</v>
      </c>
      <c r="D1981">
        <v>258.7</v>
      </c>
      <c r="E1981">
        <v>7324.4958548278582</v>
      </c>
      <c r="F1981">
        <v>5.5040000000000004</v>
      </c>
      <c r="G1981" s="3">
        <f t="shared" si="151"/>
        <v>141.35058605590362</v>
      </c>
      <c r="H1981">
        <f t="shared" si="152"/>
        <v>113.0804688447229</v>
      </c>
      <c r="I1981">
        <f t="shared" si="153"/>
        <v>70.67529302795181</v>
      </c>
      <c r="J1981">
        <v>0</v>
      </c>
      <c r="K1981">
        <v>0</v>
      </c>
    </row>
    <row r="1982" spans="1:11" x14ac:dyDescent="0.25">
      <c r="A1982" s="1">
        <f t="shared" si="154"/>
        <v>39976.458333328534</v>
      </c>
      <c r="B1982" s="1" t="str">
        <f t="shared" si="150"/>
        <v>12/06/2009 11:00</v>
      </c>
      <c r="C1982">
        <v>5.4540000000000006</v>
      </c>
      <c r="D1982">
        <v>258.7</v>
      </c>
      <c r="E1982">
        <v>7324.4958548278582</v>
      </c>
      <c r="F1982">
        <v>5.5040000000000004</v>
      </c>
      <c r="G1982" s="3">
        <f t="shared" si="151"/>
        <v>141.35058605590362</v>
      </c>
      <c r="H1982">
        <f t="shared" si="152"/>
        <v>113.0804688447229</v>
      </c>
      <c r="I1982">
        <f t="shared" si="153"/>
        <v>70.67529302795181</v>
      </c>
      <c r="J1982">
        <v>0</v>
      </c>
      <c r="K1982">
        <v>0</v>
      </c>
    </row>
    <row r="1983" spans="1:11" x14ac:dyDescent="0.25">
      <c r="A1983" s="1">
        <f t="shared" si="154"/>
        <v>39976.499999995198</v>
      </c>
      <c r="B1983" s="1" t="str">
        <f t="shared" si="150"/>
        <v>12/06/2009 12:00</v>
      </c>
      <c r="C1983">
        <v>5.431</v>
      </c>
      <c r="D1983">
        <v>258.3</v>
      </c>
      <c r="E1983">
        <v>7313.1707742637645</v>
      </c>
      <c r="F1983">
        <v>5.4809999999999999</v>
      </c>
      <c r="G1983" s="3">
        <f t="shared" si="151"/>
        <v>140.64300147110683</v>
      </c>
      <c r="H1983">
        <f t="shared" si="152"/>
        <v>112.51440117688547</v>
      </c>
      <c r="I1983">
        <f t="shared" si="153"/>
        <v>70.321500735553414</v>
      </c>
      <c r="J1983">
        <v>0</v>
      </c>
      <c r="K1983">
        <v>0</v>
      </c>
    </row>
    <row r="1984" spans="1:11" x14ac:dyDescent="0.25">
      <c r="A1984" s="1">
        <f t="shared" si="154"/>
        <v>39976.541666661862</v>
      </c>
      <c r="B1984" s="1" t="str">
        <f t="shared" si="150"/>
        <v>12/06/2009 13:00</v>
      </c>
      <c r="C1984">
        <v>5.415</v>
      </c>
      <c r="D1984">
        <v>267.60000000000002</v>
      </c>
      <c r="E1984">
        <v>7576.4788973789518</v>
      </c>
      <c r="F1984">
        <v>5.4649999999999999</v>
      </c>
      <c r="G1984" s="3">
        <f t="shared" si="151"/>
        <v>157.8114620682077</v>
      </c>
      <c r="H1984">
        <f t="shared" si="152"/>
        <v>126.24916965456617</v>
      </c>
      <c r="I1984">
        <f t="shared" si="153"/>
        <v>78.905731034103852</v>
      </c>
      <c r="J1984">
        <v>0</v>
      </c>
      <c r="K1984">
        <v>0</v>
      </c>
    </row>
    <row r="1985" spans="1:11" x14ac:dyDescent="0.25">
      <c r="A1985" s="1">
        <f t="shared" si="154"/>
        <v>39976.583333328526</v>
      </c>
      <c r="B1985" s="1" t="str">
        <f t="shared" si="150"/>
        <v>12/06/2009 14:00</v>
      </c>
      <c r="C1985">
        <v>5.4030000000000005</v>
      </c>
      <c r="D1985">
        <v>268.39999999999998</v>
      </c>
      <c r="E1985">
        <v>7599.1290585071401</v>
      </c>
      <c r="F1985">
        <v>5.4530000000000003</v>
      </c>
      <c r="G1985" s="3">
        <f t="shared" si="151"/>
        <v>159.35787420996806</v>
      </c>
      <c r="H1985">
        <f t="shared" si="152"/>
        <v>127.48629936797445</v>
      </c>
      <c r="I1985">
        <f t="shared" si="153"/>
        <v>79.67893710498403</v>
      </c>
      <c r="J1985">
        <v>0</v>
      </c>
      <c r="K1985">
        <v>0</v>
      </c>
    </row>
    <row r="1986" spans="1:11" x14ac:dyDescent="0.25">
      <c r="A1986" s="1">
        <f t="shared" si="154"/>
        <v>39976.624999995191</v>
      </c>
      <c r="B1986" s="1" t="str">
        <f t="shared" si="150"/>
        <v>12/06/2009 15:00</v>
      </c>
      <c r="C1986">
        <v>5.4030000000000005</v>
      </c>
      <c r="D1986">
        <v>259.2</v>
      </c>
      <c r="E1986">
        <v>7338.652205532976</v>
      </c>
      <c r="F1986">
        <v>5.4530000000000003</v>
      </c>
      <c r="G1986" s="3">
        <f t="shared" si="151"/>
        <v>142.23898472327929</v>
      </c>
      <c r="H1986">
        <f t="shared" si="152"/>
        <v>113.79118777862344</v>
      </c>
      <c r="I1986">
        <f t="shared" si="153"/>
        <v>71.119492361639644</v>
      </c>
      <c r="J1986">
        <v>0</v>
      </c>
      <c r="K1986">
        <v>0</v>
      </c>
    </row>
    <row r="1987" spans="1:11" x14ac:dyDescent="0.25">
      <c r="A1987" s="1">
        <f t="shared" si="154"/>
        <v>39976.666666661855</v>
      </c>
      <c r="B1987" s="1" t="str">
        <f t="shared" si="150"/>
        <v>12/06/2009 16:00</v>
      </c>
      <c r="C1987">
        <v>5.3919999999999995</v>
      </c>
      <c r="D1987">
        <v>258.2</v>
      </c>
      <c r="E1987">
        <v>7310.3395041227404</v>
      </c>
      <c r="F1987">
        <v>5.4419999999999993</v>
      </c>
      <c r="G1987" s="3">
        <f t="shared" si="151"/>
        <v>140.46654086935123</v>
      </c>
      <c r="H1987">
        <f t="shared" si="152"/>
        <v>112.37323269548099</v>
      </c>
      <c r="I1987">
        <f t="shared" si="153"/>
        <v>70.233270434675617</v>
      </c>
      <c r="J1987">
        <v>0</v>
      </c>
      <c r="K1987">
        <v>0</v>
      </c>
    </row>
    <row r="1988" spans="1:11" x14ac:dyDescent="0.25">
      <c r="A1988" s="1">
        <f t="shared" si="154"/>
        <v>39976.708333328519</v>
      </c>
      <c r="B1988" s="1" t="str">
        <f t="shared" ref="B1988:B2051" si="155">TEXT(A1988,"dd/mm/yyyy hh:mm")</f>
        <v>12/06/2009 17:00</v>
      </c>
      <c r="C1988">
        <v>5.3710000000000004</v>
      </c>
      <c r="D1988">
        <v>258.10000000000002</v>
      </c>
      <c r="E1988">
        <v>7307.5082339817181</v>
      </c>
      <c r="F1988">
        <v>5.4210000000000003</v>
      </c>
      <c r="G1988" s="3">
        <f t="shared" ref="G1988:G2051" si="156">(0.00000000009279*(D1988^5))-(0.000000195211847*(D1988^4))+(0.00013551117509*(D1988^3))-(0.034140477166229*(D1988^2))+(3.67047552370924*(D1988))-102.678321642888</f>
        <v>140.29025453674276</v>
      </c>
      <c r="H1988">
        <f t="shared" ref="H1988:H2051" si="157">G1988*0.8</f>
        <v>112.23220362939422</v>
      </c>
      <c r="I1988">
        <f t="shared" ref="I1988:I2051" si="158">G1988*0.5</f>
        <v>70.145127268371382</v>
      </c>
      <c r="J1988">
        <v>0</v>
      </c>
      <c r="K1988">
        <v>0</v>
      </c>
    </row>
    <row r="1989" spans="1:11" x14ac:dyDescent="0.25">
      <c r="A1989" s="1">
        <f t="shared" ref="A1989:A2052" si="159">A1988+TIME(1,0,0)</f>
        <v>39976.749999995183</v>
      </c>
      <c r="B1989" s="1" t="str">
        <f t="shared" si="155"/>
        <v>12/06/2009 18:00</v>
      </c>
      <c r="C1989">
        <v>5.3439999999999994</v>
      </c>
      <c r="D1989">
        <v>257.7</v>
      </c>
      <c r="E1989">
        <v>7296.1831534176235</v>
      </c>
      <c r="F1989">
        <v>5.3939999999999992</v>
      </c>
      <c r="G1989" s="3">
        <f t="shared" si="156"/>
        <v>139.58685240241712</v>
      </c>
      <c r="H1989">
        <f t="shared" si="157"/>
        <v>111.66948192193371</v>
      </c>
      <c r="I1989">
        <f t="shared" si="158"/>
        <v>69.793426201208561</v>
      </c>
      <c r="J1989">
        <v>0</v>
      </c>
      <c r="K1989">
        <v>0</v>
      </c>
    </row>
    <row r="1990" spans="1:11" x14ac:dyDescent="0.25">
      <c r="A1990" s="1">
        <f t="shared" si="159"/>
        <v>39976.791666661848</v>
      </c>
      <c r="B1990" s="1" t="str">
        <f t="shared" si="155"/>
        <v>12/06/2009 19:00</v>
      </c>
      <c r="C1990">
        <v>5.33</v>
      </c>
      <c r="D1990">
        <v>257.89999999999998</v>
      </c>
      <c r="E1990">
        <v>7301.845693699669</v>
      </c>
      <c r="F1990">
        <v>5.38</v>
      </c>
      <c r="G1990" s="3">
        <f t="shared" si="156"/>
        <v>139.93820478025614</v>
      </c>
      <c r="H1990">
        <f t="shared" si="157"/>
        <v>111.95056382420492</v>
      </c>
      <c r="I1990">
        <f t="shared" si="158"/>
        <v>69.969102390128072</v>
      </c>
      <c r="J1990">
        <v>0</v>
      </c>
      <c r="K1990">
        <v>0</v>
      </c>
    </row>
    <row r="1991" spans="1:11" x14ac:dyDescent="0.25">
      <c r="A1991" s="1">
        <f t="shared" si="159"/>
        <v>39976.833333328512</v>
      </c>
      <c r="B1991" s="1" t="str">
        <f t="shared" si="155"/>
        <v>12/06/2009 20:00</v>
      </c>
      <c r="C1991">
        <v>5.3260000000000005</v>
      </c>
      <c r="D1991">
        <v>256.60000000000002</v>
      </c>
      <c r="E1991">
        <v>7265.0391818663647</v>
      </c>
      <c r="F1991">
        <v>5.3760000000000003</v>
      </c>
      <c r="G1991" s="3">
        <f t="shared" si="156"/>
        <v>137.66688866370524</v>
      </c>
      <c r="H1991">
        <f t="shared" si="157"/>
        <v>110.13351093096419</v>
      </c>
      <c r="I1991">
        <f t="shared" si="158"/>
        <v>68.833444331852618</v>
      </c>
      <c r="J1991">
        <v>0</v>
      </c>
      <c r="K1991">
        <v>0</v>
      </c>
    </row>
    <row r="1992" spans="1:11" x14ac:dyDescent="0.25">
      <c r="A1992" s="1">
        <f t="shared" si="159"/>
        <v>39976.874999995176</v>
      </c>
      <c r="B1992" s="1" t="str">
        <f t="shared" si="155"/>
        <v>12/06/2009 21:00</v>
      </c>
      <c r="C1992">
        <v>5.3170000000000002</v>
      </c>
      <c r="D1992">
        <v>256</v>
      </c>
      <c r="E1992">
        <v>7248.0515610202228</v>
      </c>
      <c r="F1992">
        <v>5.367</v>
      </c>
      <c r="G1992" s="3">
        <f t="shared" si="156"/>
        <v>136.6285410440228</v>
      </c>
      <c r="H1992">
        <f t="shared" si="157"/>
        <v>109.30283283521824</v>
      </c>
      <c r="I1992">
        <f t="shared" si="158"/>
        <v>68.314270522011398</v>
      </c>
      <c r="J1992">
        <v>0</v>
      </c>
      <c r="K1992">
        <v>0</v>
      </c>
    </row>
    <row r="1993" spans="1:11" x14ac:dyDescent="0.25">
      <c r="A1993" s="1">
        <f t="shared" si="159"/>
        <v>39976.91666666184</v>
      </c>
      <c r="B1993" s="1" t="str">
        <f t="shared" si="155"/>
        <v>12/06/2009 22:00</v>
      </c>
      <c r="C1993">
        <v>5.3309999999999995</v>
      </c>
      <c r="D1993">
        <v>256.2</v>
      </c>
      <c r="E1993">
        <v>7253.7141013022701</v>
      </c>
      <c r="F1993">
        <v>5.3809999999999993</v>
      </c>
      <c r="G1993" s="3">
        <f t="shared" si="156"/>
        <v>136.97395800822986</v>
      </c>
      <c r="H1993">
        <f t="shared" si="157"/>
        <v>109.57916640658389</v>
      </c>
      <c r="I1993">
        <f t="shared" si="158"/>
        <v>68.486979004114929</v>
      </c>
      <c r="J1993">
        <v>0</v>
      </c>
      <c r="K1993">
        <v>0</v>
      </c>
    </row>
    <row r="1994" spans="1:11" x14ac:dyDescent="0.25">
      <c r="A1994" s="1">
        <f t="shared" si="159"/>
        <v>39976.958333328505</v>
      </c>
      <c r="B1994" s="1" t="str">
        <f t="shared" si="155"/>
        <v>12/06/2009 23:00</v>
      </c>
      <c r="C1994">
        <v>5.335</v>
      </c>
      <c r="D1994">
        <v>256.39999999999998</v>
      </c>
      <c r="E1994">
        <v>7259.3766415843165</v>
      </c>
      <c r="F1994">
        <v>5.3849999999999998</v>
      </c>
      <c r="G1994" s="3">
        <f t="shared" si="156"/>
        <v>137.32007394012217</v>
      </c>
      <c r="H1994">
        <f t="shared" si="157"/>
        <v>109.85605915209774</v>
      </c>
      <c r="I1994">
        <f t="shared" si="158"/>
        <v>68.660036970061086</v>
      </c>
      <c r="J1994">
        <v>0</v>
      </c>
      <c r="K1994">
        <v>0</v>
      </c>
    </row>
    <row r="1995" spans="1:11" x14ac:dyDescent="0.25">
      <c r="A1995" s="1">
        <f t="shared" si="159"/>
        <v>39976.999999995169</v>
      </c>
      <c r="B1995" s="1" t="str">
        <f t="shared" si="155"/>
        <v>13/06/2009 00:00</v>
      </c>
      <c r="C1995">
        <v>5.3330000000000002</v>
      </c>
      <c r="D1995">
        <v>256.3</v>
      </c>
      <c r="E1995">
        <v>7256.5453714432942</v>
      </c>
      <c r="F1995">
        <v>5.383</v>
      </c>
      <c r="G1995" s="3">
        <f t="shared" si="156"/>
        <v>137.14692861414622</v>
      </c>
      <c r="H1995">
        <f t="shared" si="157"/>
        <v>109.71754289131698</v>
      </c>
      <c r="I1995">
        <f t="shared" si="158"/>
        <v>68.57346430707311</v>
      </c>
      <c r="J1995">
        <v>0</v>
      </c>
      <c r="K1995">
        <v>0</v>
      </c>
    </row>
    <row r="1996" spans="1:11" x14ac:dyDescent="0.25">
      <c r="A1996" s="1">
        <f t="shared" si="159"/>
        <v>39977.041666661833</v>
      </c>
      <c r="B1996" s="1" t="str">
        <f t="shared" si="155"/>
        <v>13/06/2009 01:00</v>
      </c>
      <c r="C1996">
        <v>5.3339999999999996</v>
      </c>
      <c r="D1996">
        <v>256.5</v>
      </c>
      <c r="E1996">
        <v>7262.2079117253406</v>
      </c>
      <c r="F1996">
        <v>5.3839999999999995</v>
      </c>
      <c r="G1996" s="3">
        <f t="shared" si="156"/>
        <v>137.49339396406597</v>
      </c>
      <c r="H1996">
        <f t="shared" si="157"/>
        <v>109.99471517125278</v>
      </c>
      <c r="I1996">
        <f t="shared" si="158"/>
        <v>68.746696982032987</v>
      </c>
      <c r="J1996">
        <v>0</v>
      </c>
      <c r="K1996">
        <v>0</v>
      </c>
    </row>
    <row r="1997" spans="1:11" x14ac:dyDescent="0.25">
      <c r="A1997" s="1">
        <f t="shared" si="159"/>
        <v>39977.083333328497</v>
      </c>
      <c r="B1997" s="1" t="str">
        <f t="shared" si="155"/>
        <v>13/06/2009 02:00</v>
      </c>
      <c r="C1997">
        <v>5.3260000000000005</v>
      </c>
      <c r="D1997">
        <v>256.8</v>
      </c>
      <c r="E1997">
        <v>7270.7017221484111</v>
      </c>
      <c r="F1997">
        <v>5.3760000000000003</v>
      </c>
      <c r="G1997" s="3">
        <f t="shared" si="156"/>
        <v>138.01440200005894</v>
      </c>
      <c r="H1997">
        <f t="shared" si="157"/>
        <v>110.41152160004715</v>
      </c>
      <c r="I1997">
        <f t="shared" si="158"/>
        <v>69.007201000029468</v>
      </c>
      <c r="J1997">
        <v>0</v>
      </c>
      <c r="K1997">
        <v>0</v>
      </c>
    </row>
    <row r="1998" spans="1:11" x14ac:dyDescent="0.25">
      <c r="A1998" s="1">
        <f t="shared" si="159"/>
        <v>39977.124999995161</v>
      </c>
      <c r="B1998" s="1" t="str">
        <f t="shared" si="155"/>
        <v>13/06/2009 03:00</v>
      </c>
      <c r="C1998">
        <v>5.3159999999999998</v>
      </c>
      <c r="D1998">
        <v>257.8</v>
      </c>
      <c r="E1998">
        <v>7299.0144235586467</v>
      </c>
      <c r="F1998">
        <v>5.3659999999999997</v>
      </c>
      <c r="G1998" s="3">
        <f t="shared" si="156"/>
        <v>139.76244140657107</v>
      </c>
      <c r="H1998">
        <f t="shared" si="157"/>
        <v>111.80995312525687</v>
      </c>
      <c r="I1998">
        <f t="shared" si="158"/>
        <v>69.881220703285535</v>
      </c>
      <c r="J1998">
        <v>0</v>
      </c>
      <c r="K1998">
        <v>0</v>
      </c>
    </row>
    <row r="1999" spans="1:11" x14ac:dyDescent="0.25">
      <c r="A1999" s="1">
        <f t="shared" si="159"/>
        <v>39977.166666661826</v>
      </c>
      <c r="B1999" s="1" t="str">
        <f t="shared" si="155"/>
        <v>13/06/2009 04:00</v>
      </c>
      <c r="C1999">
        <v>5.3079999999999998</v>
      </c>
      <c r="D1999">
        <v>257.89999999999998</v>
      </c>
      <c r="E1999">
        <v>7301.845693699669</v>
      </c>
      <c r="F1999">
        <v>5.3579999999999997</v>
      </c>
      <c r="G1999" s="3">
        <f t="shared" si="156"/>
        <v>139.93820478025614</v>
      </c>
      <c r="H1999">
        <f t="shared" si="157"/>
        <v>111.95056382420492</v>
      </c>
      <c r="I1999">
        <f t="shared" si="158"/>
        <v>69.969102390128072</v>
      </c>
      <c r="J1999">
        <v>0</v>
      </c>
      <c r="K1999">
        <v>0</v>
      </c>
    </row>
    <row r="2000" spans="1:11" x14ac:dyDescent="0.25">
      <c r="A2000" s="1">
        <f t="shared" si="159"/>
        <v>39977.20833332849</v>
      </c>
      <c r="B2000" s="1" t="str">
        <f t="shared" si="155"/>
        <v>13/06/2009 05:00</v>
      </c>
      <c r="C2000">
        <v>5.3040000000000003</v>
      </c>
      <c r="D2000">
        <v>256.89999999999998</v>
      </c>
      <c r="E2000">
        <v>7273.5329922894343</v>
      </c>
      <c r="F2000">
        <v>5.3540000000000001</v>
      </c>
      <c r="G2000" s="3">
        <f t="shared" si="156"/>
        <v>138.18842059131057</v>
      </c>
      <c r="H2000">
        <f t="shared" si="157"/>
        <v>110.55073647304846</v>
      </c>
      <c r="I2000">
        <f t="shared" si="158"/>
        <v>69.094210295655287</v>
      </c>
      <c r="J2000">
        <v>0</v>
      </c>
      <c r="K2000">
        <v>0</v>
      </c>
    </row>
    <row r="2001" spans="1:11" x14ac:dyDescent="0.25">
      <c r="A2001" s="1">
        <f t="shared" si="159"/>
        <v>39977.249999995154</v>
      </c>
      <c r="B2001" s="1" t="str">
        <f t="shared" si="155"/>
        <v>13/06/2009 06:00</v>
      </c>
      <c r="C2001">
        <v>5.3079999999999998</v>
      </c>
      <c r="D2001">
        <v>255</v>
      </c>
      <c r="E2001">
        <v>7219.7388596099881</v>
      </c>
      <c r="F2001">
        <v>5.3579999999999997</v>
      </c>
      <c r="G2001" s="3">
        <f t="shared" si="156"/>
        <v>134.91194669262862</v>
      </c>
      <c r="H2001">
        <f t="shared" si="157"/>
        <v>107.9295573541029</v>
      </c>
      <c r="I2001">
        <f t="shared" si="158"/>
        <v>67.455973346314309</v>
      </c>
      <c r="J2001">
        <v>0</v>
      </c>
      <c r="K2001">
        <v>0</v>
      </c>
    </row>
    <row r="2002" spans="1:11" x14ac:dyDescent="0.25">
      <c r="A2002" s="1">
        <f t="shared" si="159"/>
        <v>39977.291666661818</v>
      </c>
      <c r="B2002" s="1" t="str">
        <f t="shared" si="155"/>
        <v>13/06/2009 07:00</v>
      </c>
      <c r="C2002">
        <v>5.2949999999999999</v>
      </c>
      <c r="D2002">
        <v>254.8</v>
      </c>
      <c r="E2002">
        <v>7214.0763193279408</v>
      </c>
      <c r="F2002">
        <v>5.3449999999999998</v>
      </c>
      <c r="G2002" s="3">
        <f t="shared" si="156"/>
        <v>134.5707270659756</v>
      </c>
      <c r="H2002">
        <f t="shared" si="157"/>
        <v>107.65658165278049</v>
      </c>
      <c r="I2002">
        <f t="shared" si="158"/>
        <v>67.285363532987802</v>
      </c>
      <c r="J2002">
        <v>0</v>
      </c>
      <c r="K2002">
        <v>0</v>
      </c>
    </row>
    <row r="2003" spans="1:11" x14ac:dyDescent="0.25">
      <c r="A2003" s="1">
        <f t="shared" si="159"/>
        <v>39977.333333328483</v>
      </c>
      <c r="B2003" s="1" t="str">
        <f t="shared" si="155"/>
        <v>13/06/2009 08:00</v>
      </c>
      <c r="C2003">
        <v>5.2930000000000001</v>
      </c>
      <c r="D2003">
        <v>255.1</v>
      </c>
      <c r="E2003">
        <v>7222.5701297510113</v>
      </c>
      <c r="F2003">
        <v>5.343</v>
      </c>
      <c r="G2003" s="3">
        <f t="shared" si="156"/>
        <v>135.08281900151658</v>
      </c>
      <c r="H2003">
        <f t="shared" si="157"/>
        <v>108.06625520121327</v>
      </c>
      <c r="I2003">
        <f t="shared" si="158"/>
        <v>67.541409500758292</v>
      </c>
      <c r="J2003">
        <v>0</v>
      </c>
      <c r="K2003">
        <v>0</v>
      </c>
    </row>
    <row r="2004" spans="1:11" x14ac:dyDescent="0.25">
      <c r="A2004" s="1">
        <f t="shared" si="159"/>
        <v>39977.374999995147</v>
      </c>
      <c r="B2004" s="1" t="str">
        <f t="shared" si="155"/>
        <v>13/06/2009 09:00</v>
      </c>
      <c r="C2004">
        <v>5.2919999999999998</v>
      </c>
      <c r="D2004">
        <v>255</v>
      </c>
      <c r="E2004">
        <v>7219.7388596099881</v>
      </c>
      <c r="F2004">
        <v>5.3419999999999996</v>
      </c>
      <c r="G2004" s="3">
        <f t="shared" si="156"/>
        <v>134.91194669262862</v>
      </c>
      <c r="H2004">
        <f t="shared" si="157"/>
        <v>107.9295573541029</v>
      </c>
      <c r="I2004">
        <f t="shared" si="158"/>
        <v>67.455973346314309</v>
      </c>
      <c r="J2004">
        <v>0</v>
      </c>
      <c r="K2004">
        <v>0</v>
      </c>
    </row>
    <row r="2005" spans="1:11" x14ac:dyDescent="0.25">
      <c r="A2005" s="1">
        <f t="shared" si="159"/>
        <v>39977.416666661811</v>
      </c>
      <c r="B2005" s="1" t="str">
        <f t="shared" si="155"/>
        <v>13/06/2009 10:00</v>
      </c>
      <c r="C2005">
        <v>5.2970000000000006</v>
      </c>
      <c r="D2005">
        <v>265.8</v>
      </c>
      <c r="E2005">
        <v>7525.5160348405288</v>
      </c>
      <c r="F2005">
        <v>5.3470000000000004</v>
      </c>
      <c r="G2005" s="3">
        <f t="shared" si="156"/>
        <v>154.37210215832502</v>
      </c>
      <c r="H2005">
        <f t="shared" si="157"/>
        <v>123.49768172666002</v>
      </c>
      <c r="I2005">
        <f t="shared" si="158"/>
        <v>77.18605107916251</v>
      </c>
      <c r="J2005">
        <v>0</v>
      </c>
      <c r="K2005">
        <v>0</v>
      </c>
    </row>
    <row r="2006" spans="1:11" x14ac:dyDescent="0.25">
      <c r="A2006" s="1">
        <f t="shared" si="159"/>
        <v>39977.458333328475</v>
      </c>
      <c r="B2006" s="1" t="str">
        <f t="shared" si="155"/>
        <v>13/06/2009 11:00</v>
      </c>
      <c r="C2006">
        <v>5.3159999999999998</v>
      </c>
      <c r="D2006">
        <v>265.60000000000002</v>
      </c>
      <c r="E2006">
        <v>7519.8534945584815</v>
      </c>
      <c r="F2006">
        <v>5.3659999999999997</v>
      </c>
      <c r="G2006" s="3">
        <f t="shared" si="156"/>
        <v>153.99338321898702</v>
      </c>
      <c r="H2006">
        <f t="shared" si="157"/>
        <v>123.19470657518963</v>
      </c>
      <c r="I2006">
        <f t="shared" si="158"/>
        <v>76.99669160949351</v>
      </c>
      <c r="J2006">
        <v>0</v>
      </c>
      <c r="K2006">
        <v>0</v>
      </c>
    </row>
    <row r="2007" spans="1:11" x14ac:dyDescent="0.25">
      <c r="A2007" s="1">
        <f t="shared" si="159"/>
        <v>39977.49999999514</v>
      </c>
      <c r="B2007" s="1" t="str">
        <f t="shared" si="155"/>
        <v>13/06/2009 12:00</v>
      </c>
      <c r="C2007">
        <v>5.3140000000000001</v>
      </c>
      <c r="D2007">
        <v>265.3</v>
      </c>
      <c r="E2007">
        <v>7511.359684135411</v>
      </c>
      <c r="F2007">
        <v>5.3639999999999999</v>
      </c>
      <c r="G2007" s="3">
        <f t="shared" si="156"/>
        <v>153.42659413422726</v>
      </c>
      <c r="H2007">
        <f t="shared" si="157"/>
        <v>122.74127530738181</v>
      </c>
      <c r="I2007">
        <f t="shared" si="158"/>
        <v>76.713297067113629</v>
      </c>
      <c r="J2007">
        <v>0</v>
      </c>
      <c r="K2007">
        <v>0</v>
      </c>
    </row>
    <row r="2008" spans="1:11" x14ac:dyDescent="0.25">
      <c r="A2008" s="1">
        <f t="shared" si="159"/>
        <v>39977.541666661804</v>
      </c>
      <c r="B2008" s="1" t="str">
        <f t="shared" si="155"/>
        <v>13/06/2009 13:00</v>
      </c>
      <c r="C2008">
        <v>5.3170000000000002</v>
      </c>
      <c r="D2008">
        <v>264.3</v>
      </c>
      <c r="E2008">
        <v>7483.0469827251754</v>
      </c>
      <c r="F2008">
        <v>5.367</v>
      </c>
      <c r="G2008" s="3">
        <f t="shared" si="156"/>
        <v>151.54848365982073</v>
      </c>
      <c r="H2008">
        <f t="shared" si="157"/>
        <v>121.23878692785659</v>
      </c>
      <c r="I2008">
        <f t="shared" si="158"/>
        <v>75.774241829910366</v>
      </c>
      <c r="J2008">
        <v>0</v>
      </c>
      <c r="K2008">
        <v>0</v>
      </c>
    </row>
    <row r="2009" spans="1:11" x14ac:dyDescent="0.25">
      <c r="A2009" s="1">
        <f t="shared" si="159"/>
        <v>39977.583333328468</v>
      </c>
      <c r="B2009" s="1" t="str">
        <f t="shared" si="155"/>
        <v>13/06/2009 14:00</v>
      </c>
      <c r="C2009">
        <v>5.3100000000000005</v>
      </c>
      <c r="D2009">
        <v>264.2</v>
      </c>
      <c r="E2009">
        <v>7480.2157125841522</v>
      </c>
      <c r="F2009">
        <v>5.36</v>
      </c>
      <c r="G2009" s="3">
        <f t="shared" si="156"/>
        <v>151.36162011630327</v>
      </c>
      <c r="H2009">
        <f t="shared" si="157"/>
        <v>121.08929609304262</v>
      </c>
      <c r="I2009">
        <f t="shared" si="158"/>
        <v>75.680810058151636</v>
      </c>
      <c r="J2009">
        <v>0</v>
      </c>
      <c r="K2009">
        <v>0</v>
      </c>
    </row>
    <row r="2010" spans="1:11" x14ac:dyDescent="0.25">
      <c r="A2010" s="1">
        <f t="shared" si="159"/>
        <v>39977.624999995132</v>
      </c>
      <c r="B2010" s="1" t="str">
        <f t="shared" si="155"/>
        <v>13/06/2009 15:00</v>
      </c>
      <c r="C2010">
        <v>5.3159999999999998</v>
      </c>
      <c r="D2010">
        <v>264.2</v>
      </c>
      <c r="E2010">
        <v>7480.2157125841522</v>
      </c>
      <c r="F2010">
        <v>5.3659999999999997</v>
      </c>
      <c r="G2010" s="3">
        <f t="shared" si="156"/>
        <v>151.36162011630327</v>
      </c>
      <c r="H2010">
        <f t="shared" si="157"/>
        <v>121.08929609304262</v>
      </c>
      <c r="I2010">
        <f t="shared" si="158"/>
        <v>75.680810058151636</v>
      </c>
      <c r="J2010">
        <v>0</v>
      </c>
      <c r="K2010">
        <v>0</v>
      </c>
    </row>
    <row r="2011" spans="1:11" x14ac:dyDescent="0.25">
      <c r="A2011" s="1">
        <f t="shared" si="159"/>
        <v>39977.666666661797</v>
      </c>
      <c r="B2011" s="1" t="str">
        <f t="shared" si="155"/>
        <v>13/06/2009 16:00</v>
      </c>
      <c r="C2011">
        <v>5.3090000000000002</v>
      </c>
      <c r="D2011">
        <v>261.89999999999998</v>
      </c>
      <c r="E2011">
        <v>7415.0964993406105</v>
      </c>
      <c r="F2011">
        <v>5.359</v>
      </c>
      <c r="G2011" s="3">
        <f t="shared" si="156"/>
        <v>147.11141755762188</v>
      </c>
      <c r="H2011">
        <f t="shared" si="157"/>
        <v>117.68913404609751</v>
      </c>
      <c r="I2011">
        <f t="shared" si="158"/>
        <v>73.555708778810938</v>
      </c>
      <c r="J2011">
        <v>0</v>
      </c>
      <c r="K2011">
        <v>0</v>
      </c>
    </row>
    <row r="2012" spans="1:11" x14ac:dyDescent="0.25">
      <c r="A2012" s="1">
        <f t="shared" si="159"/>
        <v>39977.708333328461</v>
      </c>
      <c r="B2012" s="1" t="str">
        <f t="shared" si="155"/>
        <v>13/06/2009 17:00</v>
      </c>
      <c r="C2012">
        <v>5.3079999999999998</v>
      </c>
      <c r="D2012">
        <v>260.7</v>
      </c>
      <c r="E2012">
        <v>7381.1212576483285</v>
      </c>
      <c r="F2012">
        <v>5.3579999999999997</v>
      </c>
      <c r="G2012" s="3">
        <f t="shared" si="156"/>
        <v>144.93026753276459</v>
      </c>
      <c r="H2012">
        <f t="shared" si="157"/>
        <v>115.94421402621168</v>
      </c>
      <c r="I2012">
        <f t="shared" si="158"/>
        <v>72.465133766382294</v>
      </c>
      <c r="J2012">
        <v>0</v>
      </c>
      <c r="K2012">
        <v>0</v>
      </c>
    </row>
    <row r="2013" spans="1:11" x14ac:dyDescent="0.25">
      <c r="A2013" s="1">
        <f t="shared" si="159"/>
        <v>39977.749999995125</v>
      </c>
      <c r="B2013" s="1" t="str">
        <f t="shared" si="155"/>
        <v>13/06/2009 18:00</v>
      </c>
      <c r="C2013">
        <v>5.2940000000000005</v>
      </c>
      <c r="D2013">
        <v>260.8</v>
      </c>
      <c r="E2013">
        <v>7383.9525277893526</v>
      </c>
      <c r="F2013">
        <v>5.3440000000000003</v>
      </c>
      <c r="G2013" s="3">
        <f t="shared" si="156"/>
        <v>145.11107609109493</v>
      </c>
      <c r="H2013">
        <f t="shared" si="157"/>
        <v>116.08886087287596</v>
      </c>
      <c r="I2013">
        <f t="shared" si="158"/>
        <v>72.555538045547465</v>
      </c>
      <c r="J2013">
        <v>0</v>
      </c>
      <c r="K2013">
        <v>0</v>
      </c>
    </row>
    <row r="2014" spans="1:11" x14ac:dyDescent="0.25">
      <c r="A2014" s="1">
        <f t="shared" si="159"/>
        <v>39977.791666661789</v>
      </c>
      <c r="B2014" s="1" t="str">
        <f t="shared" si="155"/>
        <v>13/06/2009 19:00</v>
      </c>
      <c r="C2014">
        <v>5.2830000000000004</v>
      </c>
      <c r="D2014">
        <v>260.8</v>
      </c>
      <c r="E2014">
        <v>7383.9525277893526</v>
      </c>
      <c r="F2014">
        <v>5.3330000000000002</v>
      </c>
      <c r="G2014" s="3">
        <f t="shared" si="156"/>
        <v>145.11107609109493</v>
      </c>
      <c r="H2014">
        <f t="shared" si="157"/>
        <v>116.08886087287596</v>
      </c>
      <c r="I2014">
        <f t="shared" si="158"/>
        <v>72.555538045547465</v>
      </c>
      <c r="J2014">
        <v>0</v>
      </c>
      <c r="K2014">
        <v>0</v>
      </c>
    </row>
    <row r="2015" spans="1:11" x14ac:dyDescent="0.25">
      <c r="A2015" s="1">
        <f t="shared" si="159"/>
        <v>39977.833333328454</v>
      </c>
      <c r="B2015" s="1" t="str">
        <f t="shared" si="155"/>
        <v>13/06/2009 20:00</v>
      </c>
      <c r="C2015">
        <v>5.282</v>
      </c>
      <c r="D2015">
        <v>260.39999999999998</v>
      </c>
      <c r="E2015">
        <v>7372.6274472252571</v>
      </c>
      <c r="F2015">
        <v>5.3319999999999999</v>
      </c>
      <c r="G2015" s="3">
        <f t="shared" si="156"/>
        <v>144.38888343548652</v>
      </c>
      <c r="H2015">
        <f t="shared" si="157"/>
        <v>115.51110674838922</v>
      </c>
      <c r="I2015">
        <f t="shared" si="158"/>
        <v>72.19444171774326</v>
      </c>
      <c r="J2015">
        <v>0</v>
      </c>
      <c r="K2015">
        <v>0</v>
      </c>
    </row>
    <row r="2016" spans="1:11" x14ac:dyDescent="0.25">
      <c r="A2016" s="1">
        <f t="shared" si="159"/>
        <v>39977.874999995118</v>
      </c>
      <c r="B2016" s="1" t="str">
        <f t="shared" si="155"/>
        <v>13/06/2009 21:00</v>
      </c>
      <c r="C2016">
        <v>5.2789999999999999</v>
      </c>
      <c r="D2016">
        <v>259.5</v>
      </c>
      <c r="E2016">
        <v>7347.1460159560465</v>
      </c>
      <c r="F2016">
        <v>5.3289999999999997</v>
      </c>
      <c r="G2016" s="3">
        <f t="shared" si="156"/>
        <v>142.77411220492607</v>
      </c>
      <c r="H2016">
        <f t="shared" si="157"/>
        <v>114.21928976394086</v>
      </c>
      <c r="I2016">
        <f t="shared" si="158"/>
        <v>71.387056102463035</v>
      </c>
      <c r="J2016">
        <v>0</v>
      </c>
      <c r="K2016">
        <v>0</v>
      </c>
    </row>
    <row r="2017" spans="1:11" x14ac:dyDescent="0.25">
      <c r="A2017" s="1">
        <f t="shared" si="159"/>
        <v>39977.916666661782</v>
      </c>
      <c r="B2017" s="1" t="str">
        <f t="shared" si="155"/>
        <v>13/06/2009 22:00</v>
      </c>
      <c r="C2017">
        <v>5.282</v>
      </c>
      <c r="D2017">
        <v>264.2</v>
      </c>
      <c r="E2017">
        <v>7480.2157125841522</v>
      </c>
      <c r="F2017">
        <v>5.3319999999999999</v>
      </c>
      <c r="G2017" s="3">
        <f t="shared" si="156"/>
        <v>151.36162011630327</v>
      </c>
      <c r="H2017">
        <f t="shared" si="157"/>
        <v>121.08929609304262</v>
      </c>
      <c r="I2017">
        <f t="shared" si="158"/>
        <v>75.680810058151636</v>
      </c>
      <c r="J2017">
        <v>0</v>
      </c>
      <c r="K2017">
        <v>0</v>
      </c>
    </row>
    <row r="2018" spans="1:11" x14ac:dyDescent="0.25">
      <c r="A2018" s="1">
        <f t="shared" si="159"/>
        <v>39977.958333328446</v>
      </c>
      <c r="B2018" s="1" t="str">
        <f t="shared" si="155"/>
        <v>13/06/2009 23:00</v>
      </c>
      <c r="C2018">
        <v>5.3019999999999996</v>
      </c>
      <c r="D2018">
        <v>247</v>
      </c>
      <c r="E2018">
        <v>6993.237248328106</v>
      </c>
      <c r="F2018">
        <v>5.3519999999999994</v>
      </c>
      <c r="G2018" s="3">
        <f t="shared" si="156"/>
        <v>121.81048638610824</v>
      </c>
      <c r="H2018">
        <f t="shared" si="157"/>
        <v>97.448389108886602</v>
      </c>
      <c r="I2018">
        <f t="shared" si="158"/>
        <v>60.905243193054119</v>
      </c>
      <c r="J2018">
        <v>0</v>
      </c>
      <c r="K2018">
        <v>0</v>
      </c>
    </row>
    <row r="2019" spans="1:11" x14ac:dyDescent="0.25">
      <c r="A2019" s="1">
        <f t="shared" si="159"/>
        <v>39977.999999995111</v>
      </c>
      <c r="B2019" s="1" t="str">
        <f t="shared" si="155"/>
        <v>14/06/2009 00:00</v>
      </c>
      <c r="C2019">
        <v>5.3010000000000002</v>
      </c>
      <c r="D2019">
        <v>240.7</v>
      </c>
      <c r="E2019">
        <v>6814.8672294436237</v>
      </c>
      <c r="F2019">
        <v>5.351</v>
      </c>
      <c r="G2019" s="3">
        <f t="shared" si="156"/>
        <v>112.28519434864771</v>
      </c>
      <c r="H2019">
        <f t="shared" si="157"/>
        <v>89.828155478918177</v>
      </c>
      <c r="I2019">
        <f t="shared" si="158"/>
        <v>56.142597174323853</v>
      </c>
      <c r="J2019">
        <v>0</v>
      </c>
      <c r="K2019">
        <v>0</v>
      </c>
    </row>
    <row r="2020" spans="1:11" x14ac:dyDescent="0.25">
      <c r="A2020" s="1">
        <f t="shared" si="159"/>
        <v>39978.041666661775</v>
      </c>
      <c r="B2020" s="1" t="str">
        <f t="shared" si="155"/>
        <v>14/06/2009 01:00</v>
      </c>
      <c r="C2020">
        <v>5.2880000000000003</v>
      </c>
      <c r="D2020">
        <v>222.9</v>
      </c>
      <c r="E2020">
        <v>6310.9011443414365</v>
      </c>
      <c r="F2020">
        <v>5.3380000000000001</v>
      </c>
      <c r="G2020" s="3">
        <f t="shared" si="156"/>
        <v>89.128905498641444</v>
      </c>
      <c r="H2020">
        <f t="shared" si="157"/>
        <v>71.303124398913155</v>
      </c>
      <c r="I2020">
        <f t="shared" si="158"/>
        <v>44.564452749320722</v>
      </c>
      <c r="J2020">
        <v>0</v>
      </c>
      <c r="K2020">
        <v>0</v>
      </c>
    </row>
    <row r="2021" spans="1:11" x14ac:dyDescent="0.25">
      <c r="A2021" s="1">
        <f t="shared" si="159"/>
        <v>39978.083333328439</v>
      </c>
      <c r="B2021" s="1" t="str">
        <f t="shared" si="155"/>
        <v>14/06/2009 02:00</v>
      </c>
      <c r="C2021">
        <v>5.2240000000000002</v>
      </c>
      <c r="D2021">
        <v>223.1</v>
      </c>
      <c r="E2021">
        <v>6316.5636846234838</v>
      </c>
      <c r="F2021">
        <v>5.274</v>
      </c>
      <c r="G2021" s="3">
        <f t="shared" si="156"/>
        <v>89.358586511227628</v>
      </c>
      <c r="H2021">
        <f t="shared" si="157"/>
        <v>71.4868692089821</v>
      </c>
      <c r="I2021">
        <f t="shared" si="158"/>
        <v>44.679293255613814</v>
      </c>
      <c r="J2021">
        <v>0</v>
      </c>
      <c r="K2021">
        <v>0</v>
      </c>
    </row>
    <row r="2022" spans="1:11" x14ac:dyDescent="0.25">
      <c r="A2022" s="1">
        <f t="shared" si="159"/>
        <v>39978.124999995103</v>
      </c>
      <c r="B2022" s="1" t="str">
        <f t="shared" si="155"/>
        <v>14/06/2009 03:00</v>
      </c>
      <c r="C2022">
        <v>5.1739999999999995</v>
      </c>
      <c r="D2022">
        <v>225</v>
      </c>
      <c r="E2022">
        <v>6370.3578173029309</v>
      </c>
      <c r="F2022">
        <v>5.2239999999999993</v>
      </c>
      <c r="G2022" s="3">
        <f t="shared" si="156"/>
        <v>91.574770591738712</v>
      </c>
      <c r="H2022">
        <f t="shared" si="157"/>
        <v>73.25981647339097</v>
      </c>
      <c r="I2022">
        <f t="shared" si="158"/>
        <v>45.787385295869356</v>
      </c>
      <c r="J2022">
        <v>0</v>
      </c>
      <c r="K2022">
        <v>0</v>
      </c>
    </row>
    <row r="2023" spans="1:11" x14ac:dyDescent="0.25">
      <c r="A2023" s="1">
        <f t="shared" si="159"/>
        <v>39978.166666661768</v>
      </c>
      <c r="B2023" s="1" t="str">
        <f t="shared" si="155"/>
        <v>14/06/2009 04:00</v>
      </c>
      <c r="C2023">
        <v>5.13</v>
      </c>
      <c r="D2023">
        <v>234.4</v>
      </c>
      <c r="E2023">
        <v>6636.4972105591423</v>
      </c>
      <c r="F2023">
        <v>5.18</v>
      </c>
      <c r="G2023" s="3">
        <f t="shared" si="156"/>
        <v>103.45760071064868</v>
      </c>
      <c r="H2023">
        <f t="shared" si="157"/>
        <v>82.766080568518944</v>
      </c>
      <c r="I2023">
        <f t="shared" si="158"/>
        <v>51.728800355324339</v>
      </c>
      <c r="J2023">
        <v>0</v>
      </c>
      <c r="K2023">
        <v>0</v>
      </c>
    </row>
    <row r="2024" spans="1:11" x14ac:dyDescent="0.25">
      <c r="A2024" s="1">
        <f t="shared" si="159"/>
        <v>39978.208333328432</v>
      </c>
      <c r="B2024" s="1" t="str">
        <f t="shared" si="155"/>
        <v>14/06/2009 05:00</v>
      </c>
      <c r="C2024">
        <v>5.1029999999999998</v>
      </c>
      <c r="D2024">
        <v>236.6</v>
      </c>
      <c r="E2024">
        <v>6698.785153661659</v>
      </c>
      <c r="F2024">
        <v>5.1529999999999996</v>
      </c>
      <c r="G2024" s="3">
        <f t="shared" si="156"/>
        <v>106.46112903676911</v>
      </c>
      <c r="H2024">
        <f t="shared" si="157"/>
        <v>85.168903229415292</v>
      </c>
      <c r="I2024">
        <f t="shared" si="158"/>
        <v>53.230564518384554</v>
      </c>
      <c r="J2024">
        <v>0</v>
      </c>
      <c r="K2024">
        <v>0</v>
      </c>
    </row>
    <row r="2025" spans="1:11" x14ac:dyDescent="0.25">
      <c r="A2025" s="1">
        <f t="shared" si="159"/>
        <v>39978.249999995096</v>
      </c>
      <c r="B2025" s="1" t="str">
        <f t="shared" si="155"/>
        <v>14/06/2009 06:00</v>
      </c>
      <c r="C2025">
        <v>5.0730000000000004</v>
      </c>
      <c r="D2025">
        <v>244.9</v>
      </c>
      <c r="E2025">
        <v>6933.7805753666116</v>
      </c>
      <c r="F2025">
        <v>5.1230000000000002</v>
      </c>
      <c r="G2025" s="3">
        <f t="shared" si="156"/>
        <v>118.55777670732382</v>
      </c>
      <c r="H2025">
        <f t="shared" si="157"/>
        <v>94.846221365859066</v>
      </c>
      <c r="I2025">
        <f t="shared" si="158"/>
        <v>59.278888353661912</v>
      </c>
      <c r="J2025">
        <v>0</v>
      </c>
      <c r="K2025">
        <v>0</v>
      </c>
    </row>
    <row r="2026" spans="1:11" x14ac:dyDescent="0.25">
      <c r="A2026" s="1">
        <f t="shared" si="159"/>
        <v>39978.29166666176</v>
      </c>
      <c r="B2026" s="1" t="str">
        <f t="shared" si="155"/>
        <v>14/06/2009 07:00</v>
      </c>
      <c r="C2026">
        <v>5.0720000000000001</v>
      </c>
      <c r="D2026">
        <v>246.1</v>
      </c>
      <c r="E2026">
        <v>6967.7558170588945</v>
      </c>
      <c r="F2026">
        <v>5.1219999999999999</v>
      </c>
      <c r="G2026" s="3">
        <f t="shared" si="156"/>
        <v>120.40696435501391</v>
      </c>
      <c r="H2026">
        <f t="shared" si="157"/>
        <v>96.325571484011135</v>
      </c>
      <c r="I2026">
        <f t="shared" si="158"/>
        <v>60.203482177506956</v>
      </c>
      <c r="J2026">
        <v>0</v>
      </c>
      <c r="K2026">
        <v>0</v>
      </c>
    </row>
    <row r="2027" spans="1:11" x14ac:dyDescent="0.25">
      <c r="A2027" s="1">
        <f t="shared" si="159"/>
        <v>39978.333333328424</v>
      </c>
      <c r="B2027" s="1" t="str">
        <f t="shared" si="155"/>
        <v>14/06/2009 08:00</v>
      </c>
      <c r="C2027">
        <v>5.0659999999999998</v>
      </c>
      <c r="D2027">
        <v>245.8</v>
      </c>
      <c r="E2027">
        <v>6959.262006635824</v>
      </c>
      <c r="F2027">
        <v>5.1159999999999997</v>
      </c>
      <c r="G2027" s="3">
        <f t="shared" si="156"/>
        <v>119.94229141151405</v>
      </c>
      <c r="H2027">
        <f t="shared" si="157"/>
        <v>95.953833129211247</v>
      </c>
      <c r="I2027">
        <f t="shared" si="158"/>
        <v>59.971145705757024</v>
      </c>
      <c r="J2027">
        <v>0</v>
      </c>
      <c r="K2027">
        <v>0</v>
      </c>
    </row>
    <row r="2028" spans="1:11" x14ac:dyDescent="0.25">
      <c r="A2028" s="1">
        <f t="shared" si="159"/>
        <v>39978.374999995089</v>
      </c>
      <c r="B2028" s="1" t="str">
        <f t="shared" si="155"/>
        <v>14/06/2009 09:00</v>
      </c>
      <c r="C2028">
        <v>5.069</v>
      </c>
      <c r="D2028">
        <v>245.3</v>
      </c>
      <c r="E2028">
        <v>6945.1056559307062</v>
      </c>
      <c r="F2028">
        <v>5.1189999999999998</v>
      </c>
      <c r="G2028" s="3">
        <f t="shared" si="156"/>
        <v>119.17135650923231</v>
      </c>
      <c r="H2028">
        <f t="shared" si="157"/>
        <v>95.337085207385854</v>
      </c>
      <c r="I2028">
        <f t="shared" si="158"/>
        <v>59.585678254616155</v>
      </c>
      <c r="J2028">
        <v>0</v>
      </c>
      <c r="K2028">
        <v>0</v>
      </c>
    </row>
    <row r="2029" spans="1:11" x14ac:dyDescent="0.25">
      <c r="A2029" s="1">
        <f t="shared" si="159"/>
        <v>39978.416666661753</v>
      </c>
      <c r="B2029" s="1" t="str">
        <f t="shared" si="155"/>
        <v>14/06/2009 10:00</v>
      </c>
      <c r="C2029">
        <v>5.0670000000000002</v>
      </c>
      <c r="D2029">
        <v>245.4</v>
      </c>
      <c r="E2029">
        <v>6947.9369260717294</v>
      </c>
      <c r="F2029">
        <v>5.117</v>
      </c>
      <c r="G2029" s="3">
        <f t="shared" si="156"/>
        <v>119.3251914806298</v>
      </c>
      <c r="H2029">
        <f t="shared" si="157"/>
        <v>95.460153184503838</v>
      </c>
      <c r="I2029">
        <f t="shared" si="158"/>
        <v>59.662595740314899</v>
      </c>
      <c r="J2029">
        <v>0</v>
      </c>
      <c r="K2029">
        <v>0</v>
      </c>
    </row>
    <row r="2030" spans="1:11" x14ac:dyDescent="0.25">
      <c r="A2030" s="1">
        <f t="shared" si="159"/>
        <v>39978.458333328417</v>
      </c>
      <c r="B2030" s="1" t="str">
        <f t="shared" si="155"/>
        <v>14/06/2009 11:00</v>
      </c>
      <c r="C2030">
        <v>5.08</v>
      </c>
      <c r="D2030">
        <v>258.60000000000002</v>
      </c>
      <c r="E2030">
        <v>7321.664584686836</v>
      </c>
      <c r="F2030">
        <v>5.13</v>
      </c>
      <c r="G2030" s="3">
        <f t="shared" si="156"/>
        <v>141.17342863485956</v>
      </c>
      <c r="H2030">
        <f t="shared" si="157"/>
        <v>112.93874290788766</v>
      </c>
      <c r="I2030">
        <f t="shared" si="158"/>
        <v>70.586714317429781</v>
      </c>
      <c r="J2030">
        <v>0</v>
      </c>
      <c r="K2030">
        <v>0</v>
      </c>
    </row>
    <row r="2031" spans="1:11" x14ac:dyDescent="0.25">
      <c r="A2031" s="1">
        <f t="shared" si="159"/>
        <v>39978.499999995081</v>
      </c>
      <c r="B2031" s="1" t="str">
        <f t="shared" si="155"/>
        <v>14/06/2009 12:00</v>
      </c>
      <c r="C2031">
        <v>5.0960000000000001</v>
      </c>
      <c r="D2031">
        <v>259.7</v>
      </c>
      <c r="E2031">
        <v>7352.8085562380938</v>
      </c>
      <c r="F2031">
        <v>5.1459999999999999</v>
      </c>
      <c r="G2031" s="3">
        <f t="shared" si="156"/>
        <v>143.13173351990272</v>
      </c>
      <c r="H2031">
        <f t="shared" si="157"/>
        <v>114.50538681592218</v>
      </c>
      <c r="I2031">
        <f t="shared" si="158"/>
        <v>71.565866759951362</v>
      </c>
      <c r="J2031">
        <v>0</v>
      </c>
      <c r="K2031">
        <v>0</v>
      </c>
    </row>
    <row r="2032" spans="1:11" x14ac:dyDescent="0.25">
      <c r="A2032" s="1">
        <f t="shared" si="159"/>
        <v>39978.541666661746</v>
      </c>
      <c r="B2032" s="1" t="str">
        <f t="shared" si="155"/>
        <v>14/06/2009 13:00</v>
      </c>
      <c r="C2032">
        <v>5.1120000000000001</v>
      </c>
      <c r="D2032">
        <v>260.3</v>
      </c>
      <c r="E2032">
        <v>7369.7961770842348</v>
      </c>
      <c r="F2032">
        <v>5.1619999999999999</v>
      </c>
      <c r="G2032" s="3">
        <f t="shared" si="156"/>
        <v>144.20876936123594</v>
      </c>
      <c r="H2032">
        <f t="shared" si="157"/>
        <v>115.36701548898876</v>
      </c>
      <c r="I2032">
        <f t="shared" si="158"/>
        <v>72.104384680617969</v>
      </c>
      <c r="J2032">
        <v>0</v>
      </c>
      <c r="K2032">
        <v>0</v>
      </c>
    </row>
    <row r="2033" spans="1:11" x14ac:dyDescent="0.25">
      <c r="A2033" s="1">
        <f t="shared" si="159"/>
        <v>39978.58333332841</v>
      </c>
      <c r="B2033" s="1" t="str">
        <f t="shared" si="155"/>
        <v>14/06/2009 14:00</v>
      </c>
      <c r="C2033">
        <v>5.125</v>
      </c>
      <c r="D2033">
        <v>258.89999999999998</v>
      </c>
      <c r="E2033">
        <v>7330.1583951099046</v>
      </c>
      <c r="F2033">
        <v>5.1749999999999998</v>
      </c>
      <c r="G2033" s="3">
        <f t="shared" si="156"/>
        <v>141.70542329032074</v>
      </c>
      <c r="H2033">
        <f t="shared" si="157"/>
        <v>113.36433863225659</v>
      </c>
      <c r="I2033">
        <f t="shared" si="158"/>
        <v>70.852711645160369</v>
      </c>
      <c r="J2033">
        <v>0</v>
      </c>
      <c r="K2033">
        <v>0</v>
      </c>
    </row>
    <row r="2034" spans="1:11" x14ac:dyDescent="0.25">
      <c r="A2034" s="1">
        <f t="shared" si="159"/>
        <v>39978.624999995074</v>
      </c>
      <c r="B2034" s="1" t="str">
        <f t="shared" si="155"/>
        <v>14/06/2009 15:00</v>
      </c>
      <c r="C2034">
        <v>5.13</v>
      </c>
      <c r="D2034">
        <v>258.39999999999998</v>
      </c>
      <c r="E2034">
        <v>7316.0020444047868</v>
      </c>
      <c r="F2034">
        <v>5.18</v>
      </c>
      <c r="G2034" s="3">
        <f t="shared" si="156"/>
        <v>140.81963631646013</v>
      </c>
      <c r="H2034">
        <f t="shared" si="157"/>
        <v>112.65570905316811</v>
      </c>
      <c r="I2034">
        <f t="shared" si="158"/>
        <v>70.409818158230067</v>
      </c>
      <c r="J2034">
        <v>0</v>
      </c>
      <c r="K2034">
        <v>0</v>
      </c>
    </row>
    <row r="2035" spans="1:11" x14ac:dyDescent="0.25">
      <c r="A2035" s="1">
        <f t="shared" si="159"/>
        <v>39978.666666661738</v>
      </c>
      <c r="B2035" s="1" t="str">
        <f t="shared" si="155"/>
        <v>14/06/2009 16:00</v>
      </c>
      <c r="C2035">
        <v>5.1319999999999997</v>
      </c>
      <c r="D2035">
        <v>267.3</v>
      </c>
      <c r="E2035">
        <v>7567.9850869558813</v>
      </c>
      <c r="F2035">
        <v>5.1819999999999995</v>
      </c>
      <c r="G2035" s="3">
        <f t="shared" si="156"/>
        <v>157.23437936346878</v>
      </c>
      <c r="H2035">
        <f t="shared" si="157"/>
        <v>125.78750349077502</v>
      </c>
      <c r="I2035">
        <f t="shared" si="158"/>
        <v>78.617189681734388</v>
      </c>
      <c r="J2035">
        <v>0</v>
      </c>
      <c r="K2035">
        <v>0</v>
      </c>
    </row>
    <row r="2036" spans="1:11" x14ac:dyDescent="0.25">
      <c r="A2036" s="1">
        <f t="shared" si="159"/>
        <v>39978.708333328403</v>
      </c>
      <c r="B2036" s="1" t="str">
        <f t="shared" si="155"/>
        <v>14/06/2009 17:00</v>
      </c>
      <c r="C2036">
        <v>5.1509999999999998</v>
      </c>
      <c r="D2036">
        <v>267</v>
      </c>
      <c r="E2036">
        <v>7559.4912765328108</v>
      </c>
      <c r="F2036">
        <v>5.2009999999999996</v>
      </c>
      <c r="G2036" s="3">
        <f t="shared" si="156"/>
        <v>156.65883761018918</v>
      </c>
      <c r="H2036">
        <f t="shared" si="157"/>
        <v>125.32707008815134</v>
      </c>
      <c r="I2036">
        <f t="shared" si="158"/>
        <v>78.329418805094591</v>
      </c>
      <c r="J2036">
        <v>0</v>
      </c>
      <c r="K2036">
        <v>0</v>
      </c>
    </row>
    <row r="2037" spans="1:11" x14ac:dyDescent="0.25">
      <c r="A2037" s="1">
        <f t="shared" si="159"/>
        <v>39978.749999995067</v>
      </c>
      <c r="B2037" s="1" t="str">
        <f t="shared" si="155"/>
        <v>14/06/2009 18:00</v>
      </c>
      <c r="C2037">
        <v>5.1580000000000004</v>
      </c>
      <c r="D2037">
        <v>265.39999999999998</v>
      </c>
      <c r="E2037">
        <v>7514.1909542764342</v>
      </c>
      <c r="F2037">
        <v>5.2080000000000002</v>
      </c>
      <c r="G2037" s="3">
        <f t="shared" si="156"/>
        <v>153.6153518680226</v>
      </c>
      <c r="H2037">
        <f t="shared" si="157"/>
        <v>122.89228149441809</v>
      </c>
      <c r="I2037">
        <f t="shared" si="158"/>
        <v>76.8076759340113</v>
      </c>
      <c r="J2037">
        <v>0</v>
      </c>
      <c r="K2037">
        <v>0</v>
      </c>
    </row>
    <row r="2038" spans="1:11" x14ac:dyDescent="0.25">
      <c r="A2038" s="1">
        <f t="shared" si="159"/>
        <v>39978.791666661731</v>
      </c>
      <c r="B2038" s="1" t="str">
        <f t="shared" si="155"/>
        <v>14/06/2009 19:00</v>
      </c>
      <c r="C2038">
        <v>5.1769999999999996</v>
      </c>
      <c r="D2038">
        <v>264.5</v>
      </c>
      <c r="E2038">
        <v>7488.7095230072227</v>
      </c>
      <c r="F2038">
        <v>5.2269999999999994</v>
      </c>
      <c r="G2038" s="3">
        <f t="shared" si="156"/>
        <v>151.92272786134791</v>
      </c>
      <c r="H2038">
        <f t="shared" si="157"/>
        <v>121.53818228907834</v>
      </c>
      <c r="I2038">
        <f t="shared" si="158"/>
        <v>75.961363930673954</v>
      </c>
      <c r="J2038">
        <v>0</v>
      </c>
      <c r="K2038">
        <v>0</v>
      </c>
    </row>
    <row r="2039" spans="1:11" x14ac:dyDescent="0.25">
      <c r="A2039" s="1">
        <f t="shared" si="159"/>
        <v>39978.833333328395</v>
      </c>
      <c r="B2039" s="1" t="str">
        <f t="shared" si="155"/>
        <v>14/06/2009 20:00</v>
      </c>
      <c r="C2039">
        <v>5.1859999999999999</v>
      </c>
      <c r="D2039">
        <v>263.8</v>
      </c>
      <c r="E2039">
        <v>7468.8906320200585</v>
      </c>
      <c r="F2039">
        <v>5.2359999999999998</v>
      </c>
      <c r="G2039" s="3">
        <f t="shared" si="156"/>
        <v>150.61589049997181</v>
      </c>
      <c r="H2039">
        <f t="shared" si="157"/>
        <v>120.49271239997745</v>
      </c>
      <c r="I2039">
        <f t="shared" si="158"/>
        <v>75.307945249985906</v>
      </c>
      <c r="J2039">
        <v>0</v>
      </c>
      <c r="K2039">
        <v>0</v>
      </c>
    </row>
    <row r="2040" spans="1:11" x14ac:dyDescent="0.25">
      <c r="A2040" s="1">
        <f t="shared" si="159"/>
        <v>39978.87499999506</v>
      </c>
      <c r="B2040" s="1" t="str">
        <f t="shared" si="155"/>
        <v>14/06/2009 21:00</v>
      </c>
      <c r="C2040">
        <v>5.1950000000000003</v>
      </c>
      <c r="D2040">
        <v>263.39999999999998</v>
      </c>
      <c r="E2040">
        <v>7457.5655514559639</v>
      </c>
      <c r="F2040">
        <v>5.2450000000000001</v>
      </c>
      <c r="G2040" s="3">
        <f t="shared" si="156"/>
        <v>149.87292188667723</v>
      </c>
      <c r="H2040">
        <f t="shared" si="157"/>
        <v>119.89833750934179</v>
      </c>
      <c r="I2040">
        <f t="shared" si="158"/>
        <v>74.936460943338616</v>
      </c>
      <c r="J2040">
        <v>0</v>
      </c>
      <c r="K2040">
        <v>0</v>
      </c>
    </row>
    <row r="2041" spans="1:11" x14ac:dyDescent="0.25">
      <c r="A2041" s="1">
        <f t="shared" si="159"/>
        <v>39978.916666661724</v>
      </c>
      <c r="B2041" s="1" t="str">
        <f t="shared" si="155"/>
        <v>14/06/2009 22:00</v>
      </c>
      <c r="C2041">
        <v>5.2080000000000002</v>
      </c>
      <c r="D2041">
        <v>264.3</v>
      </c>
      <c r="E2041">
        <v>7483.0469827251754</v>
      </c>
      <c r="F2041">
        <v>5.258</v>
      </c>
      <c r="G2041" s="3">
        <f t="shared" si="156"/>
        <v>151.54848365982073</v>
      </c>
      <c r="H2041">
        <f t="shared" si="157"/>
        <v>121.23878692785659</v>
      </c>
      <c r="I2041">
        <f t="shared" si="158"/>
        <v>75.774241829910366</v>
      </c>
      <c r="J2041">
        <v>0</v>
      </c>
      <c r="K2041">
        <v>0</v>
      </c>
    </row>
    <row r="2042" spans="1:11" x14ac:dyDescent="0.25">
      <c r="A2042" s="1">
        <f t="shared" si="159"/>
        <v>39978.958333328388</v>
      </c>
      <c r="B2042" s="1" t="str">
        <f t="shared" si="155"/>
        <v>14/06/2009 23:00</v>
      </c>
      <c r="C2042">
        <v>5.2290000000000001</v>
      </c>
      <c r="D2042">
        <v>265</v>
      </c>
      <c r="E2042">
        <v>7502.8658737123405</v>
      </c>
      <c r="F2042">
        <v>5.2789999999999999</v>
      </c>
      <c r="G2042" s="3">
        <f t="shared" si="156"/>
        <v>152.8613531564603</v>
      </c>
      <c r="H2042">
        <f t="shared" si="157"/>
        <v>122.28908252516824</v>
      </c>
      <c r="I2042">
        <f t="shared" si="158"/>
        <v>76.430676578230148</v>
      </c>
      <c r="J2042">
        <v>0</v>
      </c>
      <c r="K2042">
        <v>0</v>
      </c>
    </row>
    <row r="2043" spans="1:11" x14ac:dyDescent="0.25">
      <c r="A2043" s="1">
        <f t="shared" si="159"/>
        <v>39978.999999995052</v>
      </c>
      <c r="B2043" s="1" t="str">
        <f t="shared" si="155"/>
        <v>15/06/2009 00:00</v>
      </c>
      <c r="C2043">
        <v>5.2569999999999997</v>
      </c>
      <c r="D2043">
        <v>265.3</v>
      </c>
      <c r="E2043">
        <v>7511.359684135411</v>
      </c>
      <c r="F2043">
        <v>5.3069999999999995</v>
      </c>
      <c r="G2043" s="3">
        <f t="shared" si="156"/>
        <v>153.42659413422726</v>
      </c>
      <c r="H2043">
        <f t="shared" si="157"/>
        <v>122.74127530738181</v>
      </c>
      <c r="I2043">
        <f t="shared" si="158"/>
        <v>76.713297067113629</v>
      </c>
      <c r="J2043">
        <v>0</v>
      </c>
      <c r="K2043">
        <v>0</v>
      </c>
    </row>
    <row r="2044" spans="1:11" x14ac:dyDescent="0.25">
      <c r="A2044" s="1">
        <f t="shared" si="159"/>
        <v>39979.041666661717</v>
      </c>
      <c r="B2044" s="1" t="str">
        <f t="shared" si="155"/>
        <v>15/06/2009 01:00</v>
      </c>
      <c r="C2044">
        <v>5.2670000000000003</v>
      </c>
      <c r="D2044">
        <v>265.5</v>
      </c>
      <c r="E2044">
        <v>7517.0222244174583</v>
      </c>
      <c r="F2044">
        <v>5.3170000000000002</v>
      </c>
      <c r="G2044" s="3">
        <f t="shared" si="156"/>
        <v>153.80428157570546</v>
      </c>
      <c r="H2044">
        <f t="shared" si="157"/>
        <v>123.04342526056438</v>
      </c>
      <c r="I2044">
        <f t="shared" si="158"/>
        <v>76.90214078785273</v>
      </c>
      <c r="J2044">
        <v>0</v>
      </c>
      <c r="K2044">
        <v>0</v>
      </c>
    </row>
    <row r="2045" spans="1:11" x14ac:dyDescent="0.25">
      <c r="A2045" s="1">
        <f t="shared" si="159"/>
        <v>39979.083333328381</v>
      </c>
      <c r="B2045" s="1" t="str">
        <f t="shared" si="155"/>
        <v>15/06/2009 02:00</v>
      </c>
      <c r="C2045">
        <v>5.2859999999999996</v>
      </c>
      <c r="D2045">
        <v>266.10000000000002</v>
      </c>
      <c r="E2045">
        <v>7534.0098452635993</v>
      </c>
      <c r="F2045">
        <v>5.3359999999999994</v>
      </c>
      <c r="G2045" s="3">
        <f t="shared" si="156"/>
        <v>154.94146911716237</v>
      </c>
      <c r="H2045">
        <f t="shared" si="157"/>
        <v>123.9531752937299</v>
      </c>
      <c r="I2045">
        <f t="shared" si="158"/>
        <v>77.470734558581185</v>
      </c>
      <c r="J2045">
        <v>0</v>
      </c>
      <c r="K2045">
        <v>0</v>
      </c>
    </row>
    <row r="2046" spans="1:11" x14ac:dyDescent="0.25">
      <c r="A2046" s="1">
        <f t="shared" si="159"/>
        <v>39979.124999995045</v>
      </c>
      <c r="B2046" s="1" t="str">
        <f t="shared" si="155"/>
        <v>15/06/2009 03:00</v>
      </c>
      <c r="C2046">
        <v>5.2970000000000006</v>
      </c>
      <c r="D2046">
        <v>267.39999999999998</v>
      </c>
      <c r="E2046">
        <v>7570.8163570969054</v>
      </c>
      <c r="F2046">
        <v>5.3470000000000004</v>
      </c>
      <c r="G2046" s="3">
        <f t="shared" si="156"/>
        <v>157.42656910356803</v>
      </c>
      <c r="H2046">
        <f t="shared" si="157"/>
        <v>125.94125528285443</v>
      </c>
      <c r="I2046">
        <f t="shared" si="158"/>
        <v>78.713284551784014</v>
      </c>
      <c r="J2046">
        <v>0</v>
      </c>
      <c r="K2046">
        <v>0</v>
      </c>
    </row>
    <row r="2047" spans="1:11" x14ac:dyDescent="0.25">
      <c r="A2047" s="1">
        <f t="shared" si="159"/>
        <v>39979.166666661709</v>
      </c>
      <c r="B2047" s="1" t="str">
        <f t="shared" si="155"/>
        <v>15/06/2009 04:00</v>
      </c>
      <c r="C2047">
        <v>5.3040000000000003</v>
      </c>
      <c r="D2047">
        <v>268.39999999999998</v>
      </c>
      <c r="E2047">
        <v>7599.1290585071401</v>
      </c>
      <c r="F2047">
        <v>5.3540000000000001</v>
      </c>
      <c r="G2047" s="3">
        <f t="shared" si="156"/>
        <v>159.35787420996806</v>
      </c>
      <c r="H2047">
        <f t="shared" si="157"/>
        <v>127.48629936797445</v>
      </c>
      <c r="I2047">
        <f t="shared" si="158"/>
        <v>79.67893710498403</v>
      </c>
      <c r="J2047">
        <v>0</v>
      </c>
      <c r="K2047">
        <v>0</v>
      </c>
    </row>
    <row r="2048" spans="1:11" x14ac:dyDescent="0.25">
      <c r="A2048" s="1">
        <f t="shared" si="159"/>
        <v>39979.208333328374</v>
      </c>
      <c r="B2048" s="1" t="str">
        <f t="shared" si="155"/>
        <v>15/06/2009 05:00</v>
      </c>
      <c r="C2048">
        <v>5.3149999999999995</v>
      </c>
      <c r="D2048">
        <v>269.7</v>
      </c>
      <c r="E2048">
        <v>7635.9355703404462</v>
      </c>
      <c r="F2048">
        <v>5.3649999999999993</v>
      </c>
      <c r="G2048" s="3">
        <f t="shared" si="156"/>
        <v>161.89409127221214</v>
      </c>
      <c r="H2048">
        <f t="shared" si="157"/>
        <v>129.51527301776972</v>
      </c>
      <c r="I2048">
        <f t="shared" si="158"/>
        <v>80.947045636106068</v>
      </c>
      <c r="J2048">
        <v>0</v>
      </c>
      <c r="K2048">
        <v>0</v>
      </c>
    </row>
    <row r="2049" spans="1:11" x14ac:dyDescent="0.25">
      <c r="A2049" s="1">
        <f t="shared" si="159"/>
        <v>39979.249999995038</v>
      </c>
      <c r="B2049" s="1" t="str">
        <f t="shared" si="155"/>
        <v>15/06/2009 06:00</v>
      </c>
      <c r="C2049">
        <v>5.32</v>
      </c>
      <c r="D2049">
        <v>257.39999999999998</v>
      </c>
      <c r="E2049">
        <v>7287.6893429945521</v>
      </c>
      <c r="F2049">
        <v>5.37</v>
      </c>
      <c r="G2049" s="3">
        <f t="shared" si="156"/>
        <v>139.06113185266614</v>
      </c>
      <c r="H2049">
        <f t="shared" si="157"/>
        <v>111.24890548213291</v>
      </c>
      <c r="I2049">
        <f t="shared" si="158"/>
        <v>69.530565926333068</v>
      </c>
      <c r="J2049">
        <v>0</v>
      </c>
      <c r="K2049">
        <v>0</v>
      </c>
    </row>
    <row r="2050" spans="1:11" x14ac:dyDescent="0.25">
      <c r="A2050" s="1">
        <f t="shared" si="159"/>
        <v>39979.291666661702</v>
      </c>
      <c r="B2050" s="1" t="str">
        <f t="shared" si="155"/>
        <v>15/06/2009 07:00</v>
      </c>
      <c r="C2050">
        <v>5.3179999999999996</v>
      </c>
      <c r="D2050">
        <v>244.5</v>
      </c>
      <c r="E2050">
        <v>6922.4554948025179</v>
      </c>
      <c r="F2050">
        <v>5.3679999999999994</v>
      </c>
      <c r="G2050" s="3">
        <f t="shared" si="156"/>
        <v>117.94701307022697</v>
      </c>
      <c r="H2050">
        <f t="shared" si="157"/>
        <v>94.35761045618159</v>
      </c>
      <c r="I2050">
        <f t="shared" si="158"/>
        <v>58.973506535113486</v>
      </c>
      <c r="J2050">
        <v>0</v>
      </c>
      <c r="K2050">
        <v>0</v>
      </c>
    </row>
    <row r="2051" spans="1:11" x14ac:dyDescent="0.25">
      <c r="A2051" s="1">
        <f t="shared" si="159"/>
        <v>39979.333333328366</v>
      </c>
      <c r="B2051" s="1" t="str">
        <f t="shared" si="155"/>
        <v>15/06/2009 08:00</v>
      </c>
      <c r="C2051">
        <v>5.29</v>
      </c>
      <c r="D2051">
        <v>243</v>
      </c>
      <c r="E2051">
        <v>6879.9864426871654</v>
      </c>
      <c r="F2051">
        <v>5.34</v>
      </c>
      <c r="G2051" s="3">
        <f t="shared" si="156"/>
        <v>115.68173031714528</v>
      </c>
      <c r="H2051">
        <f t="shared" si="157"/>
        <v>92.545384253716236</v>
      </c>
      <c r="I2051">
        <f t="shared" si="158"/>
        <v>57.84086515857264</v>
      </c>
      <c r="J2051">
        <v>0</v>
      </c>
      <c r="K2051">
        <v>0</v>
      </c>
    </row>
    <row r="2052" spans="1:11" x14ac:dyDescent="0.25">
      <c r="A2052" s="1">
        <f t="shared" si="159"/>
        <v>39979.374999995031</v>
      </c>
      <c r="B2052" s="1" t="str">
        <f t="shared" ref="B2052:B2115" si="160">TEXT(A2052,"dd/mm/yyyy hh:mm")</f>
        <v>15/06/2009 09:00</v>
      </c>
      <c r="C2052">
        <v>5.2530000000000001</v>
      </c>
      <c r="D2052">
        <v>244.1</v>
      </c>
      <c r="E2052">
        <v>6911.1304142384233</v>
      </c>
      <c r="F2052">
        <v>5.3029999999999999</v>
      </c>
      <c r="G2052" s="3">
        <f t="shared" ref="G2052:G2115" si="161">(0.00000000009279*(D2052^5))-(0.000000195211847*(D2052^4))+(0.00013551117509*(D2052^3))-(0.034140477166229*(D2052^2))+(3.67047552370924*(D2052))-102.678321642888</f>
        <v>117.33906559842845</v>
      </c>
      <c r="H2052">
        <f t="shared" ref="H2052:H2115" si="162">G2052*0.8</f>
        <v>93.871252478742761</v>
      </c>
      <c r="I2052">
        <f t="shared" ref="I2052:I2115" si="163">G2052*0.5</f>
        <v>58.669532799214224</v>
      </c>
      <c r="J2052">
        <v>0</v>
      </c>
      <c r="K2052">
        <v>0</v>
      </c>
    </row>
    <row r="2053" spans="1:11" x14ac:dyDescent="0.25">
      <c r="A2053" s="1">
        <f t="shared" ref="A2053:A2116" si="164">A2052+TIME(1,0,0)</f>
        <v>39979.416666661695</v>
      </c>
      <c r="B2053" s="1" t="str">
        <f t="shared" si="160"/>
        <v>15/06/2009 10:00</v>
      </c>
      <c r="C2053">
        <v>5.2190000000000003</v>
      </c>
      <c r="D2053">
        <v>243.4</v>
      </c>
      <c r="E2053">
        <v>6891.3115232512591</v>
      </c>
      <c r="F2053">
        <v>5.2690000000000001</v>
      </c>
      <c r="G2053" s="3">
        <f t="shared" si="161"/>
        <v>116.28193374246885</v>
      </c>
      <c r="H2053">
        <f t="shared" si="162"/>
        <v>93.025546993975084</v>
      </c>
      <c r="I2053">
        <f t="shared" si="163"/>
        <v>58.140966871234426</v>
      </c>
      <c r="J2053">
        <v>0</v>
      </c>
      <c r="K2053">
        <v>0</v>
      </c>
    </row>
    <row r="2054" spans="1:11" x14ac:dyDescent="0.25">
      <c r="A2054" s="1">
        <f t="shared" si="164"/>
        <v>39979.458333328359</v>
      </c>
      <c r="B2054" s="1" t="str">
        <f t="shared" si="160"/>
        <v>15/06/2009 11:00</v>
      </c>
      <c r="C2054">
        <v>5.1909999999999998</v>
      </c>
      <c r="D2054">
        <v>243.7</v>
      </c>
      <c r="E2054">
        <v>6899.8053336743296</v>
      </c>
      <c r="F2054">
        <v>5.2409999999999997</v>
      </c>
      <c r="G2054" s="3">
        <f t="shared" si="161"/>
        <v>116.73393424216911</v>
      </c>
      <c r="H2054">
        <f t="shared" si="162"/>
        <v>93.38714739373529</v>
      </c>
      <c r="I2054">
        <f t="shared" si="163"/>
        <v>58.366967121084556</v>
      </c>
      <c r="J2054">
        <v>0</v>
      </c>
      <c r="K2054">
        <v>0</v>
      </c>
    </row>
    <row r="2055" spans="1:11" x14ac:dyDescent="0.25">
      <c r="A2055" s="1">
        <f t="shared" si="164"/>
        <v>39979.499999995023</v>
      </c>
      <c r="B2055" s="1" t="str">
        <f t="shared" si="160"/>
        <v>15/06/2009 12:00</v>
      </c>
      <c r="C2055">
        <v>5.165</v>
      </c>
      <c r="D2055">
        <v>243.8</v>
      </c>
      <c r="E2055">
        <v>6902.6366038153528</v>
      </c>
      <c r="F2055">
        <v>5.2149999999999999</v>
      </c>
      <c r="G2055" s="3">
        <f t="shared" si="161"/>
        <v>116.8849530750156</v>
      </c>
      <c r="H2055">
        <f t="shared" si="162"/>
        <v>93.507962460012493</v>
      </c>
      <c r="I2055">
        <f t="shared" si="163"/>
        <v>58.442476537507801</v>
      </c>
      <c r="J2055">
        <v>0</v>
      </c>
      <c r="K2055">
        <v>0</v>
      </c>
    </row>
    <row r="2056" spans="1:11" x14ac:dyDescent="0.25">
      <c r="A2056" s="1">
        <f t="shared" si="164"/>
        <v>39979.541666661687</v>
      </c>
      <c r="B2056" s="1" t="str">
        <f t="shared" si="160"/>
        <v>15/06/2009 13:00</v>
      </c>
      <c r="C2056">
        <v>5.149</v>
      </c>
      <c r="D2056">
        <v>243.9</v>
      </c>
      <c r="E2056">
        <v>6905.4678739563769</v>
      </c>
      <c r="F2056">
        <v>5.1989999999999998</v>
      </c>
      <c r="G2056" s="3">
        <f t="shared" si="161"/>
        <v>117.03614791093165</v>
      </c>
      <c r="H2056">
        <f t="shared" si="162"/>
        <v>93.628918328745328</v>
      </c>
      <c r="I2056">
        <f t="shared" si="163"/>
        <v>58.518073955465823</v>
      </c>
      <c r="J2056">
        <v>0</v>
      </c>
      <c r="K2056">
        <v>0</v>
      </c>
    </row>
    <row r="2057" spans="1:11" x14ac:dyDescent="0.25">
      <c r="A2057" s="1">
        <f t="shared" si="164"/>
        <v>39979.583333328352</v>
      </c>
      <c r="B2057" s="1" t="str">
        <f t="shared" si="160"/>
        <v>15/06/2009 14:00</v>
      </c>
      <c r="C2057">
        <v>5.1230000000000002</v>
      </c>
      <c r="D2057">
        <v>243.7</v>
      </c>
      <c r="E2057">
        <v>6899.8053336743296</v>
      </c>
      <c r="F2057">
        <v>5.173</v>
      </c>
      <c r="G2057" s="3">
        <f t="shared" si="161"/>
        <v>116.73393424216911</v>
      </c>
      <c r="H2057">
        <f t="shared" si="162"/>
        <v>93.38714739373529</v>
      </c>
      <c r="I2057">
        <f t="shared" si="163"/>
        <v>58.366967121084556</v>
      </c>
      <c r="J2057">
        <v>0</v>
      </c>
      <c r="K2057">
        <v>0</v>
      </c>
    </row>
    <row r="2058" spans="1:11" x14ac:dyDescent="0.25">
      <c r="A2058" s="1">
        <f t="shared" si="164"/>
        <v>39979.624999995016</v>
      </c>
      <c r="B2058" s="1" t="str">
        <f t="shared" si="160"/>
        <v>15/06/2009 15:00</v>
      </c>
      <c r="C2058">
        <v>5.1020000000000003</v>
      </c>
      <c r="D2058">
        <v>242.8</v>
      </c>
      <c r="E2058">
        <v>6874.3239024051181</v>
      </c>
      <c r="F2058">
        <v>5.1520000000000001</v>
      </c>
      <c r="G2058" s="3">
        <f t="shared" si="161"/>
        <v>115.38268451275943</v>
      </c>
      <c r="H2058">
        <f t="shared" si="162"/>
        <v>92.306147610207546</v>
      </c>
      <c r="I2058">
        <f t="shared" si="163"/>
        <v>57.691342256379713</v>
      </c>
      <c r="J2058">
        <v>0</v>
      </c>
      <c r="K2058">
        <v>0</v>
      </c>
    </row>
    <row r="2059" spans="1:11" x14ac:dyDescent="0.25">
      <c r="A2059" s="1">
        <f t="shared" si="164"/>
        <v>39979.66666666168</v>
      </c>
      <c r="B2059" s="1" t="str">
        <f t="shared" si="160"/>
        <v>15/06/2009 16:00</v>
      </c>
      <c r="C2059">
        <v>5.08</v>
      </c>
      <c r="D2059">
        <v>218.8</v>
      </c>
      <c r="E2059">
        <v>6194.8190685594718</v>
      </c>
      <c r="F2059">
        <v>5.13</v>
      </c>
      <c r="G2059" s="3">
        <f t="shared" si="161"/>
        <v>84.570778115368086</v>
      </c>
      <c r="H2059">
        <f t="shared" si="162"/>
        <v>67.656622492294474</v>
      </c>
      <c r="I2059">
        <f t="shared" si="163"/>
        <v>42.285389057684043</v>
      </c>
      <c r="J2059">
        <v>0</v>
      </c>
      <c r="K2059">
        <v>0</v>
      </c>
    </row>
    <row r="2060" spans="1:11" x14ac:dyDescent="0.25">
      <c r="A2060" s="1">
        <f t="shared" si="164"/>
        <v>39979.708333328344</v>
      </c>
      <c r="B2060" s="1" t="str">
        <f t="shared" si="160"/>
        <v>15/06/2009 17:00</v>
      </c>
      <c r="C2060">
        <v>5.0259999999999998</v>
      </c>
      <c r="D2060">
        <v>204.4</v>
      </c>
      <c r="E2060">
        <v>5787.1161682520842</v>
      </c>
      <c r="F2060">
        <v>5.0759999999999996</v>
      </c>
      <c r="G2060" s="3">
        <f t="shared" si="161"/>
        <v>70.785257546321446</v>
      </c>
      <c r="H2060">
        <f t="shared" si="162"/>
        <v>56.628206037057161</v>
      </c>
      <c r="I2060">
        <f t="shared" si="163"/>
        <v>35.392628773160723</v>
      </c>
      <c r="J2060">
        <v>0</v>
      </c>
      <c r="K2060">
        <v>0</v>
      </c>
    </row>
    <row r="2061" spans="1:11" x14ac:dyDescent="0.25">
      <c r="A2061" s="1">
        <f t="shared" si="164"/>
        <v>39979.749999995009</v>
      </c>
      <c r="B2061" s="1" t="str">
        <f t="shared" si="160"/>
        <v>15/06/2009 18:00</v>
      </c>
      <c r="C2061">
        <v>4.9510000000000005</v>
      </c>
      <c r="D2061">
        <v>209</v>
      </c>
      <c r="E2061">
        <v>5917.3545947391667</v>
      </c>
      <c r="F2061">
        <v>5.0010000000000003</v>
      </c>
      <c r="G2061" s="3">
        <f t="shared" si="161"/>
        <v>74.819597550077134</v>
      </c>
      <c r="H2061">
        <f t="shared" si="162"/>
        <v>59.855678040061711</v>
      </c>
      <c r="I2061">
        <f t="shared" si="163"/>
        <v>37.409798775038567</v>
      </c>
      <c r="J2061">
        <v>0</v>
      </c>
      <c r="K2061">
        <v>0</v>
      </c>
    </row>
    <row r="2062" spans="1:11" x14ac:dyDescent="0.25">
      <c r="A2062" s="1">
        <f t="shared" si="164"/>
        <v>39979.791666661673</v>
      </c>
      <c r="B2062" s="1" t="str">
        <f t="shared" si="160"/>
        <v>15/06/2009 19:00</v>
      </c>
      <c r="C2062">
        <v>4.8900000000000006</v>
      </c>
      <c r="D2062">
        <v>211.5</v>
      </c>
      <c r="E2062">
        <v>5988.1363482647548</v>
      </c>
      <c r="F2062">
        <v>4.9400000000000004</v>
      </c>
      <c r="G2062" s="3">
        <f t="shared" si="161"/>
        <v>77.15604266992878</v>
      </c>
      <c r="H2062">
        <f t="shared" si="162"/>
        <v>61.724834135943027</v>
      </c>
      <c r="I2062">
        <f t="shared" si="163"/>
        <v>38.57802133496439</v>
      </c>
      <c r="J2062">
        <v>0</v>
      </c>
      <c r="K2062">
        <v>0</v>
      </c>
    </row>
    <row r="2063" spans="1:11" x14ac:dyDescent="0.25">
      <c r="A2063" s="1">
        <f t="shared" si="164"/>
        <v>39979.833333328337</v>
      </c>
      <c r="B2063" s="1" t="str">
        <f t="shared" si="160"/>
        <v>15/06/2009 20:00</v>
      </c>
      <c r="C2063">
        <v>4.8529999999999998</v>
      </c>
      <c r="D2063">
        <v>211.2</v>
      </c>
      <c r="E2063">
        <v>5979.6425378416843</v>
      </c>
      <c r="F2063">
        <v>4.9029999999999996</v>
      </c>
      <c r="G2063" s="3">
        <f t="shared" si="161"/>
        <v>76.870262145193038</v>
      </c>
      <c r="H2063">
        <f t="shared" si="162"/>
        <v>61.496209716154432</v>
      </c>
      <c r="I2063">
        <f t="shared" si="163"/>
        <v>38.435131072596519</v>
      </c>
      <c r="J2063">
        <v>0</v>
      </c>
      <c r="K2063">
        <v>0</v>
      </c>
    </row>
    <row r="2064" spans="1:11" x14ac:dyDescent="0.25">
      <c r="A2064" s="1">
        <f t="shared" si="164"/>
        <v>39979.874999995001</v>
      </c>
      <c r="B2064" s="1" t="str">
        <f t="shared" si="160"/>
        <v>15/06/2009 21:00</v>
      </c>
      <c r="C2064">
        <v>4.819</v>
      </c>
      <c r="D2064">
        <v>208.8</v>
      </c>
      <c r="E2064">
        <v>5911.6920544571194</v>
      </c>
      <c r="F2064">
        <v>4.8689999999999998</v>
      </c>
      <c r="G2064" s="3">
        <f t="shared" si="161"/>
        <v>74.63708986296561</v>
      </c>
      <c r="H2064">
        <f t="shared" si="162"/>
        <v>59.709671890372491</v>
      </c>
      <c r="I2064">
        <f t="shared" si="163"/>
        <v>37.318544931482805</v>
      </c>
      <c r="J2064">
        <v>0</v>
      </c>
      <c r="K2064">
        <v>0</v>
      </c>
    </row>
    <row r="2065" spans="1:11" x14ac:dyDescent="0.25">
      <c r="A2065" s="1">
        <f t="shared" si="164"/>
        <v>39979.916666661666</v>
      </c>
      <c r="B2065" s="1" t="str">
        <f t="shared" si="160"/>
        <v>15/06/2009 22:00</v>
      </c>
      <c r="C2065">
        <v>4.7940000000000005</v>
      </c>
      <c r="D2065">
        <v>221</v>
      </c>
      <c r="E2065">
        <v>6257.1070116619894</v>
      </c>
      <c r="F2065">
        <v>4.8440000000000003</v>
      </c>
      <c r="G2065" s="3">
        <f t="shared" si="161"/>
        <v>86.98103022315766</v>
      </c>
      <c r="H2065">
        <f t="shared" si="162"/>
        <v>69.584824178526134</v>
      </c>
      <c r="I2065">
        <f t="shared" si="163"/>
        <v>43.49051511157883</v>
      </c>
      <c r="J2065">
        <v>0</v>
      </c>
      <c r="K2065">
        <v>0</v>
      </c>
    </row>
    <row r="2066" spans="1:11" x14ac:dyDescent="0.25">
      <c r="A2066" s="1">
        <f t="shared" si="164"/>
        <v>39979.95833332833</v>
      </c>
      <c r="B2066" s="1" t="str">
        <f t="shared" si="160"/>
        <v>15/06/2009 23:00</v>
      </c>
      <c r="C2066">
        <v>4.7789999999999999</v>
      </c>
      <c r="D2066">
        <v>235.7</v>
      </c>
      <c r="E2066">
        <v>6673.3037223924475</v>
      </c>
      <c r="F2066">
        <v>4.8289999999999997</v>
      </c>
      <c r="G2066" s="3">
        <f t="shared" si="161"/>
        <v>105.22216500320681</v>
      </c>
      <c r="H2066">
        <f t="shared" si="162"/>
        <v>84.177732002565449</v>
      </c>
      <c r="I2066">
        <f t="shared" si="163"/>
        <v>52.611082501603406</v>
      </c>
      <c r="J2066">
        <v>0</v>
      </c>
      <c r="K2066">
        <v>0</v>
      </c>
    </row>
    <row r="2067" spans="1:11" x14ac:dyDescent="0.25">
      <c r="A2067" s="1">
        <f t="shared" si="164"/>
        <v>39979.999999994994</v>
      </c>
      <c r="B2067" s="1" t="str">
        <f t="shared" si="160"/>
        <v>16/06/2009 00:00</v>
      </c>
      <c r="C2067">
        <v>4.8179999999999996</v>
      </c>
      <c r="D2067">
        <v>245.2</v>
      </c>
      <c r="E2067">
        <v>6942.2743857896821</v>
      </c>
      <c r="F2067">
        <v>4.8679999999999994</v>
      </c>
      <c r="G2067" s="3">
        <f t="shared" si="161"/>
        <v>119.01769754521629</v>
      </c>
      <c r="H2067">
        <f t="shared" si="162"/>
        <v>95.214158036173046</v>
      </c>
      <c r="I2067">
        <f t="shared" si="163"/>
        <v>59.508848772608147</v>
      </c>
      <c r="J2067">
        <v>0</v>
      </c>
      <c r="K2067">
        <v>0</v>
      </c>
    </row>
    <row r="2068" spans="1:11" x14ac:dyDescent="0.25">
      <c r="A2068" s="1">
        <f t="shared" si="164"/>
        <v>39980.041666661658</v>
      </c>
      <c r="B2068" s="1" t="str">
        <f t="shared" si="160"/>
        <v>16/06/2009 01:00</v>
      </c>
      <c r="C2068">
        <v>4.8570000000000002</v>
      </c>
      <c r="D2068">
        <v>244.1</v>
      </c>
      <c r="E2068">
        <v>6911.1304142384233</v>
      </c>
      <c r="F2068">
        <v>4.907</v>
      </c>
      <c r="G2068" s="3">
        <f t="shared" si="161"/>
        <v>117.33906559842845</v>
      </c>
      <c r="H2068">
        <f t="shared" si="162"/>
        <v>93.871252478742761</v>
      </c>
      <c r="I2068">
        <f t="shared" si="163"/>
        <v>58.669532799214224</v>
      </c>
      <c r="J2068">
        <v>0</v>
      </c>
      <c r="K2068">
        <v>0</v>
      </c>
    </row>
    <row r="2069" spans="1:11" x14ac:dyDescent="0.25">
      <c r="A2069" s="1">
        <f t="shared" si="164"/>
        <v>39980.083333328323</v>
      </c>
      <c r="B2069" s="1" t="str">
        <f t="shared" si="160"/>
        <v>16/06/2009 02:00</v>
      </c>
      <c r="C2069">
        <v>4.9020000000000001</v>
      </c>
      <c r="D2069">
        <v>239</v>
      </c>
      <c r="E2069">
        <v>6766.7356370462239</v>
      </c>
      <c r="F2069">
        <v>4.952</v>
      </c>
      <c r="G2069" s="3">
        <f t="shared" si="161"/>
        <v>109.83450431559689</v>
      </c>
      <c r="H2069">
        <f t="shared" si="162"/>
        <v>87.86760345247751</v>
      </c>
      <c r="I2069">
        <f t="shared" si="163"/>
        <v>54.917252157798444</v>
      </c>
      <c r="J2069">
        <v>0</v>
      </c>
      <c r="K2069">
        <v>0</v>
      </c>
    </row>
    <row r="2070" spans="1:11" x14ac:dyDescent="0.25">
      <c r="A2070" s="1">
        <f t="shared" si="164"/>
        <v>39980.124999994987</v>
      </c>
      <c r="B2070" s="1" t="str">
        <f t="shared" si="160"/>
        <v>16/06/2009 03:00</v>
      </c>
      <c r="C2070">
        <v>4.9169999999999998</v>
      </c>
      <c r="D2070">
        <v>240.8</v>
      </c>
      <c r="E2070">
        <v>6817.6984995846478</v>
      </c>
      <c r="F2070">
        <v>4.9669999999999996</v>
      </c>
      <c r="G2070" s="3">
        <f t="shared" si="161"/>
        <v>112.43093484381805</v>
      </c>
      <c r="H2070">
        <f t="shared" si="162"/>
        <v>89.944747875054446</v>
      </c>
      <c r="I2070">
        <f t="shared" si="163"/>
        <v>56.215467421909025</v>
      </c>
      <c r="J2070">
        <v>0</v>
      </c>
      <c r="K2070">
        <v>0</v>
      </c>
    </row>
    <row r="2071" spans="1:11" x14ac:dyDescent="0.25">
      <c r="A2071" s="1">
        <f t="shared" si="164"/>
        <v>39980.166666661651</v>
      </c>
      <c r="B2071" s="1" t="str">
        <f t="shared" si="160"/>
        <v>16/06/2009 04:00</v>
      </c>
      <c r="C2071">
        <v>4.9239999999999995</v>
      </c>
      <c r="D2071">
        <v>241.5</v>
      </c>
      <c r="E2071">
        <v>6837.517390571812</v>
      </c>
      <c r="F2071">
        <v>4.9739999999999993</v>
      </c>
      <c r="G2071" s="3">
        <f t="shared" si="161"/>
        <v>113.45604283274852</v>
      </c>
      <c r="H2071">
        <f t="shared" si="162"/>
        <v>90.764834266198818</v>
      </c>
      <c r="I2071">
        <f t="shared" si="163"/>
        <v>56.728021416374261</v>
      </c>
      <c r="J2071">
        <v>0</v>
      </c>
      <c r="K2071">
        <v>0</v>
      </c>
    </row>
    <row r="2072" spans="1:11" x14ac:dyDescent="0.25">
      <c r="A2072" s="1">
        <f t="shared" si="164"/>
        <v>39980.208333328315</v>
      </c>
      <c r="B2072" s="1" t="str">
        <f t="shared" si="160"/>
        <v>16/06/2009 05:00</v>
      </c>
      <c r="C2072">
        <v>4.9290000000000003</v>
      </c>
      <c r="D2072">
        <v>241.3</v>
      </c>
      <c r="E2072">
        <v>6831.8548502897647</v>
      </c>
      <c r="F2072">
        <v>4.9790000000000001</v>
      </c>
      <c r="G2072" s="3">
        <f t="shared" si="161"/>
        <v>113.16227538513184</v>
      </c>
      <c r="H2072">
        <f t="shared" si="162"/>
        <v>90.529820308105471</v>
      </c>
      <c r="I2072">
        <f t="shared" si="163"/>
        <v>56.581137692565918</v>
      </c>
      <c r="J2072">
        <v>0</v>
      </c>
      <c r="K2072">
        <v>0</v>
      </c>
    </row>
    <row r="2073" spans="1:11" x14ac:dyDescent="0.25">
      <c r="A2073" s="1">
        <f t="shared" si="164"/>
        <v>39980.24999999498</v>
      </c>
      <c r="B2073" s="1" t="str">
        <f t="shared" si="160"/>
        <v>16/06/2009 06:00</v>
      </c>
      <c r="C2073">
        <v>4.9359999999999999</v>
      </c>
      <c r="D2073">
        <v>242.4</v>
      </c>
      <c r="E2073">
        <v>6862.9988218410235</v>
      </c>
      <c r="F2073">
        <v>4.9859999999999998</v>
      </c>
      <c r="G2073" s="3">
        <f t="shared" si="161"/>
        <v>114.78670457897468</v>
      </c>
      <c r="H2073">
        <f t="shared" si="162"/>
        <v>91.829363663179748</v>
      </c>
      <c r="I2073">
        <f t="shared" si="163"/>
        <v>57.393352289487339</v>
      </c>
      <c r="J2073">
        <v>0</v>
      </c>
      <c r="K2073">
        <v>0</v>
      </c>
    </row>
    <row r="2074" spans="1:11" x14ac:dyDescent="0.25">
      <c r="A2074" s="1">
        <f t="shared" si="164"/>
        <v>39980.291666661644</v>
      </c>
      <c r="B2074" s="1" t="str">
        <f t="shared" si="160"/>
        <v>16/06/2009 07:00</v>
      </c>
      <c r="C2074">
        <v>4.9370000000000003</v>
      </c>
      <c r="D2074">
        <v>242.7</v>
      </c>
      <c r="E2074">
        <v>6871.492632264094</v>
      </c>
      <c r="F2074">
        <v>4.9870000000000001</v>
      </c>
      <c r="G2074" s="3">
        <f t="shared" si="161"/>
        <v>115.23342557576817</v>
      </c>
      <c r="H2074">
        <f t="shared" si="162"/>
        <v>92.186740460614544</v>
      </c>
      <c r="I2074">
        <f t="shared" si="163"/>
        <v>57.616712787884083</v>
      </c>
      <c r="J2074">
        <v>0</v>
      </c>
      <c r="K2074">
        <v>0</v>
      </c>
    </row>
    <row r="2075" spans="1:11" x14ac:dyDescent="0.25">
      <c r="A2075" s="1">
        <f t="shared" si="164"/>
        <v>39980.333333328308</v>
      </c>
      <c r="B2075" s="1" t="str">
        <f t="shared" si="160"/>
        <v>16/06/2009 08:00</v>
      </c>
      <c r="C2075">
        <v>4.944</v>
      </c>
      <c r="D2075">
        <v>242.2</v>
      </c>
      <c r="E2075">
        <v>6857.3362815589771</v>
      </c>
      <c r="F2075">
        <v>4.9939999999999998</v>
      </c>
      <c r="G2075" s="3">
        <f t="shared" si="161"/>
        <v>114.48977038343688</v>
      </c>
      <c r="H2075">
        <f t="shared" si="162"/>
        <v>91.591816306749507</v>
      </c>
      <c r="I2075">
        <f t="shared" si="163"/>
        <v>57.244885191718438</v>
      </c>
      <c r="J2075">
        <v>0</v>
      </c>
      <c r="K2075">
        <v>0</v>
      </c>
    </row>
    <row r="2076" spans="1:11" x14ac:dyDescent="0.25">
      <c r="A2076" s="1">
        <f t="shared" si="164"/>
        <v>39980.374999994972</v>
      </c>
      <c r="B2076" s="1" t="str">
        <f t="shared" si="160"/>
        <v>16/06/2009 09:00</v>
      </c>
      <c r="C2076">
        <v>4.9379999999999997</v>
      </c>
      <c r="D2076">
        <v>241.8</v>
      </c>
      <c r="E2076">
        <v>6846.0112009948825</v>
      </c>
      <c r="F2076">
        <v>4.9879999999999995</v>
      </c>
      <c r="G2076" s="3">
        <f t="shared" si="161"/>
        <v>113.89801334589677</v>
      </c>
      <c r="H2076">
        <f t="shared" si="162"/>
        <v>91.118410676717417</v>
      </c>
      <c r="I2076">
        <f t="shared" si="163"/>
        <v>56.949006672948386</v>
      </c>
      <c r="J2076">
        <v>0</v>
      </c>
      <c r="K2076">
        <v>0</v>
      </c>
    </row>
    <row r="2077" spans="1:11" x14ac:dyDescent="0.25">
      <c r="A2077" s="1">
        <f t="shared" si="164"/>
        <v>39980.416666661637</v>
      </c>
      <c r="B2077" s="1" t="str">
        <f t="shared" si="160"/>
        <v>16/06/2009 10:00</v>
      </c>
      <c r="C2077">
        <v>4.9370000000000003</v>
      </c>
      <c r="D2077">
        <v>242.3</v>
      </c>
      <c r="E2077">
        <v>6860.1675517000003</v>
      </c>
      <c r="F2077">
        <v>4.9870000000000001</v>
      </c>
      <c r="G2077" s="3">
        <f t="shared" si="161"/>
        <v>114.6381495039939</v>
      </c>
      <c r="H2077">
        <f t="shared" si="162"/>
        <v>91.710519603195124</v>
      </c>
      <c r="I2077">
        <f t="shared" si="163"/>
        <v>57.319074751996951</v>
      </c>
      <c r="J2077">
        <v>0</v>
      </c>
      <c r="K2077">
        <v>0</v>
      </c>
    </row>
    <row r="2078" spans="1:11" x14ac:dyDescent="0.25">
      <c r="A2078" s="1">
        <f t="shared" si="164"/>
        <v>39980.458333328301</v>
      </c>
      <c r="B2078" s="1" t="str">
        <f t="shared" si="160"/>
        <v>16/06/2009 11:00</v>
      </c>
      <c r="C2078">
        <v>4.9320000000000004</v>
      </c>
      <c r="D2078">
        <v>253.1</v>
      </c>
      <c r="E2078">
        <v>7165.944726930541</v>
      </c>
      <c r="F2078">
        <v>4.9820000000000002</v>
      </c>
      <c r="G2078" s="3">
        <f t="shared" si="161"/>
        <v>131.69864237827758</v>
      </c>
      <c r="H2078">
        <f t="shared" si="162"/>
        <v>105.35891390262208</v>
      </c>
      <c r="I2078">
        <f t="shared" si="163"/>
        <v>65.849321189138792</v>
      </c>
      <c r="J2078">
        <v>0</v>
      </c>
      <c r="K2078">
        <v>0</v>
      </c>
    </row>
    <row r="2079" spans="1:11" x14ac:dyDescent="0.25">
      <c r="A2079" s="1">
        <f t="shared" si="164"/>
        <v>39980.499999994965</v>
      </c>
      <c r="B2079" s="1" t="str">
        <f t="shared" si="160"/>
        <v>16/06/2009 12:00</v>
      </c>
      <c r="C2079">
        <v>4.9409999999999998</v>
      </c>
      <c r="D2079">
        <v>255.1</v>
      </c>
      <c r="E2079">
        <v>7222.5701297510113</v>
      </c>
      <c r="F2079">
        <v>4.9909999999999997</v>
      </c>
      <c r="G2079" s="3">
        <f t="shared" si="161"/>
        <v>135.08281900151658</v>
      </c>
      <c r="H2079">
        <f t="shared" si="162"/>
        <v>108.06625520121327</v>
      </c>
      <c r="I2079">
        <f t="shared" si="163"/>
        <v>67.541409500758292</v>
      </c>
      <c r="J2079">
        <v>0</v>
      </c>
      <c r="K2079">
        <v>0</v>
      </c>
    </row>
    <row r="2080" spans="1:11" x14ac:dyDescent="0.25">
      <c r="A2080" s="1">
        <f t="shared" si="164"/>
        <v>39980.541666661629</v>
      </c>
      <c r="B2080" s="1" t="str">
        <f t="shared" si="160"/>
        <v>16/06/2009 13:00</v>
      </c>
      <c r="C2080">
        <v>4.9710000000000001</v>
      </c>
      <c r="D2080">
        <v>255.4</v>
      </c>
      <c r="E2080">
        <v>7231.0639401740818</v>
      </c>
      <c r="F2080">
        <v>5.0209999999999999</v>
      </c>
      <c r="G2080" s="3">
        <f t="shared" si="161"/>
        <v>135.59648567345405</v>
      </c>
      <c r="H2080">
        <f t="shared" si="162"/>
        <v>108.47718853876324</v>
      </c>
      <c r="I2080">
        <f t="shared" si="163"/>
        <v>67.798242836727027</v>
      </c>
      <c r="J2080">
        <v>0</v>
      </c>
      <c r="K2080">
        <v>0</v>
      </c>
    </row>
    <row r="2081" spans="1:11" x14ac:dyDescent="0.25">
      <c r="A2081" s="1">
        <f t="shared" si="164"/>
        <v>39980.583333328294</v>
      </c>
      <c r="B2081" s="1" t="str">
        <f t="shared" si="160"/>
        <v>16/06/2009 14:00</v>
      </c>
      <c r="C2081">
        <v>4.99</v>
      </c>
      <c r="D2081">
        <v>266.3</v>
      </c>
      <c r="E2081">
        <v>7539.6723855456466</v>
      </c>
      <c r="F2081">
        <v>5.04</v>
      </c>
      <c r="G2081" s="3">
        <f t="shared" si="161"/>
        <v>155.32190566616546</v>
      </c>
      <c r="H2081">
        <f t="shared" si="162"/>
        <v>124.25752453293238</v>
      </c>
      <c r="I2081">
        <f t="shared" si="163"/>
        <v>77.660952833082732</v>
      </c>
      <c r="J2081">
        <v>0</v>
      </c>
      <c r="K2081">
        <v>0</v>
      </c>
    </row>
    <row r="2082" spans="1:11" x14ac:dyDescent="0.25">
      <c r="A2082" s="1">
        <f t="shared" si="164"/>
        <v>39980.624999994958</v>
      </c>
      <c r="B2082" s="1" t="str">
        <f t="shared" si="160"/>
        <v>16/06/2009 15:00</v>
      </c>
      <c r="C2082">
        <v>5.024</v>
      </c>
      <c r="D2082">
        <v>266.7</v>
      </c>
      <c r="E2082">
        <v>7550.9974661097403</v>
      </c>
      <c r="F2082">
        <v>5.0739999999999998</v>
      </c>
      <c r="G2082" s="3">
        <f t="shared" si="161"/>
        <v>156.08483792111181</v>
      </c>
      <c r="H2082">
        <f t="shared" si="162"/>
        <v>124.86787033688945</v>
      </c>
      <c r="I2082">
        <f t="shared" si="163"/>
        <v>78.042418960555906</v>
      </c>
      <c r="J2082">
        <v>0</v>
      </c>
      <c r="K2082">
        <v>0</v>
      </c>
    </row>
    <row r="2083" spans="1:11" x14ac:dyDescent="0.25">
      <c r="A2083" s="1">
        <f t="shared" si="164"/>
        <v>39980.666666661622</v>
      </c>
      <c r="B2083" s="1" t="str">
        <f t="shared" si="160"/>
        <v>16/06/2009 16:00</v>
      </c>
      <c r="C2083">
        <v>5.0549999999999997</v>
      </c>
      <c r="D2083">
        <v>267.10000000000002</v>
      </c>
      <c r="E2083">
        <v>7562.322546673834</v>
      </c>
      <c r="F2083">
        <v>5.1049999999999995</v>
      </c>
      <c r="G2083" s="3">
        <f t="shared" si="161"/>
        <v>156.85051357548039</v>
      </c>
      <c r="H2083">
        <f t="shared" si="162"/>
        <v>125.48041086038432</v>
      </c>
      <c r="I2083">
        <f t="shared" si="163"/>
        <v>78.425256787740196</v>
      </c>
      <c r="J2083">
        <v>0</v>
      </c>
      <c r="K2083">
        <v>0</v>
      </c>
    </row>
    <row r="2084" spans="1:11" x14ac:dyDescent="0.25">
      <c r="A2084" s="1">
        <f t="shared" si="164"/>
        <v>39980.708333328286</v>
      </c>
      <c r="B2084" s="1" t="str">
        <f t="shared" si="160"/>
        <v>16/06/2009 17:00</v>
      </c>
      <c r="C2084">
        <v>5.0860000000000003</v>
      </c>
      <c r="D2084">
        <v>266.8</v>
      </c>
      <c r="E2084">
        <v>7553.8287362507635</v>
      </c>
      <c r="F2084">
        <v>5.1360000000000001</v>
      </c>
      <c r="G2084" s="3">
        <f t="shared" si="161"/>
        <v>156.27599974222031</v>
      </c>
      <c r="H2084">
        <f t="shared" si="162"/>
        <v>125.02079979377625</v>
      </c>
      <c r="I2084">
        <f t="shared" si="163"/>
        <v>78.137999871110154</v>
      </c>
      <c r="J2084">
        <v>0</v>
      </c>
      <c r="K2084">
        <v>0</v>
      </c>
    </row>
    <row r="2085" spans="1:11" x14ac:dyDescent="0.25">
      <c r="A2085" s="1">
        <f t="shared" si="164"/>
        <v>39980.74999999495</v>
      </c>
      <c r="B2085" s="1" t="str">
        <f t="shared" si="160"/>
        <v>16/06/2009 18:00</v>
      </c>
      <c r="C2085">
        <v>5.1070000000000002</v>
      </c>
      <c r="D2085">
        <v>267.39999999999998</v>
      </c>
      <c r="E2085">
        <v>7570.8163570969054</v>
      </c>
      <c r="F2085">
        <v>5.157</v>
      </c>
      <c r="G2085" s="3">
        <f t="shared" si="161"/>
        <v>157.42656910356803</v>
      </c>
      <c r="H2085">
        <f t="shared" si="162"/>
        <v>125.94125528285443</v>
      </c>
      <c r="I2085">
        <f t="shared" si="163"/>
        <v>78.713284551784014</v>
      </c>
      <c r="J2085">
        <v>0</v>
      </c>
      <c r="K2085">
        <v>0</v>
      </c>
    </row>
    <row r="2086" spans="1:11" x14ac:dyDescent="0.25">
      <c r="A2086" s="1">
        <f t="shared" si="164"/>
        <v>39980.791666661615</v>
      </c>
      <c r="B2086" s="1" t="str">
        <f t="shared" si="160"/>
        <v>16/06/2009 19:00</v>
      </c>
      <c r="C2086">
        <v>5.1280000000000001</v>
      </c>
      <c r="D2086">
        <v>268.8</v>
      </c>
      <c r="E2086">
        <v>7610.4541390712347</v>
      </c>
      <c r="F2086">
        <v>5.1779999999999999</v>
      </c>
      <c r="G2086" s="3">
        <f t="shared" si="161"/>
        <v>160.13517966307396</v>
      </c>
      <c r="H2086">
        <f t="shared" si="162"/>
        <v>128.10814373045918</v>
      </c>
      <c r="I2086">
        <f t="shared" si="163"/>
        <v>80.067589831536978</v>
      </c>
      <c r="J2086">
        <v>0</v>
      </c>
      <c r="K2086">
        <v>0</v>
      </c>
    </row>
    <row r="2087" spans="1:11" x14ac:dyDescent="0.25">
      <c r="A2087" s="1">
        <f t="shared" si="164"/>
        <v>39980.833333328279</v>
      </c>
      <c r="B2087" s="1" t="str">
        <f t="shared" si="160"/>
        <v>16/06/2009 20:00</v>
      </c>
      <c r="C2087">
        <v>5.1479999999999997</v>
      </c>
      <c r="D2087">
        <v>269.10000000000002</v>
      </c>
      <c r="E2087">
        <v>7618.9479494943052</v>
      </c>
      <c r="F2087">
        <v>5.1979999999999995</v>
      </c>
      <c r="G2087" s="3">
        <f t="shared" si="161"/>
        <v>160.7199499505073</v>
      </c>
      <c r="H2087">
        <f t="shared" si="162"/>
        <v>128.57595996040584</v>
      </c>
      <c r="I2087">
        <f t="shared" si="163"/>
        <v>80.35997497525365</v>
      </c>
      <c r="J2087">
        <v>0</v>
      </c>
      <c r="K2087">
        <v>0</v>
      </c>
    </row>
    <row r="2088" spans="1:11" x14ac:dyDescent="0.25">
      <c r="A2088" s="1">
        <f t="shared" si="164"/>
        <v>39980.874999994943</v>
      </c>
      <c r="B2088" s="1" t="str">
        <f t="shared" si="160"/>
        <v>16/06/2009 21:00</v>
      </c>
      <c r="C2088">
        <v>5.1680000000000001</v>
      </c>
      <c r="D2088">
        <v>267.60000000000002</v>
      </c>
      <c r="E2088">
        <v>7576.4788973789518</v>
      </c>
      <c r="F2088">
        <v>5.218</v>
      </c>
      <c r="G2088" s="3">
        <f t="shared" si="161"/>
        <v>157.8114620682077</v>
      </c>
      <c r="H2088">
        <f t="shared" si="162"/>
        <v>126.24916965456617</v>
      </c>
      <c r="I2088">
        <f t="shared" si="163"/>
        <v>78.905731034103852</v>
      </c>
      <c r="J2088">
        <v>0</v>
      </c>
      <c r="K2088">
        <v>0</v>
      </c>
    </row>
    <row r="2089" spans="1:11" x14ac:dyDescent="0.25">
      <c r="A2089" s="1">
        <f t="shared" si="164"/>
        <v>39980.916666661607</v>
      </c>
      <c r="B2089" s="1" t="str">
        <f t="shared" si="160"/>
        <v>16/06/2009 22:00</v>
      </c>
      <c r="C2089">
        <v>5.1749999999999998</v>
      </c>
      <c r="D2089">
        <v>257.10000000000002</v>
      </c>
      <c r="E2089">
        <v>7279.1955325714825</v>
      </c>
      <c r="F2089">
        <v>5.2249999999999996</v>
      </c>
      <c r="G2089" s="3">
        <f t="shared" si="161"/>
        <v>138.53698150494225</v>
      </c>
      <c r="H2089">
        <f t="shared" si="162"/>
        <v>110.8295852039538</v>
      </c>
      <c r="I2089">
        <f t="shared" si="163"/>
        <v>69.268490752471124</v>
      </c>
      <c r="J2089">
        <v>0</v>
      </c>
      <c r="K2089">
        <v>0</v>
      </c>
    </row>
    <row r="2090" spans="1:11" x14ac:dyDescent="0.25">
      <c r="A2090" s="1">
        <f t="shared" si="164"/>
        <v>39980.958333328272</v>
      </c>
      <c r="B2090" s="1" t="str">
        <f t="shared" si="160"/>
        <v>16/06/2009 23:00</v>
      </c>
      <c r="C2090">
        <v>5.1790000000000003</v>
      </c>
      <c r="D2090">
        <v>254.6</v>
      </c>
      <c r="E2090">
        <v>7208.4137790458935</v>
      </c>
      <c r="F2090">
        <v>5.2290000000000001</v>
      </c>
      <c r="G2090" s="3">
        <f t="shared" si="161"/>
        <v>134.23020755667588</v>
      </c>
      <c r="H2090">
        <f t="shared" si="162"/>
        <v>107.38416604534071</v>
      </c>
      <c r="I2090">
        <f t="shared" si="163"/>
        <v>67.115103778337939</v>
      </c>
      <c r="J2090">
        <v>0</v>
      </c>
      <c r="K2090">
        <v>0</v>
      </c>
    </row>
    <row r="2091" spans="1:11" x14ac:dyDescent="0.25">
      <c r="A2091" s="1">
        <f t="shared" si="164"/>
        <v>39980.999999994936</v>
      </c>
      <c r="B2091" s="1" t="str">
        <f t="shared" si="160"/>
        <v>17/06/2009 00:00</v>
      </c>
      <c r="C2091">
        <v>5.1909999999999998</v>
      </c>
      <c r="D2091">
        <v>255.1</v>
      </c>
      <c r="E2091">
        <v>7222.5701297510113</v>
      </c>
      <c r="F2091">
        <v>5.2409999999999997</v>
      </c>
      <c r="G2091" s="3">
        <f t="shared" si="161"/>
        <v>135.08281900151658</v>
      </c>
      <c r="H2091">
        <f t="shared" si="162"/>
        <v>108.06625520121327</v>
      </c>
      <c r="I2091">
        <f t="shared" si="163"/>
        <v>67.541409500758292</v>
      </c>
      <c r="J2091">
        <v>0</v>
      </c>
      <c r="K2091">
        <v>0</v>
      </c>
    </row>
    <row r="2092" spans="1:11" x14ac:dyDescent="0.25">
      <c r="A2092" s="1">
        <f t="shared" si="164"/>
        <v>39981.0416666616</v>
      </c>
      <c r="B2092" s="1" t="str">
        <f t="shared" si="160"/>
        <v>17/06/2009 01:00</v>
      </c>
      <c r="C2092">
        <v>5.2039999999999997</v>
      </c>
      <c r="D2092">
        <v>254.8</v>
      </c>
      <c r="E2092">
        <v>7214.0763193279408</v>
      </c>
      <c r="F2092">
        <v>5.2539999999999996</v>
      </c>
      <c r="G2092" s="3">
        <f t="shared" si="161"/>
        <v>134.5707270659756</v>
      </c>
      <c r="H2092">
        <f t="shared" si="162"/>
        <v>107.65658165278049</v>
      </c>
      <c r="I2092">
        <f t="shared" si="163"/>
        <v>67.285363532987802</v>
      </c>
      <c r="J2092">
        <v>0</v>
      </c>
      <c r="K2092">
        <v>0</v>
      </c>
    </row>
    <row r="2093" spans="1:11" x14ac:dyDescent="0.25">
      <c r="A2093" s="1">
        <f t="shared" si="164"/>
        <v>39981.083333328264</v>
      </c>
      <c r="B2093" s="1" t="str">
        <f t="shared" si="160"/>
        <v>17/06/2009 02:00</v>
      </c>
      <c r="C2093">
        <v>5.2170000000000005</v>
      </c>
      <c r="D2093">
        <v>238</v>
      </c>
      <c r="E2093">
        <v>6738.4229356359883</v>
      </c>
      <c r="F2093">
        <v>5.2670000000000003</v>
      </c>
      <c r="G2093" s="3">
        <f t="shared" si="161"/>
        <v>108.41664310363561</v>
      </c>
      <c r="H2093">
        <f t="shared" si="162"/>
        <v>86.733314482908497</v>
      </c>
      <c r="I2093">
        <f t="shared" si="163"/>
        <v>54.208321551817804</v>
      </c>
      <c r="J2093">
        <v>0</v>
      </c>
      <c r="K2093">
        <v>0</v>
      </c>
    </row>
    <row r="2094" spans="1:11" x14ac:dyDescent="0.25">
      <c r="A2094" s="1">
        <f t="shared" si="164"/>
        <v>39981.124999994929</v>
      </c>
      <c r="B2094" s="1" t="str">
        <f t="shared" si="160"/>
        <v>17/06/2009 03:00</v>
      </c>
      <c r="C2094">
        <v>5.2170000000000005</v>
      </c>
      <c r="D2094">
        <v>231.3</v>
      </c>
      <c r="E2094">
        <v>6548.7278361874123</v>
      </c>
      <c r="F2094">
        <v>5.2670000000000003</v>
      </c>
      <c r="G2094" s="3">
        <f t="shared" si="161"/>
        <v>99.369016932782557</v>
      </c>
      <c r="H2094">
        <f t="shared" si="162"/>
        <v>79.495213546226054</v>
      </c>
      <c r="I2094">
        <f t="shared" si="163"/>
        <v>49.684508466391279</v>
      </c>
      <c r="J2094">
        <v>0</v>
      </c>
      <c r="K2094">
        <v>0</v>
      </c>
    </row>
    <row r="2095" spans="1:11" x14ac:dyDescent="0.25">
      <c r="A2095" s="1">
        <f t="shared" si="164"/>
        <v>39981.166666661593</v>
      </c>
      <c r="B2095" s="1" t="str">
        <f t="shared" si="160"/>
        <v>17/06/2009 04:00</v>
      </c>
      <c r="C2095">
        <v>5.17</v>
      </c>
      <c r="D2095">
        <v>230.8</v>
      </c>
      <c r="E2095">
        <v>6534.5714854822954</v>
      </c>
      <c r="F2095">
        <v>5.22</v>
      </c>
      <c r="G2095" s="3">
        <f t="shared" si="161"/>
        <v>98.725266548099768</v>
      </c>
      <c r="H2095">
        <f t="shared" si="162"/>
        <v>78.98021323847982</v>
      </c>
      <c r="I2095">
        <f t="shared" si="163"/>
        <v>49.362633274049884</v>
      </c>
      <c r="J2095">
        <v>0</v>
      </c>
      <c r="K2095">
        <v>0</v>
      </c>
    </row>
    <row r="2096" spans="1:11" x14ac:dyDescent="0.25">
      <c r="A2096" s="1">
        <f t="shared" si="164"/>
        <v>39981.208333328257</v>
      </c>
      <c r="B2096" s="1" t="str">
        <f t="shared" si="160"/>
        <v>17/06/2009 05:00</v>
      </c>
      <c r="C2096">
        <v>5.1520000000000001</v>
      </c>
      <c r="D2096">
        <v>230.6</v>
      </c>
      <c r="E2096">
        <v>6528.9089452002481</v>
      </c>
      <c r="F2096">
        <v>5.202</v>
      </c>
      <c r="G2096" s="3">
        <f t="shared" si="161"/>
        <v>98.468985068706189</v>
      </c>
      <c r="H2096">
        <f t="shared" si="162"/>
        <v>78.775188054964957</v>
      </c>
      <c r="I2096">
        <f t="shared" si="163"/>
        <v>49.234492534353095</v>
      </c>
      <c r="J2096">
        <v>0</v>
      </c>
      <c r="K2096">
        <v>0</v>
      </c>
    </row>
    <row r="2097" spans="1:11" x14ac:dyDescent="0.25">
      <c r="A2097" s="1">
        <f t="shared" si="164"/>
        <v>39981.249999994921</v>
      </c>
      <c r="B2097" s="1" t="str">
        <f t="shared" si="160"/>
        <v>17/06/2009 06:00</v>
      </c>
      <c r="C2097">
        <v>5.1219999999999999</v>
      </c>
      <c r="D2097">
        <v>230.6</v>
      </c>
      <c r="E2097">
        <v>6528.9089452002481</v>
      </c>
      <c r="F2097">
        <v>5.1719999999999997</v>
      </c>
      <c r="G2097" s="3">
        <f t="shared" si="161"/>
        <v>98.468985068706189</v>
      </c>
      <c r="H2097">
        <f t="shared" si="162"/>
        <v>78.775188054964957</v>
      </c>
      <c r="I2097">
        <f t="shared" si="163"/>
        <v>49.234492534353095</v>
      </c>
      <c r="J2097">
        <v>0</v>
      </c>
      <c r="K2097">
        <v>0</v>
      </c>
    </row>
    <row r="2098" spans="1:11" x14ac:dyDescent="0.25">
      <c r="A2098" s="1">
        <f t="shared" si="164"/>
        <v>39981.291666661586</v>
      </c>
      <c r="B2098" s="1" t="str">
        <f t="shared" si="160"/>
        <v>17/06/2009 07:00</v>
      </c>
      <c r="C2098">
        <v>5.0960000000000001</v>
      </c>
      <c r="D2098">
        <v>230</v>
      </c>
      <c r="E2098">
        <v>6511.9213243541071</v>
      </c>
      <c r="F2098">
        <v>5.1459999999999999</v>
      </c>
      <c r="G2098" s="3">
        <f t="shared" si="161"/>
        <v>97.704315970483236</v>
      </c>
      <c r="H2098">
        <f t="shared" si="162"/>
        <v>78.163452776386592</v>
      </c>
      <c r="I2098">
        <f t="shared" si="163"/>
        <v>48.852157985241618</v>
      </c>
      <c r="J2098">
        <v>0</v>
      </c>
      <c r="K2098">
        <v>0</v>
      </c>
    </row>
    <row r="2099" spans="1:11" x14ac:dyDescent="0.25">
      <c r="A2099" s="1">
        <f t="shared" si="164"/>
        <v>39981.33333332825</v>
      </c>
      <c r="B2099" s="1" t="str">
        <f t="shared" si="160"/>
        <v>17/06/2009 08:00</v>
      </c>
      <c r="C2099">
        <v>5.0629999999999997</v>
      </c>
      <c r="D2099">
        <v>229.9</v>
      </c>
      <c r="E2099">
        <v>6509.090054213083</v>
      </c>
      <c r="F2099">
        <v>5.1129999999999995</v>
      </c>
      <c r="G2099" s="3">
        <f t="shared" si="161"/>
        <v>97.577479716626073</v>
      </c>
      <c r="H2099">
        <f t="shared" si="162"/>
        <v>78.061983773300867</v>
      </c>
      <c r="I2099">
        <f t="shared" si="163"/>
        <v>48.788739858313036</v>
      </c>
      <c r="J2099">
        <v>0</v>
      </c>
      <c r="K2099">
        <v>0</v>
      </c>
    </row>
    <row r="2100" spans="1:11" x14ac:dyDescent="0.25">
      <c r="A2100" s="1">
        <f t="shared" si="164"/>
        <v>39981.374999994914</v>
      </c>
      <c r="B2100" s="1" t="str">
        <f t="shared" si="160"/>
        <v>17/06/2009 09:00</v>
      </c>
      <c r="C2100">
        <v>5.0289999999999999</v>
      </c>
      <c r="D2100">
        <v>229.9</v>
      </c>
      <c r="E2100">
        <v>6509.090054213083</v>
      </c>
      <c r="F2100">
        <v>5.0789999999999997</v>
      </c>
      <c r="G2100" s="3">
        <f t="shared" si="161"/>
        <v>97.577479716626073</v>
      </c>
      <c r="H2100">
        <f t="shared" si="162"/>
        <v>78.061983773300867</v>
      </c>
      <c r="I2100">
        <f t="shared" si="163"/>
        <v>48.788739858313036</v>
      </c>
      <c r="J2100">
        <v>0</v>
      </c>
      <c r="K2100">
        <v>0</v>
      </c>
    </row>
    <row r="2101" spans="1:11" x14ac:dyDescent="0.25">
      <c r="A2101" s="1">
        <f t="shared" si="164"/>
        <v>39981.416666661578</v>
      </c>
      <c r="B2101" s="1" t="str">
        <f t="shared" si="160"/>
        <v>17/06/2009 10:00</v>
      </c>
      <c r="C2101">
        <v>4.9939999999999998</v>
      </c>
      <c r="D2101">
        <v>250.7</v>
      </c>
      <c r="E2101">
        <v>7097.9942435459761</v>
      </c>
      <c r="F2101">
        <v>5.0439999999999996</v>
      </c>
      <c r="G2101" s="3">
        <f t="shared" si="161"/>
        <v>127.7302117476311</v>
      </c>
      <c r="H2101">
        <f t="shared" si="162"/>
        <v>102.18416939810488</v>
      </c>
      <c r="I2101">
        <f t="shared" si="163"/>
        <v>63.865105873815551</v>
      </c>
      <c r="J2101">
        <v>0</v>
      </c>
      <c r="K2101">
        <v>0</v>
      </c>
    </row>
    <row r="2102" spans="1:11" x14ac:dyDescent="0.25">
      <c r="A2102" s="1">
        <f t="shared" si="164"/>
        <v>39981.458333328243</v>
      </c>
      <c r="B2102" s="1" t="str">
        <f t="shared" si="160"/>
        <v>17/06/2009 11:00</v>
      </c>
      <c r="C2102">
        <v>5.0110000000000001</v>
      </c>
      <c r="D2102">
        <v>253</v>
      </c>
      <c r="E2102">
        <v>7163.1134567895178</v>
      </c>
      <c r="F2102">
        <v>5.0609999999999999</v>
      </c>
      <c r="G2102" s="3">
        <f t="shared" si="161"/>
        <v>131.53127337723961</v>
      </c>
      <c r="H2102">
        <f t="shared" si="162"/>
        <v>105.2250187017917</v>
      </c>
      <c r="I2102">
        <f t="shared" si="163"/>
        <v>65.765636688619807</v>
      </c>
      <c r="J2102">
        <v>0</v>
      </c>
      <c r="K2102">
        <v>0</v>
      </c>
    </row>
    <row r="2103" spans="1:11" x14ac:dyDescent="0.25">
      <c r="A2103" s="1">
        <f t="shared" si="164"/>
        <v>39981.499999994907</v>
      </c>
      <c r="B2103" s="1" t="str">
        <f t="shared" si="160"/>
        <v>17/06/2009 12:00</v>
      </c>
      <c r="C2103">
        <v>5.0250000000000004</v>
      </c>
      <c r="D2103">
        <v>253.4</v>
      </c>
      <c r="E2103">
        <v>7174.4385373536115</v>
      </c>
      <c r="F2103">
        <v>5.0750000000000002</v>
      </c>
      <c r="G2103" s="3">
        <f t="shared" si="161"/>
        <v>132.20180129451686</v>
      </c>
      <c r="H2103">
        <f t="shared" si="162"/>
        <v>105.76144103561349</v>
      </c>
      <c r="I2103">
        <f t="shared" si="163"/>
        <v>66.100900647258428</v>
      </c>
      <c r="J2103">
        <v>0</v>
      </c>
      <c r="K2103">
        <v>0</v>
      </c>
    </row>
    <row r="2104" spans="1:11" x14ac:dyDescent="0.25">
      <c r="A2104" s="1">
        <f t="shared" si="164"/>
        <v>39981.541666661571</v>
      </c>
      <c r="B2104" s="1" t="str">
        <f t="shared" si="160"/>
        <v>17/06/2009 13:00</v>
      </c>
      <c r="C2104">
        <v>5.0280000000000005</v>
      </c>
      <c r="D2104">
        <v>253.2</v>
      </c>
      <c r="E2104">
        <v>7168.7759970715642</v>
      </c>
      <c r="F2104">
        <v>5.0780000000000003</v>
      </c>
      <c r="G2104" s="3">
        <f t="shared" si="161"/>
        <v>131.86618670898477</v>
      </c>
      <c r="H2104">
        <f t="shared" si="162"/>
        <v>105.49294936718782</v>
      </c>
      <c r="I2104">
        <f t="shared" si="163"/>
        <v>65.933093354492385</v>
      </c>
      <c r="J2104">
        <v>0</v>
      </c>
      <c r="K2104">
        <v>0</v>
      </c>
    </row>
    <row r="2105" spans="1:11" x14ac:dyDescent="0.25">
      <c r="A2105" s="1">
        <f t="shared" si="164"/>
        <v>39981.583333328235</v>
      </c>
      <c r="B2105" s="1" t="str">
        <f t="shared" si="160"/>
        <v>17/06/2009 14:00</v>
      </c>
      <c r="C2105">
        <v>5.0289999999999999</v>
      </c>
      <c r="D2105">
        <v>252.7</v>
      </c>
      <c r="E2105">
        <v>7154.6196463664473</v>
      </c>
      <c r="F2105">
        <v>5.0789999999999997</v>
      </c>
      <c r="G2105" s="3">
        <f t="shared" si="161"/>
        <v>131.03021851109318</v>
      </c>
      <c r="H2105">
        <f t="shared" si="162"/>
        <v>104.82417480887455</v>
      </c>
      <c r="I2105">
        <f t="shared" si="163"/>
        <v>65.515109255546591</v>
      </c>
      <c r="J2105">
        <v>0</v>
      </c>
      <c r="K2105">
        <v>0</v>
      </c>
    </row>
    <row r="2106" spans="1:11" x14ac:dyDescent="0.25">
      <c r="A2106" s="1">
        <f t="shared" si="164"/>
        <v>39981.6249999949</v>
      </c>
      <c r="B2106" s="1" t="str">
        <f t="shared" si="160"/>
        <v>17/06/2009 15:00</v>
      </c>
      <c r="C2106">
        <v>5.0510000000000002</v>
      </c>
      <c r="D2106">
        <v>231.2</v>
      </c>
      <c r="E2106">
        <v>6545.8965660463891</v>
      </c>
      <c r="F2106">
        <v>5.101</v>
      </c>
      <c r="G2106" s="3">
        <f t="shared" si="161"/>
        <v>99.239918551347301</v>
      </c>
      <c r="H2106">
        <f t="shared" si="162"/>
        <v>79.391934841077841</v>
      </c>
      <c r="I2106">
        <f t="shared" si="163"/>
        <v>49.619959275673651</v>
      </c>
      <c r="J2106">
        <v>0</v>
      </c>
      <c r="K2106">
        <v>0</v>
      </c>
    </row>
    <row r="2107" spans="1:11" x14ac:dyDescent="0.25">
      <c r="A2107" s="1">
        <f t="shared" si="164"/>
        <v>39981.666666661564</v>
      </c>
      <c r="B2107" s="1" t="str">
        <f t="shared" si="160"/>
        <v>17/06/2009 16:00</v>
      </c>
      <c r="C2107">
        <v>5.0250000000000004</v>
      </c>
      <c r="D2107">
        <v>208.3</v>
      </c>
      <c r="E2107">
        <v>5897.5357037520016</v>
      </c>
      <c r="F2107">
        <v>5.0750000000000002</v>
      </c>
      <c r="G2107" s="3">
        <f t="shared" si="161"/>
        <v>74.183663420397266</v>
      </c>
      <c r="H2107">
        <f t="shared" si="162"/>
        <v>59.346930736317816</v>
      </c>
      <c r="I2107">
        <f t="shared" si="163"/>
        <v>37.091831710198633</v>
      </c>
      <c r="J2107">
        <v>0</v>
      </c>
      <c r="K2107">
        <v>0</v>
      </c>
    </row>
    <row r="2108" spans="1:11" x14ac:dyDescent="0.25">
      <c r="A2108" s="1">
        <f t="shared" si="164"/>
        <v>39981.708333328228</v>
      </c>
      <c r="B2108" s="1" t="str">
        <f t="shared" si="160"/>
        <v>17/06/2009 17:00</v>
      </c>
      <c r="C2108">
        <v>4.9559999999999995</v>
      </c>
      <c r="D2108">
        <v>207.1</v>
      </c>
      <c r="E2108">
        <v>5863.5604620597196</v>
      </c>
      <c r="F2108">
        <v>5.0059999999999993</v>
      </c>
      <c r="G2108" s="3">
        <f t="shared" si="161"/>
        <v>73.11195841838358</v>
      </c>
      <c r="H2108">
        <f t="shared" si="162"/>
        <v>58.48956673470687</v>
      </c>
      <c r="I2108">
        <f t="shared" si="163"/>
        <v>36.55597920919179</v>
      </c>
      <c r="J2108">
        <v>0</v>
      </c>
      <c r="K2108">
        <v>0</v>
      </c>
    </row>
    <row r="2109" spans="1:11" x14ac:dyDescent="0.25">
      <c r="A2109" s="1">
        <f t="shared" si="164"/>
        <v>39981.749999994892</v>
      </c>
      <c r="B2109" s="1" t="str">
        <f t="shared" si="160"/>
        <v>17/06/2009 18:00</v>
      </c>
      <c r="C2109">
        <v>4.8840000000000003</v>
      </c>
      <c r="D2109">
        <v>207.1</v>
      </c>
      <c r="E2109">
        <v>5863.5604620597196</v>
      </c>
      <c r="F2109">
        <v>4.9340000000000002</v>
      </c>
      <c r="G2109" s="3">
        <f t="shared" si="161"/>
        <v>73.11195841838358</v>
      </c>
      <c r="H2109">
        <f t="shared" si="162"/>
        <v>58.48956673470687</v>
      </c>
      <c r="I2109">
        <f t="shared" si="163"/>
        <v>36.55597920919179</v>
      </c>
      <c r="J2109">
        <v>0</v>
      </c>
      <c r="K2109">
        <v>0</v>
      </c>
    </row>
    <row r="2110" spans="1:11" x14ac:dyDescent="0.25">
      <c r="A2110" s="1">
        <f t="shared" si="164"/>
        <v>39981.791666661557</v>
      </c>
      <c r="B2110" s="1" t="str">
        <f t="shared" si="160"/>
        <v>17/06/2009 19:00</v>
      </c>
      <c r="C2110">
        <v>4.83</v>
      </c>
      <c r="D2110">
        <v>205.3</v>
      </c>
      <c r="E2110">
        <v>5812.5975995212966</v>
      </c>
      <c r="F2110">
        <v>4.88</v>
      </c>
      <c r="G2110" s="3">
        <f t="shared" si="161"/>
        <v>71.547871345634945</v>
      </c>
      <c r="H2110">
        <f t="shared" si="162"/>
        <v>57.238297076507962</v>
      </c>
      <c r="I2110">
        <f t="shared" si="163"/>
        <v>35.773935672817473</v>
      </c>
      <c r="J2110">
        <v>0</v>
      </c>
      <c r="K2110">
        <v>0</v>
      </c>
    </row>
    <row r="2111" spans="1:11" x14ac:dyDescent="0.25">
      <c r="A2111" s="1">
        <f t="shared" si="164"/>
        <v>39981.833333328221</v>
      </c>
      <c r="B2111" s="1" t="str">
        <f t="shared" si="160"/>
        <v>17/06/2009 20:00</v>
      </c>
      <c r="C2111">
        <v>4.7839999999999998</v>
      </c>
      <c r="D2111">
        <v>205</v>
      </c>
      <c r="E2111">
        <v>5804.1037890982252</v>
      </c>
      <c r="F2111">
        <v>4.8339999999999996</v>
      </c>
      <c r="G2111" s="3">
        <f t="shared" si="161"/>
        <v>71.292232893583247</v>
      </c>
      <c r="H2111">
        <f t="shared" si="162"/>
        <v>57.033786314866603</v>
      </c>
      <c r="I2111">
        <f t="shared" si="163"/>
        <v>35.646116446791623</v>
      </c>
      <c r="J2111">
        <v>0</v>
      </c>
      <c r="K2111">
        <v>0</v>
      </c>
    </row>
    <row r="2112" spans="1:11" x14ac:dyDescent="0.25">
      <c r="A2112" s="1">
        <f t="shared" si="164"/>
        <v>39981.874999994885</v>
      </c>
      <c r="B2112" s="1" t="str">
        <f t="shared" si="160"/>
        <v>17/06/2009 21:00</v>
      </c>
      <c r="C2112">
        <v>4.7450000000000001</v>
      </c>
      <c r="D2112">
        <v>204.7</v>
      </c>
      <c r="E2112">
        <v>5795.6099786751547</v>
      </c>
      <c r="F2112">
        <v>4.7949999999999999</v>
      </c>
      <c r="G2112" s="3">
        <f t="shared" si="161"/>
        <v>71.038029076410254</v>
      </c>
      <c r="H2112">
        <f t="shared" si="162"/>
        <v>56.830423261128203</v>
      </c>
      <c r="I2112">
        <f t="shared" si="163"/>
        <v>35.519014538205127</v>
      </c>
      <c r="J2112">
        <v>0</v>
      </c>
      <c r="K2112">
        <v>0</v>
      </c>
    </row>
    <row r="2113" spans="1:11" x14ac:dyDescent="0.25">
      <c r="A2113" s="1">
        <f t="shared" si="164"/>
        <v>39981.916666661549</v>
      </c>
      <c r="B2113" s="1" t="str">
        <f t="shared" si="160"/>
        <v>17/06/2009 22:00</v>
      </c>
      <c r="C2113">
        <v>4.7050000000000001</v>
      </c>
      <c r="D2113">
        <v>204.5</v>
      </c>
      <c r="E2113">
        <v>5789.9474383931083</v>
      </c>
      <c r="F2113">
        <v>4.7549999999999999</v>
      </c>
      <c r="G2113" s="3">
        <f t="shared" si="161"/>
        <v>70.869355725735801</v>
      </c>
      <c r="H2113">
        <f t="shared" si="162"/>
        <v>56.695484580588641</v>
      </c>
      <c r="I2113">
        <f t="shared" si="163"/>
        <v>35.4346778628679</v>
      </c>
      <c r="J2113">
        <v>0</v>
      </c>
      <c r="K2113">
        <v>0</v>
      </c>
    </row>
    <row r="2114" spans="1:11" x14ac:dyDescent="0.25">
      <c r="A2114" s="1">
        <f t="shared" si="164"/>
        <v>39981.958333328213</v>
      </c>
      <c r="B2114" s="1" t="str">
        <f t="shared" si="160"/>
        <v>17/06/2009 23:00</v>
      </c>
      <c r="C2114">
        <v>4.6690000000000005</v>
      </c>
      <c r="D2114">
        <v>204.7</v>
      </c>
      <c r="E2114">
        <v>5795.6099786751547</v>
      </c>
      <c r="F2114">
        <v>4.7190000000000003</v>
      </c>
      <c r="G2114" s="3">
        <f t="shared" si="161"/>
        <v>71.038029076410254</v>
      </c>
      <c r="H2114">
        <f t="shared" si="162"/>
        <v>56.830423261128203</v>
      </c>
      <c r="I2114">
        <f t="shared" si="163"/>
        <v>35.519014538205127</v>
      </c>
      <c r="J2114">
        <v>0</v>
      </c>
      <c r="K2114">
        <v>0</v>
      </c>
    </row>
    <row r="2115" spans="1:11" x14ac:dyDescent="0.25">
      <c r="A2115" s="1">
        <f t="shared" si="164"/>
        <v>39981.999999994878</v>
      </c>
      <c r="B2115" s="1" t="str">
        <f t="shared" si="160"/>
        <v>18/06/2009 00:00</v>
      </c>
      <c r="C2115">
        <v>4.6459999999999999</v>
      </c>
      <c r="D2115">
        <v>204.7</v>
      </c>
      <c r="E2115">
        <v>5795.6099786751547</v>
      </c>
      <c r="F2115">
        <v>4.6959999999999997</v>
      </c>
      <c r="G2115" s="3">
        <f t="shared" si="161"/>
        <v>71.038029076410254</v>
      </c>
      <c r="H2115">
        <f t="shared" si="162"/>
        <v>56.830423261128203</v>
      </c>
      <c r="I2115">
        <f t="shared" si="163"/>
        <v>35.519014538205127</v>
      </c>
      <c r="J2115">
        <v>0</v>
      </c>
      <c r="K2115">
        <v>0</v>
      </c>
    </row>
    <row r="2116" spans="1:11" x14ac:dyDescent="0.25">
      <c r="A2116" s="1">
        <f t="shared" si="164"/>
        <v>39982.041666661542</v>
      </c>
      <c r="B2116" s="1" t="str">
        <f t="shared" ref="B2116:B2179" si="165">TEXT(A2116,"dd/mm/yyyy hh:mm")</f>
        <v>18/06/2009 01:00</v>
      </c>
      <c r="C2116">
        <v>4.6449999999999996</v>
      </c>
      <c r="D2116">
        <v>204.8</v>
      </c>
      <c r="E2116">
        <v>5798.4412488161788</v>
      </c>
      <c r="F2116">
        <v>4.6949999999999994</v>
      </c>
      <c r="G2116" s="3">
        <f t="shared" ref="G2116:G2179" si="166">(0.00000000009279*(D2116^5))-(0.000000195211847*(D2116^4))+(0.00013551117509*(D2116^3))-(0.034140477166229*(D2116^2))+(3.67047552370924*(D2116))-102.678321642888</f>
        <v>71.122604422783894</v>
      </c>
      <c r="H2116">
        <f t="shared" ref="H2116:H2179" si="167">G2116*0.8</f>
        <v>56.89808353822712</v>
      </c>
      <c r="I2116">
        <f t="shared" ref="I2116:I2179" si="168">G2116*0.5</f>
        <v>35.561302211391947</v>
      </c>
      <c r="J2116">
        <v>0</v>
      </c>
      <c r="K2116">
        <v>0</v>
      </c>
    </row>
    <row r="2117" spans="1:11" x14ac:dyDescent="0.25">
      <c r="A2117" s="1">
        <f t="shared" ref="A2117:A2180" si="169">A2116+TIME(1,0,0)</f>
        <v>39982.083333328206</v>
      </c>
      <c r="B2117" s="1" t="str">
        <f t="shared" si="165"/>
        <v>18/06/2009 02:00</v>
      </c>
      <c r="C2117">
        <v>4.6560000000000006</v>
      </c>
      <c r="D2117">
        <v>205.4</v>
      </c>
      <c r="E2117">
        <v>5815.4288696623198</v>
      </c>
      <c r="F2117">
        <v>4.7060000000000004</v>
      </c>
      <c r="G2117" s="3">
        <f t="shared" si="166"/>
        <v>71.633403373724747</v>
      </c>
      <c r="H2117">
        <f t="shared" si="167"/>
        <v>57.306722698979797</v>
      </c>
      <c r="I2117">
        <f t="shared" si="168"/>
        <v>35.816701686862373</v>
      </c>
      <c r="J2117">
        <v>0</v>
      </c>
      <c r="K2117">
        <v>0</v>
      </c>
    </row>
    <row r="2118" spans="1:11" x14ac:dyDescent="0.25">
      <c r="A2118" s="1">
        <f t="shared" si="169"/>
        <v>39982.12499999487</v>
      </c>
      <c r="B2118" s="1" t="str">
        <f t="shared" si="165"/>
        <v>18/06/2009 03:00</v>
      </c>
      <c r="C2118">
        <v>4.6609999999999996</v>
      </c>
      <c r="D2118">
        <v>209.3</v>
      </c>
      <c r="E2118">
        <v>5925.8484051622372</v>
      </c>
      <c r="F2118">
        <v>4.7109999999999994</v>
      </c>
      <c r="G2118" s="3">
        <f t="shared" si="166"/>
        <v>75.094579348677513</v>
      </c>
      <c r="H2118">
        <f t="shared" si="167"/>
        <v>60.075663478942012</v>
      </c>
      <c r="I2118">
        <f t="shared" si="168"/>
        <v>37.547289674338757</v>
      </c>
      <c r="J2118">
        <v>0</v>
      </c>
      <c r="K2118">
        <v>0</v>
      </c>
    </row>
    <row r="2119" spans="1:11" x14ac:dyDescent="0.25">
      <c r="A2119" s="1">
        <f t="shared" si="169"/>
        <v>39982.166666661535</v>
      </c>
      <c r="B2119" s="1" t="str">
        <f t="shared" si="165"/>
        <v>18/06/2009 04:00</v>
      </c>
      <c r="C2119">
        <v>4.6669999999999998</v>
      </c>
      <c r="D2119">
        <v>218.8</v>
      </c>
      <c r="E2119">
        <v>6194.8190685594718</v>
      </c>
      <c r="F2119">
        <v>4.7169999999999996</v>
      </c>
      <c r="G2119" s="3">
        <f t="shared" si="166"/>
        <v>84.570778115368086</v>
      </c>
      <c r="H2119">
        <f t="shared" si="167"/>
        <v>67.656622492294474</v>
      </c>
      <c r="I2119">
        <f t="shared" si="168"/>
        <v>42.285389057684043</v>
      </c>
      <c r="J2119">
        <v>0</v>
      </c>
      <c r="K2119">
        <v>0</v>
      </c>
    </row>
    <row r="2120" spans="1:11" x14ac:dyDescent="0.25">
      <c r="A2120" s="1">
        <f t="shared" si="169"/>
        <v>39982.208333328199</v>
      </c>
      <c r="B2120" s="1" t="str">
        <f t="shared" si="165"/>
        <v>18/06/2009 05:00</v>
      </c>
      <c r="C2120">
        <v>4.6769999999999996</v>
      </c>
      <c r="D2120">
        <v>226</v>
      </c>
      <c r="E2120">
        <v>6398.6705187131656</v>
      </c>
      <c r="F2120">
        <v>4.7269999999999994</v>
      </c>
      <c r="G2120" s="3">
        <f t="shared" si="166"/>
        <v>92.76611446712073</v>
      </c>
      <c r="H2120">
        <f t="shared" si="167"/>
        <v>74.212891573696581</v>
      </c>
      <c r="I2120">
        <f t="shared" si="168"/>
        <v>46.383057233560365</v>
      </c>
      <c r="J2120">
        <v>0</v>
      </c>
      <c r="K2120">
        <v>0</v>
      </c>
    </row>
    <row r="2121" spans="1:11" x14ac:dyDescent="0.25">
      <c r="A2121" s="1">
        <f t="shared" si="169"/>
        <v>39982.249999994863</v>
      </c>
      <c r="B2121" s="1" t="str">
        <f t="shared" si="165"/>
        <v>18/06/2009 06:00</v>
      </c>
      <c r="C2121">
        <v>4.6980000000000004</v>
      </c>
      <c r="D2121">
        <v>227</v>
      </c>
      <c r="E2121">
        <v>6426.9832201234012</v>
      </c>
      <c r="F2121">
        <v>4.7480000000000002</v>
      </c>
      <c r="G2121" s="3">
        <f t="shared" si="166"/>
        <v>93.974704503326308</v>
      </c>
      <c r="H2121">
        <f t="shared" si="167"/>
        <v>75.179763602661055</v>
      </c>
      <c r="I2121">
        <f t="shared" si="168"/>
        <v>46.987352251663154</v>
      </c>
      <c r="J2121">
        <v>0</v>
      </c>
      <c r="K2121">
        <v>0</v>
      </c>
    </row>
    <row r="2122" spans="1:11" x14ac:dyDescent="0.25">
      <c r="A2122" s="1">
        <f t="shared" si="169"/>
        <v>39982.291666661527</v>
      </c>
      <c r="B2122" s="1" t="str">
        <f t="shared" si="165"/>
        <v>18/06/2009 07:00</v>
      </c>
      <c r="C2122">
        <v>4.7130000000000001</v>
      </c>
      <c r="D2122">
        <v>228.3</v>
      </c>
      <c r="E2122">
        <v>6463.7897319567073</v>
      </c>
      <c r="F2122">
        <v>4.7629999999999999</v>
      </c>
      <c r="G2122" s="3">
        <f t="shared" si="166"/>
        <v>95.571715991222078</v>
      </c>
      <c r="H2122">
        <f t="shared" si="167"/>
        <v>76.457372792977665</v>
      </c>
      <c r="I2122">
        <f t="shared" si="168"/>
        <v>47.785857995611039</v>
      </c>
      <c r="J2122">
        <v>0</v>
      </c>
      <c r="K2122">
        <v>0</v>
      </c>
    </row>
    <row r="2123" spans="1:11" x14ac:dyDescent="0.25">
      <c r="A2123" s="1">
        <f t="shared" si="169"/>
        <v>39982.333333328192</v>
      </c>
      <c r="B2123" s="1" t="str">
        <f t="shared" si="165"/>
        <v>18/06/2009 08:00</v>
      </c>
      <c r="C2123">
        <v>4.7140000000000004</v>
      </c>
      <c r="D2123">
        <v>245.5</v>
      </c>
      <c r="E2123">
        <v>6950.7681962127535</v>
      </c>
      <c r="F2123">
        <v>4.7640000000000002</v>
      </c>
      <c r="G2123" s="3">
        <f t="shared" si="166"/>
        <v>119.47920245812966</v>
      </c>
      <c r="H2123">
        <f t="shared" si="167"/>
        <v>95.58336196650373</v>
      </c>
      <c r="I2123">
        <f t="shared" si="168"/>
        <v>59.739601229064832</v>
      </c>
      <c r="J2123">
        <v>0</v>
      </c>
      <c r="K2123">
        <v>0</v>
      </c>
    </row>
    <row r="2124" spans="1:11" x14ac:dyDescent="0.25">
      <c r="A2124" s="1">
        <f t="shared" si="169"/>
        <v>39982.374999994856</v>
      </c>
      <c r="B2124" s="1" t="str">
        <f t="shared" si="165"/>
        <v>18/06/2009 09:00</v>
      </c>
      <c r="C2124">
        <v>4.7439999999999998</v>
      </c>
      <c r="D2124">
        <v>247.2</v>
      </c>
      <c r="E2124">
        <v>6998.8997886101533</v>
      </c>
      <c r="F2124">
        <v>4.7939999999999996</v>
      </c>
      <c r="G2124" s="3">
        <f t="shared" si="166"/>
        <v>122.12431582486877</v>
      </c>
      <c r="H2124">
        <f t="shared" si="167"/>
        <v>97.69945265989503</v>
      </c>
      <c r="I2124">
        <f t="shared" si="168"/>
        <v>61.062157912434387</v>
      </c>
      <c r="J2124">
        <v>0</v>
      </c>
      <c r="K2124">
        <v>0</v>
      </c>
    </row>
    <row r="2125" spans="1:11" x14ac:dyDescent="0.25">
      <c r="A2125" s="1">
        <f t="shared" si="169"/>
        <v>39982.41666666152</v>
      </c>
      <c r="B2125" s="1" t="str">
        <f t="shared" si="165"/>
        <v>18/06/2009 10:00</v>
      </c>
      <c r="C2125">
        <v>4.7720000000000002</v>
      </c>
      <c r="D2125">
        <v>247.2</v>
      </c>
      <c r="E2125">
        <v>6998.8997886101533</v>
      </c>
      <c r="F2125">
        <v>4.8220000000000001</v>
      </c>
      <c r="G2125" s="3">
        <f t="shared" si="166"/>
        <v>122.12431582486877</v>
      </c>
      <c r="H2125">
        <f t="shared" si="167"/>
        <v>97.69945265989503</v>
      </c>
      <c r="I2125">
        <f t="shared" si="168"/>
        <v>61.062157912434387</v>
      </c>
      <c r="J2125">
        <v>0</v>
      </c>
      <c r="K2125">
        <v>0</v>
      </c>
    </row>
    <row r="2126" spans="1:11" x14ac:dyDescent="0.25">
      <c r="A2126" s="1">
        <f t="shared" si="169"/>
        <v>39982.458333328184</v>
      </c>
      <c r="B2126" s="1" t="str">
        <f t="shared" si="165"/>
        <v>18/06/2009 11:00</v>
      </c>
      <c r="C2126">
        <v>4.8040000000000003</v>
      </c>
      <c r="D2126">
        <v>256.3</v>
      </c>
      <c r="E2126">
        <v>7256.5453714432942</v>
      </c>
      <c r="F2126">
        <v>4.8540000000000001</v>
      </c>
      <c r="G2126" s="3">
        <f t="shared" si="166"/>
        <v>137.14692861414622</v>
      </c>
      <c r="H2126">
        <f t="shared" si="167"/>
        <v>109.71754289131698</v>
      </c>
      <c r="I2126">
        <f t="shared" si="168"/>
        <v>68.57346430707311</v>
      </c>
      <c r="J2126">
        <v>0</v>
      </c>
      <c r="K2126">
        <v>0</v>
      </c>
    </row>
    <row r="2127" spans="1:11" x14ac:dyDescent="0.25">
      <c r="A2127" s="1">
        <f t="shared" si="169"/>
        <v>39982.499999994849</v>
      </c>
      <c r="B2127" s="1" t="str">
        <f t="shared" si="165"/>
        <v>18/06/2009 12:00</v>
      </c>
      <c r="C2127">
        <v>4.8380000000000001</v>
      </c>
      <c r="D2127">
        <v>265.2</v>
      </c>
      <c r="E2127">
        <v>7508.5284139943878</v>
      </c>
      <c r="F2127">
        <v>4.8879999999999999</v>
      </c>
      <c r="G2127" s="3">
        <f t="shared" si="166"/>
        <v>153.23800841243556</v>
      </c>
      <c r="H2127">
        <f t="shared" si="167"/>
        <v>122.59040672994846</v>
      </c>
      <c r="I2127">
        <f t="shared" si="168"/>
        <v>76.619004206217781</v>
      </c>
      <c r="J2127">
        <v>0</v>
      </c>
      <c r="K2127">
        <v>0</v>
      </c>
    </row>
    <row r="2128" spans="1:11" x14ac:dyDescent="0.25">
      <c r="A2128" s="1">
        <f t="shared" si="169"/>
        <v>39982.541666661513</v>
      </c>
      <c r="B2128" s="1" t="str">
        <f t="shared" si="165"/>
        <v>18/06/2009 13:00</v>
      </c>
      <c r="C2128">
        <v>4.8600000000000003</v>
      </c>
      <c r="D2128">
        <v>266.5</v>
      </c>
      <c r="E2128">
        <v>7545.334925827693</v>
      </c>
      <c r="F2128">
        <v>4.91</v>
      </c>
      <c r="G2128" s="3">
        <f t="shared" si="166"/>
        <v>155.70302870728656</v>
      </c>
      <c r="H2128">
        <f t="shared" si="167"/>
        <v>124.56242296582926</v>
      </c>
      <c r="I2128">
        <f t="shared" si="168"/>
        <v>77.851514353643282</v>
      </c>
      <c r="J2128">
        <v>0</v>
      </c>
      <c r="K2128">
        <v>0</v>
      </c>
    </row>
    <row r="2129" spans="1:11" x14ac:dyDescent="0.25">
      <c r="A2129" s="1">
        <f t="shared" si="169"/>
        <v>39982.583333328177</v>
      </c>
      <c r="B2129" s="1" t="str">
        <f t="shared" si="165"/>
        <v>18/06/2009 14:00</v>
      </c>
      <c r="C2129">
        <v>4.9080000000000004</v>
      </c>
      <c r="D2129">
        <v>267.39999999999998</v>
      </c>
      <c r="E2129">
        <v>7570.8163570969054</v>
      </c>
      <c r="F2129">
        <v>4.9580000000000002</v>
      </c>
      <c r="G2129" s="3">
        <f t="shared" si="166"/>
        <v>157.42656910356803</v>
      </c>
      <c r="H2129">
        <f t="shared" si="167"/>
        <v>125.94125528285443</v>
      </c>
      <c r="I2129">
        <f t="shared" si="168"/>
        <v>78.713284551784014</v>
      </c>
      <c r="J2129">
        <v>0</v>
      </c>
      <c r="K2129">
        <v>0</v>
      </c>
    </row>
    <row r="2130" spans="1:11" x14ac:dyDescent="0.25">
      <c r="A2130" s="1">
        <f t="shared" si="169"/>
        <v>39982.624999994841</v>
      </c>
      <c r="B2130" s="1" t="str">
        <f t="shared" si="165"/>
        <v>18/06/2009 15:00</v>
      </c>
      <c r="C2130">
        <v>4.9539999999999997</v>
      </c>
      <c r="D2130">
        <v>275.7</v>
      </c>
      <c r="E2130">
        <v>7805.8117788018571</v>
      </c>
      <c r="F2130">
        <v>5.0039999999999996</v>
      </c>
      <c r="G2130" s="3">
        <f t="shared" si="166"/>
        <v>173.97073333673146</v>
      </c>
      <c r="H2130">
        <f t="shared" si="167"/>
        <v>139.17658666938516</v>
      </c>
      <c r="I2130">
        <f t="shared" si="168"/>
        <v>86.985366668365728</v>
      </c>
      <c r="J2130">
        <v>0</v>
      </c>
      <c r="K2130">
        <v>0</v>
      </c>
    </row>
    <row r="2131" spans="1:11" x14ac:dyDescent="0.25">
      <c r="A2131" s="1">
        <f t="shared" si="169"/>
        <v>39982.666666661506</v>
      </c>
      <c r="B2131" s="1" t="str">
        <f t="shared" si="165"/>
        <v>18/06/2009 16:00</v>
      </c>
      <c r="C2131">
        <v>5.0039999999999996</v>
      </c>
      <c r="D2131">
        <v>277.5</v>
      </c>
      <c r="E2131">
        <v>7856.7746413402811</v>
      </c>
      <c r="F2131">
        <v>5.0539999999999994</v>
      </c>
      <c r="G2131" s="3">
        <f t="shared" si="166"/>
        <v>177.71157710306764</v>
      </c>
      <c r="H2131">
        <f t="shared" si="167"/>
        <v>142.16926168245411</v>
      </c>
      <c r="I2131">
        <f t="shared" si="168"/>
        <v>88.85578855153382</v>
      </c>
      <c r="J2131">
        <v>0</v>
      </c>
      <c r="K2131">
        <v>0</v>
      </c>
    </row>
    <row r="2132" spans="1:11" x14ac:dyDescent="0.25">
      <c r="A2132" s="1">
        <f t="shared" si="169"/>
        <v>39982.70833332817</v>
      </c>
      <c r="B2132" s="1" t="str">
        <f t="shared" si="165"/>
        <v>18/06/2009 17:00</v>
      </c>
      <c r="C2132">
        <v>5.0460000000000003</v>
      </c>
      <c r="D2132">
        <v>291.10000000000002</v>
      </c>
      <c r="E2132">
        <v>8241.8273805194804</v>
      </c>
      <c r="F2132">
        <v>5.0960000000000001</v>
      </c>
      <c r="G2132" s="3">
        <f t="shared" si="166"/>
        <v>207.68905909272715</v>
      </c>
      <c r="H2132">
        <f t="shared" si="167"/>
        <v>166.15124727418174</v>
      </c>
      <c r="I2132">
        <f t="shared" si="168"/>
        <v>103.84452954636357</v>
      </c>
      <c r="J2132">
        <v>0</v>
      </c>
      <c r="K2132">
        <v>0</v>
      </c>
    </row>
    <row r="2133" spans="1:11" x14ac:dyDescent="0.25">
      <c r="A2133" s="1">
        <f t="shared" si="169"/>
        <v>39982.749999994834</v>
      </c>
      <c r="B2133" s="1" t="str">
        <f t="shared" si="165"/>
        <v>18/06/2009 18:00</v>
      </c>
      <c r="C2133">
        <v>5.1210000000000004</v>
      </c>
      <c r="D2133">
        <v>282.7</v>
      </c>
      <c r="E2133">
        <v>8004.0006886735046</v>
      </c>
      <c r="F2133">
        <v>5.1710000000000003</v>
      </c>
      <c r="G2133" s="3">
        <f t="shared" si="166"/>
        <v>188.81954047265165</v>
      </c>
      <c r="H2133">
        <f t="shared" si="167"/>
        <v>151.05563237812132</v>
      </c>
      <c r="I2133">
        <f t="shared" si="168"/>
        <v>94.409770236325826</v>
      </c>
      <c r="J2133">
        <v>0</v>
      </c>
      <c r="K2133">
        <v>0</v>
      </c>
    </row>
    <row r="2134" spans="1:11" x14ac:dyDescent="0.25">
      <c r="A2134" s="1">
        <f t="shared" si="169"/>
        <v>39982.791666661498</v>
      </c>
      <c r="B2134" s="1" t="str">
        <f t="shared" si="165"/>
        <v>18/06/2009 19:00</v>
      </c>
      <c r="C2134">
        <v>5.1870000000000003</v>
      </c>
      <c r="D2134">
        <v>279.89999999999998</v>
      </c>
      <c r="E2134">
        <v>7924.725124724846</v>
      </c>
      <c r="F2134">
        <v>5.2370000000000001</v>
      </c>
      <c r="G2134" s="3">
        <f t="shared" si="166"/>
        <v>182.78303029601605</v>
      </c>
      <c r="H2134">
        <f t="shared" si="167"/>
        <v>146.22642423681285</v>
      </c>
      <c r="I2134">
        <f t="shared" si="168"/>
        <v>91.391515148008025</v>
      </c>
      <c r="J2134">
        <v>0</v>
      </c>
      <c r="K2134">
        <v>0</v>
      </c>
    </row>
    <row r="2135" spans="1:11" x14ac:dyDescent="0.25">
      <c r="A2135" s="1">
        <f t="shared" si="169"/>
        <v>39982.833333328163</v>
      </c>
      <c r="B2135" s="1" t="str">
        <f t="shared" si="165"/>
        <v>18/06/2009 20:00</v>
      </c>
      <c r="C2135">
        <v>5.2080000000000002</v>
      </c>
      <c r="D2135">
        <v>279.8</v>
      </c>
      <c r="E2135">
        <v>7921.8938545838218</v>
      </c>
      <c r="F2135">
        <v>5.258</v>
      </c>
      <c r="G2135" s="3">
        <f t="shared" si="166"/>
        <v>182.569820149864</v>
      </c>
      <c r="H2135">
        <f t="shared" si="167"/>
        <v>146.05585611989122</v>
      </c>
      <c r="I2135">
        <f t="shared" si="168"/>
        <v>91.284910074932</v>
      </c>
      <c r="J2135">
        <v>0</v>
      </c>
      <c r="K2135">
        <v>0</v>
      </c>
    </row>
    <row r="2136" spans="1:11" x14ac:dyDescent="0.25">
      <c r="A2136" s="1">
        <f t="shared" si="169"/>
        <v>39982.874999994827</v>
      </c>
      <c r="B2136" s="1" t="str">
        <f t="shared" si="165"/>
        <v>18/06/2009 21:00</v>
      </c>
      <c r="C2136">
        <v>5.24</v>
      </c>
      <c r="D2136">
        <v>280.7</v>
      </c>
      <c r="E2136">
        <v>7947.3752858530343</v>
      </c>
      <c r="F2136">
        <v>5.29</v>
      </c>
      <c r="G2136" s="3">
        <f t="shared" si="166"/>
        <v>184.49463443258608</v>
      </c>
      <c r="H2136">
        <f t="shared" si="167"/>
        <v>147.59570754606887</v>
      </c>
      <c r="I2136">
        <f t="shared" si="168"/>
        <v>92.247317216293041</v>
      </c>
      <c r="J2136">
        <v>0</v>
      </c>
      <c r="K2136">
        <v>0</v>
      </c>
    </row>
    <row r="2137" spans="1:11" x14ac:dyDescent="0.25">
      <c r="A2137" s="1">
        <f t="shared" si="169"/>
        <v>39982.916666661491</v>
      </c>
      <c r="B2137" s="1" t="str">
        <f t="shared" si="165"/>
        <v>18/06/2009 22:00</v>
      </c>
      <c r="C2137">
        <v>5.2670000000000003</v>
      </c>
      <c r="D2137">
        <v>281.3</v>
      </c>
      <c r="E2137">
        <v>7964.3629066991753</v>
      </c>
      <c r="F2137">
        <v>5.3170000000000002</v>
      </c>
      <c r="G2137" s="3">
        <f t="shared" si="166"/>
        <v>185.78523444680789</v>
      </c>
      <c r="H2137">
        <f t="shared" si="167"/>
        <v>148.62818755744632</v>
      </c>
      <c r="I2137">
        <f t="shared" si="168"/>
        <v>92.892617223403946</v>
      </c>
      <c r="J2137">
        <v>0</v>
      </c>
      <c r="K2137">
        <v>0</v>
      </c>
    </row>
    <row r="2138" spans="1:11" x14ac:dyDescent="0.25">
      <c r="A2138" s="1">
        <f t="shared" si="169"/>
        <v>39982.958333328155</v>
      </c>
      <c r="B2138" s="1" t="str">
        <f t="shared" si="165"/>
        <v>18/06/2009 23:00</v>
      </c>
      <c r="C2138">
        <v>5.2850000000000001</v>
      </c>
      <c r="D2138">
        <v>285.60000000000002</v>
      </c>
      <c r="E2138">
        <v>8086.1075227631864</v>
      </c>
      <c r="F2138">
        <v>5.335</v>
      </c>
      <c r="G2138" s="3">
        <f t="shared" si="166"/>
        <v>195.20622728729748</v>
      </c>
      <c r="H2138">
        <f t="shared" si="167"/>
        <v>156.16498182983798</v>
      </c>
      <c r="I2138">
        <f t="shared" si="168"/>
        <v>97.60311364364874</v>
      </c>
      <c r="J2138">
        <v>0</v>
      </c>
      <c r="K2138">
        <v>0</v>
      </c>
    </row>
    <row r="2139" spans="1:11" x14ac:dyDescent="0.25">
      <c r="A2139" s="1">
        <f t="shared" si="169"/>
        <v>39982.99999999482</v>
      </c>
      <c r="B2139" s="1" t="str">
        <f t="shared" si="165"/>
        <v>19/06/2009 00:00</v>
      </c>
      <c r="C2139">
        <v>5.32</v>
      </c>
      <c r="D2139">
        <v>263</v>
      </c>
      <c r="E2139">
        <v>7446.2404708918702</v>
      </c>
      <c r="F2139">
        <v>5.37</v>
      </c>
      <c r="G2139" s="3">
        <f t="shared" si="166"/>
        <v>149.13271652092217</v>
      </c>
      <c r="H2139">
        <f t="shared" si="167"/>
        <v>119.30617321673775</v>
      </c>
      <c r="I2139">
        <f t="shared" si="168"/>
        <v>74.566358260461087</v>
      </c>
      <c r="J2139">
        <v>0</v>
      </c>
      <c r="K2139">
        <v>0</v>
      </c>
    </row>
    <row r="2140" spans="1:11" x14ac:dyDescent="0.25">
      <c r="A2140" s="1">
        <f t="shared" si="169"/>
        <v>39983.041666661484</v>
      </c>
      <c r="B2140" s="1" t="str">
        <f t="shared" si="165"/>
        <v>19/06/2009 01:00</v>
      </c>
      <c r="C2140">
        <v>5.32</v>
      </c>
      <c r="D2140">
        <v>261.3</v>
      </c>
      <c r="E2140">
        <v>7398.1088784944704</v>
      </c>
      <c r="F2140">
        <v>5.37</v>
      </c>
      <c r="G2140" s="3">
        <f t="shared" si="166"/>
        <v>146.01772147131445</v>
      </c>
      <c r="H2140">
        <f t="shared" si="167"/>
        <v>116.81417717705156</v>
      </c>
      <c r="I2140">
        <f t="shared" si="168"/>
        <v>73.008860735657223</v>
      </c>
      <c r="J2140">
        <v>0</v>
      </c>
      <c r="K2140">
        <v>0</v>
      </c>
    </row>
    <row r="2141" spans="1:11" x14ac:dyDescent="0.25">
      <c r="A2141" s="1">
        <f t="shared" si="169"/>
        <v>39983.083333328148</v>
      </c>
      <c r="B2141" s="1" t="str">
        <f t="shared" si="165"/>
        <v>19/06/2009 02:00</v>
      </c>
      <c r="C2141">
        <v>5.3149999999999995</v>
      </c>
      <c r="D2141">
        <v>261</v>
      </c>
      <c r="E2141">
        <v>7389.615068071399</v>
      </c>
      <c r="F2141">
        <v>5.3649999999999993</v>
      </c>
      <c r="G2141" s="3">
        <f t="shared" si="166"/>
        <v>145.47321381665157</v>
      </c>
      <c r="H2141">
        <f t="shared" si="167"/>
        <v>116.37857105332125</v>
      </c>
      <c r="I2141">
        <f t="shared" si="168"/>
        <v>72.736606908325783</v>
      </c>
      <c r="J2141">
        <v>0</v>
      </c>
      <c r="K2141">
        <v>0</v>
      </c>
    </row>
    <row r="2142" spans="1:11" x14ac:dyDescent="0.25">
      <c r="A2142" s="1">
        <f t="shared" si="169"/>
        <v>39983.124999994812</v>
      </c>
      <c r="B2142" s="1" t="str">
        <f t="shared" si="165"/>
        <v>19/06/2009 03:00</v>
      </c>
      <c r="C2142">
        <v>5.3149999999999995</v>
      </c>
      <c r="D2142">
        <v>261.8</v>
      </c>
      <c r="E2142">
        <v>7412.2652291995873</v>
      </c>
      <c r="F2142">
        <v>5.3649999999999993</v>
      </c>
      <c r="G2142" s="3">
        <f t="shared" si="166"/>
        <v>146.92870168043535</v>
      </c>
      <c r="H2142">
        <f t="shared" si="167"/>
        <v>117.54296134434829</v>
      </c>
      <c r="I2142">
        <f t="shared" si="168"/>
        <v>73.464350840217676</v>
      </c>
      <c r="J2142">
        <v>0</v>
      </c>
      <c r="K2142">
        <v>0</v>
      </c>
    </row>
    <row r="2143" spans="1:11" x14ac:dyDescent="0.25">
      <c r="A2143" s="1">
        <f t="shared" si="169"/>
        <v>39983.166666661476</v>
      </c>
      <c r="B2143" s="1" t="str">
        <f t="shared" si="165"/>
        <v>19/06/2009 04:00</v>
      </c>
      <c r="C2143">
        <v>5.3179999999999996</v>
      </c>
      <c r="D2143">
        <v>262.60000000000002</v>
      </c>
      <c r="E2143">
        <v>7434.9153903277756</v>
      </c>
      <c r="F2143">
        <v>5.3679999999999994</v>
      </c>
      <c r="G2143" s="3">
        <f t="shared" si="166"/>
        <v>148.39527660235902</v>
      </c>
      <c r="H2143">
        <f t="shared" si="167"/>
        <v>118.71622128188721</v>
      </c>
      <c r="I2143">
        <f t="shared" si="168"/>
        <v>74.197638301179509</v>
      </c>
      <c r="J2143">
        <v>0</v>
      </c>
      <c r="K2143">
        <v>0</v>
      </c>
    </row>
    <row r="2144" spans="1:11" x14ac:dyDescent="0.25">
      <c r="A2144" s="1">
        <f t="shared" si="169"/>
        <v>39983.208333328141</v>
      </c>
      <c r="B2144" s="1" t="str">
        <f t="shared" si="165"/>
        <v>19/06/2009 05:00</v>
      </c>
      <c r="C2144">
        <v>5.3250000000000002</v>
      </c>
      <c r="D2144">
        <v>289.89999999999998</v>
      </c>
      <c r="E2144">
        <v>8207.8521388271984</v>
      </c>
      <c r="F2144">
        <v>5.375</v>
      </c>
      <c r="G2144" s="3">
        <f t="shared" si="166"/>
        <v>204.92464548616093</v>
      </c>
      <c r="H2144">
        <f t="shared" si="167"/>
        <v>163.93971638892876</v>
      </c>
      <c r="I2144">
        <f t="shared" si="168"/>
        <v>102.46232274308046</v>
      </c>
      <c r="J2144">
        <v>0</v>
      </c>
      <c r="K2144">
        <v>0</v>
      </c>
    </row>
    <row r="2145" spans="1:11" x14ac:dyDescent="0.25">
      <c r="A2145" s="1">
        <f t="shared" si="169"/>
        <v>39983.249999994805</v>
      </c>
      <c r="B2145" s="1" t="str">
        <f t="shared" si="165"/>
        <v>19/06/2009 06:00</v>
      </c>
      <c r="C2145">
        <v>5.3730000000000002</v>
      </c>
      <c r="D2145">
        <v>292.89999999999998</v>
      </c>
      <c r="E2145">
        <v>8292.7902430579034</v>
      </c>
      <c r="F2145">
        <v>5.423</v>
      </c>
      <c r="G2145" s="3">
        <f t="shared" si="166"/>
        <v>211.8779606782837</v>
      </c>
      <c r="H2145">
        <f t="shared" si="167"/>
        <v>169.50236854262698</v>
      </c>
      <c r="I2145">
        <f t="shared" si="168"/>
        <v>105.93898033914185</v>
      </c>
      <c r="J2145">
        <v>0</v>
      </c>
      <c r="K2145">
        <v>0</v>
      </c>
    </row>
    <row r="2146" spans="1:11" x14ac:dyDescent="0.25">
      <c r="A2146" s="1">
        <f t="shared" si="169"/>
        <v>39983.291666661469</v>
      </c>
      <c r="B2146" s="1" t="str">
        <f t="shared" si="165"/>
        <v>19/06/2009 07:00</v>
      </c>
      <c r="C2146">
        <v>5.41</v>
      </c>
      <c r="D2146">
        <v>292</v>
      </c>
      <c r="E2146">
        <v>8267.3088117886928</v>
      </c>
      <c r="F2146">
        <v>5.46</v>
      </c>
      <c r="G2146" s="3">
        <f t="shared" si="166"/>
        <v>209.7771902539678</v>
      </c>
      <c r="H2146">
        <f t="shared" si="167"/>
        <v>167.82175220317424</v>
      </c>
      <c r="I2146">
        <f t="shared" si="168"/>
        <v>104.8885951269839</v>
      </c>
      <c r="J2146">
        <v>0</v>
      </c>
      <c r="K2146">
        <v>0</v>
      </c>
    </row>
    <row r="2147" spans="1:11" x14ac:dyDescent="0.25">
      <c r="A2147" s="1">
        <f t="shared" si="169"/>
        <v>39983.333333328133</v>
      </c>
      <c r="B2147" s="1" t="str">
        <f t="shared" si="165"/>
        <v>19/06/2009 08:00</v>
      </c>
      <c r="C2147">
        <v>5.4529999999999994</v>
      </c>
      <c r="D2147">
        <v>293.39999999999998</v>
      </c>
      <c r="E2147">
        <v>8306.9465937630212</v>
      </c>
      <c r="F2147">
        <v>5.5029999999999992</v>
      </c>
      <c r="G2147" s="3">
        <f t="shared" si="166"/>
        <v>213.05049509272092</v>
      </c>
      <c r="H2147">
        <f t="shared" si="167"/>
        <v>170.44039607417676</v>
      </c>
      <c r="I2147">
        <f t="shared" si="168"/>
        <v>106.52524754636046</v>
      </c>
      <c r="J2147">
        <v>0</v>
      </c>
      <c r="K2147">
        <v>0</v>
      </c>
    </row>
    <row r="2148" spans="1:11" x14ac:dyDescent="0.25">
      <c r="A2148" s="1">
        <f t="shared" si="169"/>
        <v>39983.374999994798</v>
      </c>
      <c r="B2148" s="1" t="str">
        <f t="shared" si="165"/>
        <v>19/06/2009 09:00</v>
      </c>
      <c r="C2148">
        <v>5.4860000000000007</v>
      </c>
      <c r="D2148">
        <v>293.3</v>
      </c>
      <c r="E2148">
        <v>8304.115323621998</v>
      </c>
      <c r="F2148">
        <v>5.5360000000000005</v>
      </c>
      <c r="G2148" s="3">
        <f t="shared" si="166"/>
        <v>212.81567807476634</v>
      </c>
      <c r="H2148">
        <f t="shared" si="167"/>
        <v>170.25254245981307</v>
      </c>
      <c r="I2148">
        <f t="shared" si="168"/>
        <v>106.40783903738317</v>
      </c>
      <c r="J2148">
        <v>0</v>
      </c>
      <c r="K2148">
        <v>0</v>
      </c>
    </row>
    <row r="2149" spans="1:11" x14ac:dyDescent="0.25">
      <c r="A2149" s="1">
        <f t="shared" si="169"/>
        <v>39983.416666661462</v>
      </c>
      <c r="B2149" s="1" t="str">
        <f t="shared" si="165"/>
        <v>19/06/2009 10:00</v>
      </c>
      <c r="C2149">
        <v>5.4980000000000002</v>
      </c>
      <c r="D2149">
        <v>292.10000000000002</v>
      </c>
      <c r="E2149">
        <v>8270.140081929716</v>
      </c>
      <c r="F2149">
        <v>5.548</v>
      </c>
      <c r="G2149" s="3">
        <f t="shared" si="166"/>
        <v>210.00998609971865</v>
      </c>
      <c r="H2149">
        <f t="shared" si="167"/>
        <v>168.00798887977493</v>
      </c>
      <c r="I2149">
        <f t="shared" si="168"/>
        <v>105.00499304985932</v>
      </c>
      <c r="J2149">
        <v>0</v>
      </c>
      <c r="K2149">
        <v>0</v>
      </c>
    </row>
    <row r="2150" spans="1:11" x14ac:dyDescent="0.25">
      <c r="A2150" s="1">
        <f t="shared" si="169"/>
        <v>39983.458333328126</v>
      </c>
      <c r="B2150" s="1" t="str">
        <f t="shared" si="165"/>
        <v>19/06/2009 11:00</v>
      </c>
      <c r="C2150">
        <v>5.5090000000000003</v>
      </c>
      <c r="D2150">
        <v>278.5</v>
      </c>
      <c r="E2150">
        <v>7885.0873427505167</v>
      </c>
      <c r="F2150">
        <v>5.5590000000000002</v>
      </c>
      <c r="G2150" s="3">
        <f t="shared" si="166"/>
        <v>179.81310146322792</v>
      </c>
      <c r="H2150">
        <f t="shared" si="167"/>
        <v>143.85048117058236</v>
      </c>
      <c r="I2150">
        <f t="shared" si="168"/>
        <v>89.906550731613962</v>
      </c>
      <c r="J2150">
        <v>0</v>
      </c>
      <c r="K2150">
        <v>0</v>
      </c>
    </row>
    <row r="2151" spans="1:11" x14ac:dyDescent="0.25">
      <c r="A2151" s="1">
        <f t="shared" si="169"/>
        <v>39983.49999999479</v>
      </c>
      <c r="B2151" s="1" t="str">
        <f t="shared" si="165"/>
        <v>19/06/2009 12:00</v>
      </c>
      <c r="C2151">
        <v>5.5020000000000007</v>
      </c>
      <c r="D2151">
        <v>275.10000000000002</v>
      </c>
      <c r="E2151">
        <v>7788.8241579557161</v>
      </c>
      <c r="F2151">
        <v>5.5520000000000005</v>
      </c>
      <c r="G2151" s="3">
        <f t="shared" si="166"/>
        <v>172.73580340918821</v>
      </c>
      <c r="H2151">
        <f t="shared" si="167"/>
        <v>138.18864272735058</v>
      </c>
      <c r="I2151">
        <f t="shared" si="168"/>
        <v>86.367901704594104</v>
      </c>
      <c r="J2151">
        <v>0</v>
      </c>
      <c r="K2151">
        <v>0</v>
      </c>
    </row>
    <row r="2152" spans="1:11" x14ac:dyDescent="0.25">
      <c r="A2152" s="1">
        <f t="shared" si="169"/>
        <v>39983.541666661455</v>
      </c>
      <c r="B2152" s="1" t="str">
        <f t="shared" si="165"/>
        <v>19/06/2009 13:00</v>
      </c>
      <c r="C2152">
        <v>5.4809999999999999</v>
      </c>
      <c r="D2152">
        <v>275.3</v>
      </c>
      <c r="E2152">
        <v>7794.4866982377634</v>
      </c>
      <c r="F2152">
        <v>5.5309999999999997</v>
      </c>
      <c r="G2152" s="3">
        <f t="shared" si="166"/>
        <v>173.14677741662015</v>
      </c>
      <c r="H2152">
        <f t="shared" si="167"/>
        <v>138.51742193329613</v>
      </c>
      <c r="I2152">
        <f t="shared" si="168"/>
        <v>86.573388708310077</v>
      </c>
      <c r="J2152">
        <v>0</v>
      </c>
      <c r="K2152">
        <v>0</v>
      </c>
    </row>
    <row r="2153" spans="1:11" x14ac:dyDescent="0.25">
      <c r="A2153" s="1">
        <f t="shared" si="169"/>
        <v>39983.583333328119</v>
      </c>
      <c r="B2153" s="1" t="str">
        <f t="shared" si="165"/>
        <v>19/06/2009 14:00</v>
      </c>
      <c r="C2153">
        <v>5.4909999999999997</v>
      </c>
      <c r="D2153">
        <v>274.89999999999998</v>
      </c>
      <c r="E2153">
        <v>7783.1616176736698</v>
      </c>
      <c r="F2153">
        <v>5.5409999999999995</v>
      </c>
      <c r="G2153" s="3">
        <f t="shared" si="166"/>
        <v>172.32549928699055</v>
      </c>
      <c r="H2153">
        <f t="shared" si="167"/>
        <v>137.86039942959243</v>
      </c>
      <c r="I2153">
        <f t="shared" si="168"/>
        <v>86.162749643495275</v>
      </c>
      <c r="J2153">
        <v>0</v>
      </c>
      <c r="K2153">
        <v>0</v>
      </c>
    </row>
    <row r="2154" spans="1:11" x14ac:dyDescent="0.25">
      <c r="A2154" s="1">
        <f t="shared" si="169"/>
        <v>39983.624999994783</v>
      </c>
      <c r="B2154" s="1" t="str">
        <f t="shared" si="165"/>
        <v>19/06/2009 15:00</v>
      </c>
      <c r="C2154">
        <v>5.4870000000000001</v>
      </c>
      <c r="D2154">
        <v>274.89999999999998</v>
      </c>
      <c r="E2154">
        <v>7783.1616176736698</v>
      </c>
      <c r="F2154">
        <v>5.5369999999999999</v>
      </c>
      <c r="G2154" s="3">
        <f t="shared" si="166"/>
        <v>172.32549928699055</v>
      </c>
      <c r="H2154">
        <f t="shared" si="167"/>
        <v>137.86039942959243</v>
      </c>
      <c r="I2154">
        <f t="shared" si="168"/>
        <v>86.162749643495275</v>
      </c>
      <c r="J2154">
        <v>0</v>
      </c>
      <c r="K2154">
        <v>0</v>
      </c>
    </row>
    <row r="2155" spans="1:11" x14ac:dyDescent="0.25">
      <c r="A2155" s="1">
        <f t="shared" si="169"/>
        <v>39983.666666661447</v>
      </c>
      <c r="B2155" s="1" t="str">
        <f t="shared" si="165"/>
        <v>19/06/2009 16:00</v>
      </c>
      <c r="C2155">
        <v>5.484</v>
      </c>
      <c r="D2155">
        <v>274.5</v>
      </c>
      <c r="E2155">
        <v>7771.8365371095751</v>
      </c>
      <c r="F2155">
        <v>5.5339999999999998</v>
      </c>
      <c r="G2155" s="3">
        <f t="shared" si="166"/>
        <v>171.50690243318675</v>
      </c>
      <c r="H2155">
        <f t="shared" si="167"/>
        <v>137.2055219465494</v>
      </c>
      <c r="I2155">
        <f t="shared" si="168"/>
        <v>85.753451216593376</v>
      </c>
      <c r="J2155">
        <v>0</v>
      </c>
      <c r="K2155">
        <v>0</v>
      </c>
    </row>
    <row r="2156" spans="1:11" x14ac:dyDescent="0.25">
      <c r="A2156" s="1">
        <f t="shared" si="169"/>
        <v>39983.708333328112</v>
      </c>
      <c r="B2156" s="1" t="str">
        <f t="shared" si="165"/>
        <v>19/06/2009 17:00</v>
      </c>
      <c r="C2156">
        <v>5.492</v>
      </c>
      <c r="D2156">
        <v>274.7</v>
      </c>
      <c r="E2156">
        <v>7777.4990773916224</v>
      </c>
      <c r="F2156">
        <v>5.5419999999999998</v>
      </c>
      <c r="G2156" s="3">
        <f t="shared" si="166"/>
        <v>171.91586548439867</v>
      </c>
      <c r="H2156">
        <f t="shared" si="167"/>
        <v>137.53269238751895</v>
      </c>
      <c r="I2156">
        <f t="shared" si="168"/>
        <v>85.957932742199333</v>
      </c>
      <c r="J2156">
        <v>0</v>
      </c>
      <c r="K2156">
        <v>0</v>
      </c>
    </row>
    <row r="2157" spans="1:11" x14ac:dyDescent="0.25">
      <c r="A2157" s="1">
        <f t="shared" si="169"/>
        <v>39983.749999994776</v>
      </c>
      <c r="B2157" s="1" t="str">
        <f t="shared" si="165"/>
        <v>19/06/2009 18:00</v>
      </c>
      <c r="C2157">
        <v>5.492</v>
      </c>
      <c r="D2157">
        <v>274.89999999999998</v>
      </c>
      <c r="E2157">
        <v>7783.1616176736698</v>
      </c>
      <c r="F2157">
        <v>5.5419999999999998</v>
      </c>
      <c r="G2157" s="3">
        <f t="shared" si="166"/>
        <v>172.32549928699055</v>
      </c>
      <c r="H2157">
        <f t="shared" si="167"/>
        <v>137.86039942959243</v>
      </c>
      <c r="I2157">
        <f t="shared" si="168"/>
        <v>86.162749643495275</v>
      </c>
      <c r="J2157">
        <v>0</v>
      </c>
      <c r="K2157">
        <v>0</v>
      </c>
    </row>
    <row r="2158" spans="1:11" x14ac:dyDescent="0.25">
      <c r="A2158" s="1">
        <f t="shared" si="169"/>
        <v>39983.79166666144</v>
      </c>
      <c r="B2158" s="1" t="str">
        <f t="shared" si="165"/>
        <v>19/06/2009 19:00</v>
      </c>
      <c r="C2158">
        <v>5.5060000000000002</v>
      </c>
      <c r="D2158">
        <v>274.60000000000002</v>
      </c>
      <c r="E2158">
        <v>7774.6678072505993</v>
      </c>
      <c r="F2158">
        <v>5.556</v>
      </c>
      <c r="G2158" s="3">
        <f t="shared" si="166"/>
        <v>171.71130008798619</v>
      </c>
      <c r="H2158">
        <f t="shared" si="167"/>
        <v>137.36904007038896</v>
      </c>
      <c r="I2158">
        <f t="shared" si="168"/>
        <v>85.855650043993094</v>
      </c>
      <c r="J2158">
        <v>0</v>
      </c>
      <c r="K2158">
        <v>0</v>
      </c>
    </row>
    <row r="2159" spans="1:11" x14ac:dyDescent="0.25">
      <c r="A2159" s="1">
        <f t="shared" si="169"/>
        <v>39983.833333328104</v>
      </c>
      <c r="B2159" s="1" t="str">
        <f t="shared" si="165"/>
        <v>19/06/2009 20:00</v>
      </c>
      <c r="C2159">
        <v>5.4980000000000002</v>
      </c>
      <c r="D2159">
        <v>273.5</v>
      </c>
      <c r="E2159">
        <v>7743.5238356993405</v>
      </c>
      <c r="F2159">
        <v>5.548</v>
      </c>
      <c r="G2159" s="3">
        <f t="shared" si="166"/>
        <v>169.47216337752459</v>
      </c>
      <c r="H2159">
        <f t="shared" si="167"/>
        <v>135.57773070201969</v>
      </c>
      <c r="I2159">
        <f t="shared" si="168"/>
        <v>84.736081688762297</v>
      </c>
      <c r="J2159">
        <v>0</v>
      </c>
      <c r="K2159">
        <v>0</v>
      </c>
    </row>
    <row r="2160" spans="1:11" x14ac:dyDescent="0.25">
      <c r="A2160" s="1">
        <f t="shared" si="169"/>
        <v>39983.874999994769</v>
      </c>
      <c r="B2160" s="1" t="str">
        <f t="shared" si="165"/>
        <v>19/06/2009 21:00</v>
      </c>
      <c r="C2160">
        <v>5.4990000000000006</v>
      </c>
      <c r="D2160">
        <v>270.89999999999998</v>
      </c>
      <c r="E2160">
        <v>7669.9108120327282</v>
      </c>
      <c r="F2160">
        <v>5.5490000000000004</v>
      </c>
      <c r="G2160" s="3">
        <f t="shared" si="166"/>
        <v>164.26074257207236</v>
      </c>
      <c r="H2160">
        <f t="shared" si="167"/>
        <v>131.40859405765789</v>
      </c>
      <c r="I2160">
        <f t="shared" si="168"/>
        <v>82.13037128603618</v>
      </c>
      <c r="J2160">
        <v>0</v>
      </c>
      <c r="K2160">
        <v>0</v>
      </c>
    </row>
    <row r="2161" spans="1:11" x14ac:dyDescent="0.25">
      <c r="A2161" s="1">
        <f t="shared" si="169"/>
        <v>39983.916666661433</v>
      </c>
      <c r="B2161" s="1" t="str">
        <f t="shared" si="165"/>
        <v>19/06/2009 22:00</v>
      </c>
      <c r="C2161">
        <v>5.49</v>
      </c>
      <c r="D2161">
        <v>272.60000000000002</v>
      </c>
      <c r="E2161">
        <v>7718.042404430128</v>
      </c>
      <c r="F2161">
        <v>5.54</v>
      </c>
      <c r="G2161" s="3">
        <f t="shared" si="166"/>
        <v>167.65528816302336</v>
      </c>
      <c r="H2161">
        <f t="shared" si="167"/>
        <v>134.12423053041869</v>
      </c>
      <c r="I2161">
        <f t="shared" si="168"/>
        <v>83.827644081511679</v>
      </c>
      <c r="J2161">
        <v>0</v>
      </c>
      <c r="K2161">
        <v>0</v>
      </c>
    </row>
    <row r="2162" spans="1:11" x14ac:dyDescent="0.25">
      <c r="A2162" s="1">
        <f t="shared" si="169"/>
        <v>39983.958333328097</v>
      </c>
      <c r="B2162" s="1" t="str">
        <f t="shared" si="165"/>
        <v>19/06/2009 23:00</v>
      </c>
      <c r="C2162">
        <v>5.4820000000000002</v>
      </c>
      <c r="D2162">
        <v>273</v>
      </c>
      <c r="E2162">
        <v>7729.3674849942227</v>
      </c>
      <c r="F2162">
        <v>5.532</v>
      </c>
      <c r="G2162" s="3">
        <f t="shared" si="166"/>
        <v>168.46110264071061</v>
      </c>
      <c r="H2162">
        <f t="shared" si="167"/>
        <v>134.76888211256849</v>
      </c>
      <c r="I2162">
        <f t="shared" si="168"/>
        <v>84.230551320355303</v>
      </c>
      <c r="J2162">
        <v>0</v>
      </c>
      <c r="K2162">
        <v>0</v>
      </c>
    </row>
    <row r="2163" spans="1:11" x14ac:dyDescent="0.25">
      <c r="A2163" s="1">
        <f t="shared" si="169"/>
        <v>39983.999999994761</v>
      </c>
      <c r="B2163" s="1" t="str">
        <f t="shared" si="165"/>
        <v>20/06/2009 00:00</v>
      </c>
      <c r="C2163">
        <v>5.4740000000000002</v>
      </c>
      <c r="D2163">
        <v>275.39999999999998</v>
      </c>
      <c r="E2163">
        <v>7797.3179683787866</v>
      </c>
      <c r="F2163">
        <v>5.524</v>
      </c>
      <c r="G2163" s="3">
        <f t="shared" si="166"/>
        <v>173.35251549084902</v>
      </c>
      <c r="H2163">
        <f t="shared" si="167"/>
        <v>138.68201239267921</v>
      </c>
      <c r="I2163">
        <f t="shared" si="168"/>
        <v>86.676257745424508</v>
      </c>
      <c r="J2163">
        <v>0</v>
      </c>
      <c r="K2163">
        <v>0</v>
      </c>
    </row>
    <row r="2164" spans="1:11" x14ac:dyDescent="0.25">
      <c r="A2164" s="1">
        <f t="shared" si="169"/>
        <v>39984.041666661426</v>
      </c>
      <c r="B2164" s="1" t="str">
        <f t="shared" si="165"/>
        <v>20/06/2009 01:00</v>
      </c>
      <c r="C2164">
        <v>5.4729999999999999</v>
      </c>
      <c r="D2164">
        <v>274.89999999999998</v>
      </c>
      <c r="E2164">
        <v>7783.1616176736698</v>
      </c>
      <c r="F2164">
        <v>5.5229999999999997</v>
      </c>
      <c r="G2164" s="3">
        <f t="shared" si="166"/>
        <v>172.32549928699055</v>
      </c>
      <c r="H2164">
        <f t="shared" si="167"/>
        <v>137.86039942959243</v>
      </c>
      <c r="I2164">
        <f t="shared" si="168"/>
        <v>86.162749643495275</v>
      </c>
      <c r="J2164">
        <v>0</v>
      </c>
      <c r="K2164">
        <v>0</v>
      </c>
    </row>
    <row r="2165" spans="1:11" x14ac:dyDescent="0.25">
      <c r="A2165" s="1">
        <f t="shared" si="169"/>
        <v>39984.08333332809</v>
      </c>
      <c r="B2165" s="1" t="str">
        <f t="shared" si="165"/>
        <v>20/06/2009 02:00</v>
      </c>
      <c r="C2165">
        <v>5.4830000000000005</v>
      </c>
      <c r="D2165">
        <v>275.39999999999998</v>
      </c>
      <c r="E2165">
        <v>7797.3179683787866</v>
      </c>
      <c r="F2165">
        <v>5.5330000000000004</v>
      </c>
      <c r="G2165" s="3">
        <f t="shared" si="166"/>
        <v>173.35251549084902</v>
      </c>
      <c r="H2165">
        <f t="shared" si="167"/>
        <v>138.68201239267921</v>
      </c>
      <c r="I2165">
        <f t="shared" si="168"/>
        <v>86.676257745424508</v>
      </c>
      <c r="J2165">
        <v>0</v>
      </c>
      <c r="K2165">
        <v>0</v>
      </c>
    </row>
    <row r="2166" spans="1:11" x14ac:dyDescent="0.25">
      <c r="A2166" s="1">
        <f t="shared" si="169"/>
        <v>39984.124999994754</v>
      </c>
      <c r="B2166" s="1" t="str">
        <f t="shared" si="165"/>
        <v>20/06/2009 03:00</v>
      </c>
      <c r="C2166">
        <v>5.4950000000000001</v>
      </c>
      <c r="D2166">
        <v>276.89999999999998</v>
      </c>
      <c r="E2166">
        <v>7839.7870204941401</v>
      </c>
      <c r="F2166">
        <v>5.5449999999999999</v>
      </c>
      <c r="G2166" s="3">
        <f t="shared" si="166"/>
        <v>176.45863236521214</v>
      </c>
      <c r="H2166">
        <f t="shared" si="167"/>
        <v>141.16690589216972</v>
      </c>
      <c r="I2166">
        <f t="shared" si="168"/>
        <v>88.22931618260607</v>
      </c>
      <c r="J2166">
        <v>0</v>
      </c>
      <c r="K2166">
        <v>0</v>
      </c>
    </row>
    <row r="2167" spans="1:11" x14ac:dyDescent="0.25">
      <c r="A2167" s="1">
        <f t="shared" si="169"/>
        <v>39984.166666661418</v>
      </c>
      <c r="B2167" s="1" t="str">
        <f t="shared" si="165"/>
        <v>20/06/2009 04:00</v>
      </c>
      <c r="C2167">
        <v>5.5150000000000006</v>
      </c>
      <c r="D2167">
        <v>291.2</v>
      </c>
      <c r="E2167">
        <v>8244.6586506605036</v>
      </c>
      <c r="F2167">
        <v>5.5650000000000004</v>
      </c>
      <c r="G2167" s="3">
        <f t="shared" si="166"/>
        <v>207.92044769192424</v>
      </c>
      <c r="H2167">
        <f t="shared" si="167"/>
        <v>166.33635815353941</v>
      </c>
      <c r="I2167">
        <f t="shared" si="168"/>
        <v>103.96022384596212</v>
      </c>
      <c r="J2167">
        <v>0</v>
      </c>
      <c r="K2167">
        <v>0</v>
      </c>
    </row>
    <row r="2168" spans="1:11" x14ac:dyDescent="0.25">
      <c r="A2168" s="1">
        <f t="shared" si="169"/>
        <v>39984.208333328083</v>
      </c>
      <c r="B2168" s="1" t="str">
        <f t="shared" si="165"/>
        <v>20/06/2009 05:00</v>
      </c>
      <c r="C2168">
        <v>5.556</v>
      </c>
      <c r="D2168">
        <v>294.7</v>
      </c>
      <c r="E2168">
        <v>8343.7531055963282</v>
      </c>
      <c r="F2168">
        <v>5.6059999999999999</v>
      </c>
      <c r="G2168" s="3">
        <f t="shared" si="166"/>
        <v>216.1171824143735</v>
      </c>
      <c r="H2168">
        <f t="shared" si="167"/>
        <v>172.89374593149881</v>
      </c>
      <c r="I2168">
        <f t="shared" si="168"/>
        <v>108.05859120718675</v>
      </c>
      <c r="J2168">
        <v>0</v>
      </c>
      <c r="K2168">
        <v>0</v>
      </c>
    </row>
    <row r="2169" spans="1:11" x14ac:dyDescent="0.25">
      <c r="A2169" s="1">
        <f t="shared" si="169"/>
        <v>39984.249999994747</v>
      </c>
      <c r="B2169" s="1" t="str">
        <f t="shared" si="165"/>
        <v>20/06/2009 06:00</v>
      </c>
      <c r="C2169">
        <v>5.6020000000000003</v>
      </c>
      <c r="D2169">
        <v>294.5</v>
      </c>
      <c r="E2169">
        <v>8338.09056531428</v>
      </c>
      <c r="F2169">
        <v>5.6520000000000001</v>
      </c>
      <c r="G2169" s="3">
        <f t="shared" si="166"/>
        <v>215.64368772438959</v>
      </c>
      <c r="H2169">
        <f t="shared" si="167"/>
        <v>172.51495017951169</v>
      </c>
      <c r="I2169">
        <f t="shared" si="168"/>
        <v>107.8218438621948</v>
      </c>
      <c r="J2169">
        <v>0</v>
      </c>
      <c r="K2169">
        <v>0</v>
      </c>
    </row>
    <row r="2170" spans="1:11" x14ac:dyDescent="0.25">
      <c r="A2170" s="1">
        <f t="shared" si="169"/>
        <v>39984.291666661411</v>
      </c>
      <c r="B2170" s="1" t="str">
        <f t="shared" si="165"/>
        <v>20/06/2009 07:00</v>
      </c>
      <c r="C2170">
        <v>5.6349999999999998</v>
      </c>
      <c r="D2170">
        <v>294.5</v>
      </c>
      <c r="E2170">
        <v>8338.09056531428</v>
      </c>
      <c r="F2170">
        <v>5.6849999999999996</v>
      </c>
      <c r="G2170" s="3">
        <f t="shared" si="166"/>
        <v>215.64368772438959</v>
      </c>
      <c r="H2170">
        <f t="shared" si="167"/>
        <v>172.51495017951169</v>
      </c>
      <c r="I2170">
        <f t="shared" si="168"/>
        <v>107.8218438621948</v>
      </c>
      <c r="J2170">
        <v>0</v>
      </c>
      <c r="K2170">
        <v>0</v>
      </c>
    </row>
    <row r="2171" spans="1:11" x14ac:dyDescent="0.25">
      <c r="A2171" s="1">
        <f t="shared" si="169"/>
        <v>39984.333333328075</v>
      </c>
      <c r="B2171" s="1" t="str">
        <f t="shared" si="165"/>
        <v>20/06/2009 08:00</v>
      </c>
      <c r="C2171">
        <v>5.6639999999999997</v>
      </c>
      <c r="D2171">
        <v>295.5</v>
      </c>
      <c r="E2171">
        <v>8366.4032667245156</v>
      </c>
      <c r="F2171">
        <v>5.7139999999999995</v>
      </c>
      <c r="G2171" s="3">
        <f t="shared" si="166"/>
        <v>218.01730729453723</v>
      </c>
      <c r="H2171">
        <f t="shared" si="167"/>
        <v>174.41384583562979</v>
      </c>
      <c r="I2171">
        <f t="shared" si="168"/>
        <v>109.00865364726862</v>
      </c>
      <c r="J2171">
        <v>0</v>
      </c>
      <c r="K2171">
        <v>0</v>
      </c>
    </row>
    <row r="2172" spans="1:11" x14ac:dyDescent="0.25">
      <c r="A2172" s="1">
        <f t="shared" si="169"/>
        <v>39984.374999994739</v>
      </c>
      <c r="B2172" s="1" t="str">
        <f t="shared" si="165"/>
        <v>20/06/2009 09:00</v>
      </c>
      <c r="C2172">
        <v>5.6779999999999999</v>
      </c>
      <c r="D2172">
        <v>296.3</v>
      </c>
      <c r="E2172">
        <v>8389.053427852703</v>
      </c>
      <c r="F2172">
        <v>5.7279999999999998</v>
      </c>
      <c r="G2172" s="3">
        <f t="shared" si="166"/>
        <v>219.92723337352575</v>
      </c>
      <c r="H2172">
        <f t="shared" si="167"/>
        <v>175.94178669882061</v>
      </c>
      <c r="I2172">
        <f t="shared" si="168"/>
        <v>109.96361668676288</v>
      </c>
      <c r="J2172">
        <v>0</v>
      </c>
      <c r="K2172">
        <v>0</v>
      </c>
    </row>
    <row r="2173" spans="1:11" x14ac:dyDescent="0.25">
      <c r="A2173" s="1">
        <f t="shared" si="169"/>
        <v>39984.416666661404</v>
      </c>
      <c r="B2173" s="1" t="str">
        <f t="shared" si="165"/>
        <v>20/06/2009 10:00</v>
      </c>
      <c r="C2173">
        <v>5.6850000000000005</v>
      </c>
      <c r="D2173">
        <v>296.3</v>
      </c>
      <c r="E2173">
        <v>8389.053427852703</v>
      </c>
      <c r="F2173">
        <v>5.7350000000000003</v>
      </c>
      <c r="G2173" s="3">
        <f t="shared" si="166"/>
        <v>219.92723337352575</v>
      </c>
      <c r="H2173">
        <f t="shared" si="167"/>
        <v>175.94178669882061</v>
      </c>
      <c r="I2173">
        <f t="shared" si="168"/>
        <v>109.96361668676288</v>
      </c>
      <c r="J2173">
        <v>0</v>
      </c>
      <c r="K2173">
        <v>0</v>
      </c>
    </row>
    <row r="2174" spans="1:11" x14ac:dyDescent="0.25">
      <c r="A2174" s="1">
        <f t="shared" si="169"/>
        <v>39984.458333328068</v>
      </c>
      <c r="B2174" s="1" t="str">
        <f t="shared" si="165"/>
        <v>20/06/2009 11:00</v>
      </c>
      <c r="C2174">
        <v>5.7029999999999994</v>
      </c>
      <c r="D2174">
        <v>289.39999999999998</v>
      </c>
      <c r="E2174">
        <v>8193.6957881220806</v>
      </c>
      <c r="F2174">
        <v>5.7529999999999992</v>
      </c>
      <c r="G2174" s="3">
        <f t="shared" si="166"/>
        <v>203.77950081846282</v>
      </c>
      <c r="H2174">
        <f t="shared" si="167"/>
        <v>163.02360065477026</v>
      </c>
      <c r="I2174">
        <f t="shared" si="168"/>
        <v>101.88975040923141</v>
      </c>
      <c r="J2174">
        <v>0</v>
      </c>
      <c r="K2174">
        <v>0</v>
      </c>
    </row>
    <row r="2175" spans="1:11" x14ac:dyDescent="0.25">
      <c r="A2175" s="1">
        <f t="shared" si="169"/>
        <v>39984.499999994732</v>
      </c>
      <c r="B2175" s="1" t="str">
        <f t="shared" si="165"/>
        <v>20/06/2009 12:00</v>
      </c>
      <c r="C2175">
        <v>5.7119999999999997</v>
      </c>
      <c r="D2175">
        <v>271.5</v>
      </c>
      <c r="E2175">
        <v>7686.8984328788692</v>
      </c>
      <c r="F2175">
        <v>5.7619999999999996</v>
      </c>
      <c r="G2175" s="3">
        <f t="shared" si="166"/>
        <v>165.45323244306317</v>
      </c>
      <c r="H2175">
        <f t="shared" si="167"/>
        <v>132.36258595445054</v>
      </c>
      <c r="I2175">
        <f t="shared" si="168"/>
        <v>82.726616221531586</v>
      </c>
      <c r="J2175">
        <v>0</v>
      </c>
      <c r="K2175">
        <v>0</v>
      </c>
    </row>
    <row r="2176" spans="1:11" x14ac:dyDescent="0.25">
      <c r="A2176" s="1">
        <f t="shared" si="169"/>
        <v>39984.541666661396</v>
      </c>
      <c r="B2176" s="1" t="str">
        <f t="shared" si="165"/>
        <v>20/06/2009 13:00</v>
      </c>
      <c r="C2176">
        <v>5.6630000000000003</v>
      </c>
      <c r="D2176">
        <v>266.60000000000002</v>
      </c>
      <c r="E2176">
        <v>7548.1661959687171</v>
      </c>
      <c r="F2176">
        <v>5.7130000000000001</v>
      </c>
      <c r="G2176" s="3">
        <f t="shared" si="166"/>
        <v>155.89384756268149</v>
      </c>
      <c r="H2176">
        <f t="shared" si="167"/>
        <v>124.71507805014519</v>
      </c>
      <c r="I2176">
        <f t="shared" si="168"/>
        <v>77.946923781340743</v>
      </c>
      <c r="J2176">
        <v>0</v>
      </c>
      <c r="K2176">
        <v>0</v>
      </c>
    </row>
    <row r="2177" spans="1:11" x14ac:dyDescent="0.25">
      <c r="A2177" s="1">
        <f t="shared" si="169"/>
        <v>39984.583333328061</v>
      </c>
      <c r="B2177" s="1" t="str">
        <f t="shared" si="165"/>
        <v>20/06/2009 14:00</v>
      </c>
      <c r="C2177">
        <v>5.6189999999999998</v>
      </c>
      <c r="D2177">
        <v>266.60000000000002</v>
      </c>
      <c r="E2177">
        <v>7548.1661959687171</v>
      </c>
      <c r="F2177">
        <v>5.6689999999999996</v>
      </c>
      <c r="G2177" s="3">
        <f t="shared" si="166"/>
        <v>155.89384756268149</v>
      </c>
      <c r="H2177">
        <f t="shared" si="167"/>
        <v>124.71507805014519</v>
      </c>
      <c r="I2177">
        <f t="shared" si="168"/>
        <v>77.946923781340743</v>
      </c>
      <c r="J2177">
        <v>0</v>
      </c>
      <c r="K2177">
        <v>0</v>
      </c>
    </row>
    <row r="2178" spans="1:11" x14ac:dyDescent="0.25">
      <c r="A2178" s="1">
        <f t="shared" si="169"/>
        <v>39984.624999994725</v>
      </c>
      <c r="B2178" s="1" t="str">
        <f t="shared" si="165"/>
        <v>20/06/2009 15:00</v>
      </c>
      <c r="C2178">
        <v>5.5750000000000002</v>
      </c>
      <c r="D2178">
        <v>266.2</v>
      </c>
      <c r="E2178">
        <v>7536.8411154046225</v>
      </c>
      <c r="F2178">
        <v>5.625</v>
      </c>
      <c r="G2178" s="3">
        <f t="shared" si="166"/>
        <v>155.13160156029326</v>
      </c>
      <c r="H2178">
        <f t="shared" si="167"/>
        <v>124.10528124823462</v>
      </c>
      <c r="I2178">
        <f t="shared" si="168"/>
        <v>77.565800780146631</v>
      </c>
      <c r="J2178">
        <v>0</v>
      </c>
      <c r="K2178">
        <v>0</v>
      </c>
    </row>
    <row r="2179" spans="1:11" x14ac:dyDescent="0.25">
      <c r="A2179" s="1">
        <f t="shared" si="169"/>
        <v>39984.666666661389</v>
      </c>
      <c r="B2179" s="1" t="str">
        <f t="shared" si="165"/>
        <v>20/06/2009 16:00</v>
      </c>
      <c r="C2179">
        <v>5.5460000000000003</v>
      </c>
      <c r="D2179">
        <v>265.8</v>
      </c>
      <c r="E2179">
        <v>7525.5160348405288</v>
      </c>
      <c r="F2179">
        <v>5.5960000000000001</v>
      </c>
      <c r="G2179" s="3">
        <f t="shared" si="166"/>
        <v>154.37210215832502</v>
      </c>
      <c r="H2179">
        <f t="shared" si="167"/>
        <v>123.49768172666002</v>
      </c>
      <c r="I2179">
        <f t="shared" si="168"/>
        <v>77.18605107916251</v>
      </c>
      <c r="J2179">
        <v>0</v>
      </c>
      <c r="K2179">
        <v>0</v>
      </c>
    </row>
    <row r="2180" spans="1:11" x14ac:dyDescent="0.25">
      <c r="A2180" s="1">
        <f t="shared" si="169"/>
        <v>39984.708333328053</v>
      </c>
      <c r="B2180" s="1" t="str">
        <f t="shared" ref="B2180:B2243" si="170">TEXT(A2180,"dd/mm/yyyy hh:mm")</f>
        <v>20/06/2009 17:00</v>
      </c>
      <c r="C2180">
        <v>5.5419999999999998</v>
      </c>
      <c r="D2180">
        <v>265.60000000000002</v>
      </c>
      <c r="E2180">
        <v>7519.8534945584815</v>
      </c>
      <c r="F2180">
        <v>5.5919999999999996</v>
      </c>
      <c r="G2180" s="3">
        <f t="shared" ref="G2180:G2243" si="171">(0.00000000009279*(D2180^5))-(0.000000195211847*(D2180^4))+(0.00013551117509*(D2180^3))-(0.034140477166229*(D2180^2))+(3.67047552370924*(D2180))-102.678321642888</f>
        <v>153.99338321898702</v>
      </c>
      <c r="H2180">
        <f t="shared" ref="H2180:H2243" si="172">G2180*0.8</f>
        <v>123.19470657518963</v>
      </c>
      <c r="I2180">
        <f t="shared" ref="I2180:I2243" si="173">G2180*0.5</f>
        <v>76.99669160949351</v>
      </c>
      <c r="J2180">
        <v>0</v>
      </c>
      <c r="K2180">
        <v>0</v>
      </c>
    </row>
    <row r="2181" spans="1:11" x14ac:dyDescent="0.25">
      <c r="A2181" s="1">
        <f t="shared" ref="A2181:A2244" si="174">A2180+TIME(1,0,0)</f>
        <v>39984.749999994718</v>
      </c>
      <c r="B2181" s="1" t="str">
        <f t="shared" si="170"/>
        <v>20/06/2009 18:00</v>
      </c>
      <c r="C2181">
        <v>5.5250000000000004</v>
      </c>
      <c r="D2181">
        <v>266</v>
      </c>
      <c r="E2181">
        <v>7531.1785751225752</v>
      </c>
      <c r="F2181">
        <v>5.5750000000000002</v>
      </c>
      <c r="G2181" s="3">
        <f t="shared" si="171"/>
        <v>154.75150837626907</v>
      </c>
      <c r="H2181">
        <f t="shared" si="172"/>
        <v>123.80120670101526</v>
      </c>
      <c r="I2181">
        <f t="shared" si="173"/>
        <v>77.375754188134536</v>
      </c>
      <c r="J2181">
        <v>0</v>
      </c>
      <c r="K2181">
        <v>0</v>
      </c>
    </row>
    <row r="2182" spans="1:11" x14ac:dyDescent="0.25">
      <c r="A2182" s="1">
        <f t="shared" si="174"/>
        <v>39984.791666661382</v>
      </c>
      <c r="B2182" s="1" t="str">
        <f t="shared" si="170"/>
        <v>20/06/2009 19:00</v>
      </c>
      <c r="C2182">
        <v>5.5140000000000002</v>
      </c>
      <c r="D2182">
        <v>264.7</v>
      </c>
      <c r="E2182">
        <v>7494.37206328927</v>
      </c>
      <c r="F2182">
        <v>5.5640000000000001</v>
      </c>
      <c r="G2182" s="3">
        <f t="shared" si="171"/>
        <v>152.29766130546219</v>
      </c>
      <c r="H2182">
        <f t="shared" si="172"/>
        <v>121.83812904436975</v>
      </c>
      <c r="I2182">
        <f t="shared" si="173"/>
        <v>76.148830652731093</v>
      </c>
      <c r="J2182">
        <v>0</v>
      </c>
      <c r="K2182">
        <v>0</v>
      </c>
    </row>
    <row r="2183" spans="1:11" x14ac:dyDescent="0.25">
      <c r="A2183" s="1">
        <f t="shared" si="174"/>
        <v>39984.833333328046</v>
      </c>
      <c r="B2183" s="1" t="str">
        <f t="shared" si="170"/>
        <v>20/06/2009 20:00</v>
      </c>
      <c r="C2183">
        <v>5.5030000000000001</v>
      </c>
      <c r="D2183">
        <v>263.7</v>
      </c>
      <c r="E2183">
        <v>7466.0593618790344</v>
      </c>
      <c r="F2183">
        <v>5.5529999999999999</v>
      </c>
      <c r="G2183" s="3">
        <f t="shared" si="171"/>
        <v>150.42988941417221</v>
      </c>
      <c r="H2183">
        <f t="shared" si="172"/>
        <v>120.34391153133777</v>
      </c>
      <c r="I2183">
        <f t="shared" si="173"/>
        <v>75.214944707086104</v>
      </c>
      <c r="J2183">
        <v>0</v>
      </c>
      <c r="K2183">
        <v>0</v>
      </c>
    </row>
    <row r="2184" spans="1:11" x14ac:dyDescent="0.25">
      <c r="A2184" s="1">
        <f t="shared" si="174"/>
        <v>39984.87499999471</v>
      </c>
      <c r="B2184" s="1" t="str">
        <f t="shared" si="170"/>
        <v>20/06/2009 21:00</v>
      </c>
      <c r="C2184">
        <v>5.4879999999999995</v>
      </c>
      <c r="D2184">
        <v>262.3</v>
      </c>
      <c r="E2184">
        <v>7426.4215799047051</v>
      </c>
      <c r="F2184">
        <v>5.5379999999999994</v>
      </c>
      <c r="G2184" s="3">
        <f t="shared" si="171"/>
        <v>147.84401278602266</v>
      </c>
      <c r="H2184">
        <f t="shared" si="172"/>
        <v>118.27521022881814</v>
      </c>
      <c r="I2184">
        <f t="shared" si="173"/>
        <v>73.92200639301133</v>
      </c>
      <c r="J2184">
        <v>0</v>
      </c>
      <c r="K2184">
        <v>0</v>
      </c>
    </row>
    <row r="2185" spans="1:11" x14ac:dyDescent="0.25">
      <c r="A2185" s="1">
        <f t="shared" si="174"/>
        <v>39984.916666661375</v>
      </c>
      <c r="B2185" s="1" t="str">
        <f t="shared" si="170"/>
        <v>20/06/2009 22:00</v>
      </c>
      <c r="C2185">
        <v>5.4809999999999999</v>
      </c>
      <c r="D2185">
        <v>259.8</v>
      </c>
      <c r="E2185">
        <v>7355.639826379117</v>
      </c>
      <c r="F2185">
        <v>5.5309999999999997</v>
      </c>
      <c r="G2185" s="3">
        <f t="shared" si="171"/>
        <v>143.31080499187945</v>
      </c>
      <c r="H2185">
        <f t="shared" si="172"/>
        <v>114.64864399350357</v>
      </c>
      <c r="I2185">
        <f t="shared" si="173"/>
        <v>71.655402495939725</v>
      </c>
      <c r="J2185">
        <v>0</v>
      </c>
      <c r="K2185">
        <v>0</v>
      </c>
    </row>
    <row r="2186" spans="1:11" x14ac:dyDescent="0.25">
      <c r="A2186" s="1">
        <f t="shared" si="174"/>
        <v>39984.958333328039</v>
      </c>
      <c r="B2186" s="1" t="str">
        <f t="shared" si="170"/>
        <v>20/06/2009 23:00</v>
      </c>
      <c r="C2186">
        <v>5.4540000000000006</v>
      </c>
      <c r="D2186">
        <v>263.60000000000002</v>
      </c>
      <c r="E2186">
        <v>7463.2280917380112</v>
      </c>
      <c r="F2186">
        <v>5.5040000000000004</v>
      </c>
      <c r="G2186" s="3">
        <f t="shared" si="171"/>
        <v>150.24406092661391</v>
      </c>
      <c r="H2186">
        <f t="shared" si="172"/>
        <v>120.19524874129114</v>
      </c>
      <c r="I2186">
        <f t="shared" si="173"/>
        <v>75.122030463306956</v>
      </c>
      <c r="J2186">
        <v>0</v>
      </c>
      <c r="K2186">
        <v>0</v>
      </c>
    </row>
    <row r="2187" spans="1:11" x14ac:dyDescent="0.25">
      <c r="A2187" s="1">
        <f t="shared" si="174"/>
        <v>39984.999999994703</v>
      </c>
      <c r="B2187" s="1" t="str">
        <f t="shared" si="170"/>
        <v>21/06/2009 00:00</v>
      </c>
      <c r="C2187">
        <v>5.4459999999999997</v>
      </c>
      <c r="D2187">
        <v>264.10000000000002</v>
      </c>
      <c r="E2187">
        <v>7477.384442443129</v>
      </c>
      <c r="F2187">
        <v>5.4959999999999996</v>
      </c>
      <c r="G2187" s="3">
        <f t="shared" si="171"/>
        <v>151.17492899261563</v>
      </c>
      <c r="H2187">
        <f t="shared" si="172"/>
        <v>120.93994319409251</v>
      </c>
      <c r="I2187">
        <f t="shared" si="173"/>
        <v>75.587464496307817</v>
      </c>
      <c r="J2187">
        <v>0</v>
      </c>
      <c r="K2187">
        <v>0</v>
      </c>
    </row>
    <row r="2188" spans="1:11" x14ac:dyDescent="0.25">
      <c r="A2188" s="1">
        <f t="shared" si="174"/>
        <v>39985.041666661367</v>
      </c>
      <c r="B2188" s="1" t="str">
        <f t="shared" si="170"/>
        <v>21/06/2009 01:00</v>
      </c>
      <c r="C2188">
        <v>5.4420000000000002</v>
      </c>
      <c r="D2188">
        <v>264.2</v>
      </c>
      <c r="E2188">
        <v>7480.2157125841522</v>
      </c>
      <c r="F2188">
        <v>5.492</v>
      </c>
      <c r="G2188" s="3">
        <f t="shared" si="171"/>
        <v>151.36162011630327</v>
      </c>
      <c r="H2188">
        <f t="shared" si="172"/>
        <v>121.08929609304262</v>
      </c>
      <c r="I2188">
        <f t="shared" si="173"/>
        <v>75.680810058151636</v>
      </c>
      <c r="J2188">
        <v>0</v>
      </c>
      <c r="K2188">
        <v>0</v>
      </c>
    </row>
    <row r="2189" spans="1:11" x14ac:dyDescent="0.25">
      <c r="A2189" s="1">
        <f t="shared" si="174"/>
        <v>39985.083333328032</v>
      </c>
      <c r="B2189" s="1" t="str">
        <f t="shared" si="170"/>
        <v>21/06/2009 02:00</v>
      </c>
      <c r="C2189">
        <v>5.4459999999999997</v>
      </c>
      <c r="D2189">
        <v>263.60000000000002</v>
      </c>
      <c r="E2189">
        <v>7463.2280917380112</v>
      </c>
      <c r="F2189">
        <v>5.4959999999999996</v>
      </c>
      <c r="G2189" s="3">
        <f t="shared" si="171"/>
        <v>150.24406092661391</v>
      </c>
      <c r="H2189">
        <f t="shared" si="172"/>
        <v>120.19524874129114</v>
      </c>
      <c r="I2189">
        <f t="shared" si="173"/>
        <v>75.122030463306956</v>
      </c>
      <c r="J2189">
        <v>0</v>
      </c>
      <c r="K2189">
        <v>0</v>
      </c>
    </row>
    <row r="2190" spans="1:11" x14ac:dyDescent="0.25">
      <c r="A2190" s="1">
        <f t="shared" si="174"/>
        <v>39985.124999994696</v>
      </c>
      <c r="B2190" s="1" t="str">
        <f t="shared" si="170"/>
        <v>21/06/2009 03:00</v>
      </c>
      <c r="C2190">
        <v>5.4450000000000003</v>
      </c>
      <c r="D2190">
        <v>243</v>
      </c>
      <c r="E2190">
        <v>6879.9864426871654</v>
      </c>
      <c r="F2190">
        <v>5.4950000000000001</v>
      </c>
      <c r="G2190" s="3">
        <f t="shared" si="171"/>
        <v>115.68173031714528</v>
      </c>
      <c r="H2190">
        <f t="shared" si="172"/>
        <v>92.545384253716236</v>
      </c>
      <c r="I2190">
        <f t="shared" si="173"/>
        <v>57.84086515857264</v>
      </c>
      <c r="J2190">
        <v>0</v>
      </c>
      <c r="K2190">
        <v>0</v>
      </c>
    </row>
    <row r="2191" spans="1:11" x14ac:dyDescent="0.25">
      <c r="A2191" s="1">
        <f t="shared" si="174"/>
        <v>39985.16666666136</v>
      </c>
      <c r="B2191" s="1" t="str">
        <f t="shared" si="170"/>
        <v>21/06/2009 04:00</v>
      </c>
      <c r="C2191">
        <v>5.4420000000000002</v>
      </c>
      <c r="D2191">
        <v>230.5</v>
      </c>
      <c r="E2191">
        <v>6526.077675059224</v>
      </c>
      <c r="F2191">
        <v>5.492</v>
      </c>
      <c r="G2191" s="3">
        <f t="shared" si="171"/>
        <v>98.341105360270291</v>
      </c>
      <c r="H2191">
        <f t="shared" si="172"/>
        <v>78.672884288216238</v>
      </c>
      <c r="I2191">
        <f t="shared" si="173"/>
        <v>49.170552680135145</v>
      </c>
      <c r="J2191">
        <v>0</v>
      </c>
      <c r="K2191">
        <v>0</v>
      </c>
    </row>
    <row r="2192" spans="1:11" x14ac:dyDescent="0.25">
      <c r="A2192" s="1">
        <f t="shared" si="174"/>
        <v>39985.208333328024</v>
      </c>
      <c r="B2192" s="1" t="str">
        <f t="shared" si="170"/>
        <v>21/06/2009 05:00</v>
      </c>
      <c r="C2192">
        <v>5.3949999999999996</v>
      </c>
      <c r="D2192">
        <v>231.1</v>
      </c>
      <c r="E2192">
        <v>6543.0652959053659</v>
      </c>
      <c r="F2192">
        <v>5.4449999999999994</v>
      </c>
      <c r="G2192" s="3">
        <f t="shared" si="171"/>
        <v>99.110994349845242</v>
      </c>
      <c r="H2192">
        <f t="shared" si="172"/>
        <v>79.2887954798762</v>
      </c>
      <c r="I2192">
        <f t="shared" si="173"/>
        <v>49.555497174922621</v>
      </c>
      <c r="J2192">
        <v>0</v>
      </c>
      <c r="K2192">
        <v>0</v>
      </c>
    </row>
    <row r="2193" spans="1:11" x14ac:dyDescent="0.25">
      <c r="A2193" s="1">
        <f t="shared" si="174"/>
        <v>39985.249999994689</v>
      </c>
      <c r="B2193" s="1" t="str">
        <f t="shared" si="170"/>
        <v>21/06/2009 06:00</v>
      </c>
      <c r="C2193">
        <v>5.3740000000000006</v>
      </c>
      <c r="D2193">
        <v>231</v>
      </c>
      <c r="E2193">
        <v>6540.2340257643418</v>
      </c>
      <c r="F2193">
        <v>5.4240000000000004</v>
      </c>
      <c r="G2193" s="3">
        <f t="shared" si="171"/>
        <v>98.982244300697772</v>
      </c>
      <c r="H2193">
        <f t="shared" si="172"/>
        <v>79.185795440558223</v>
      </c>
      <c r="I2193">
        <f t="shared" si="173"/>
        <v>49.491122150348886</v>
      </c>
      <c r="J2193">
        <v>0</v>
      </c>
      <c r="K2193">
        <v>0</v>
      </c>
    </row>
    <row r="2194" spans="1:11" x14ac:dyDescent="0.25">
      <c r="A2194" s="1">
        <f t="shared" si="174"/>
        <v>39985.291666661353</v>
      </c>
      <c r="B2194" s="1" t="str">
        <f t="shared" si="170"/>
        <v>21/06/2009 07:00</v>
      </c>
      <c r="C2194">
        <v>5.3420000000000005</v>
      </c>
      <c r="D2194">
        <v>231</v>
      </c>
      <c r="E2194">
        <v>6540.2340257643418</v>
      </c>
      <c r="F2194">
        <v>5.3920000000000003</v>
      </c>
      <c r="G2194" s="3">
        <f t="shared" si="171"/>
        <v>98.982244300697772</v>
      </c>
      <c r="H2194">
        <f t="shared" si="172"/>
        <v>79.185795440558223</v>
      </c>
      <c r="I2194">
        <f t="shared" si="173"/>
        <v>49.491122150348886</v>
      </c>
      <c r="J2194">
        <v>0</v>
      </c>
      <c r="K2194">
        <v>0</v>
      </c>
    </row>
    <row r="2195" spans="1:11" x14ac:dyDescent="0.25">
      <c r="A2195" s="1">
        <f t="shared" si="174"/>
        <v>39985.333333328017</v>
      </c>
      <c r="B2195" s="1" t="str">
        <f t="shared" si="170"/>
        <v>21/06/2009 08:00</v>
      </c>
      <c r="C2195">
        <v>5.3119999999999994</v>
      </c>
      <c r="D2195">
        <v>230.8</v>
      </c>
      <c r="E2195">
        <v>6534.5714854822954</v>
      </c>
      <c r="F2195">
        <v>5.3619999999999992</v>
      </c>
      <c r="G2195" s="3">
        <f t="shared" si="171"/>
        <v>98.725266548099768</v>
      </c>
      <c r="H2195">
        <f t="shared" si="172"/>
        <v>78.98021323847982</v>
      </c>
      <c r="I2195">
        <f t="shared" si="173"/>
        <v>49.362633274049884</v>
      </c>
      <c r="J2195">
        <v>0</v>
      </c>
      <c r="K2195">
        <v>0</v>
      </c>
    </row>
    <row r="2196" spans="1:11" x14ac:dyDescent="0.25">
      <c r="A2196" s="1">
        <f t="shared" si="174"/>
        <v>39985.374999994681</v>
      </c>
      <c r="B2196" s="1" t="str">
        <f t="shared" si="170"/>
        <v>21/06/2009 09:00</v>
      </c>
      <c r="C2196">
        <v>5.282</v>
      </c>
      <c r="D2196">
        <v>231.1</v>
      </c>
      <c r="E2196">
        <v>6543.0652959053659</v>
      </c>
      <c r="F2196">
        <v>5.3319999999999999</v>
      </c>
      <c r="G2196" s="3">
        <f t="shared" si="171"/>
        <v>99.110994349845242</v>
      </c>
      <c r="H2196">
        <f t="shared" si="172"/>
        <v>79.2887954798762</v>
      </c>
      <c r="I2196">
        <f t="shared" si="173"/>
        <v>49.555497174922621</v>
      </c>
      <c r="J2196">
        <v>0</v>
      </c>
      <c r="K2196">
        <v>0</v>
      </c>
    </row>
    <row r="2197" spans="1:11" x14ac:dyDescent="0.25">
      <c r="A2197" s="1">
        <f t="shared" si="174"/>
        <v>39985.416666661346</v>
      </c>
      <c r="B2197" s="1" t="str">
        <f t="shared" si="170"/>
        <v>21/06/2009 10:00</v>
      </c>
      <c r="C2197">
        <v>5.24</v>
      </c>
      <c r="D2197">
        <v>244.1</v>
      </c>
      <c r="E2197">
        <v>6911.1304142384233</v>
      </c>
      <c r="F2197">
        <v>5.29</v>
      </c>
      <c r="G2197" s="3">
        <f t="shared" si="171"/>
        <v>117.33906559842845</v>
      </c>
      <c r="H2197">
        <f t="shared" si="172"/>
        <v>93.871252478742761</v>
      </c>
      <c r="I2197">
        <f t="shared" si="173"/>
        <v>58.669532799214224</v>
      </c>
      <c r="J2197">
        <v>0</v>
      </c>
      <c r="K2197">
        <v>0</v>
      </c>
    </row>
    <row r="2198" spans="1:11" x14ac:dyDescent="0.25">
      <c r="A2198" s="1">
        <f t="shared" si="174"/>
        <v>39985.45833332801</v>
      </c>
      <c r="B2198" s="1" t="str">
        <f t="shared" si="170"/>
        <v>21/06/2009 11:00</v>
      </c>
      <c r="C2198">
        <v>5.2210000000000001</v>
      </c>
      <c r="D2198">
        <v>244.3</v>
      </c>
      <c r="E2198">
        <v>6916.7929545204706</v>
      </c>
      <c r="F2198">
        <v>5.2709999999999999</v>
      </c>
      <c r="G2198" s="3">
        <f t="shared" si="171"/>
        <v>117.64268731559653</v>
      </c>
      <c r="H2198">
        <f t="shared" si="172"/>
        <v>94.114149852477226</v>
      </c>
      <c r="I2198">
        <f t="shared" si="173"/>
        <v>58.821343657798266</v>
      </c>
      <c r="J2198">
        <v>0</v>
      </c>
      <c r="K2198">
        <v>0</v>
      </c>
    </row>
    <row r="2199" spans="1:11" x14ac:dyDescent="0.25">
      <c r="A2199" s="1">
        <f t="shared" si="174"/>
        <v>39985.499999994674</v>
      </c>
      <c r="B2199" s="1" t="str">
        <f t="shared" si="170"/>
        <v>21/06/2009 12:00</v>
      </c>
      <c r="C2199">
        <v>5.2</v>
      </c>
      <c r="D2199">
        <v>243.5</v>
      </c>
      <c r="E2199">
        <v>6894.1427933922823</v>
      </c>
      <c r="F2199">
        <v>5.25</v>
      </c>
      <c r="G2199" s="3">
        <f t="shared" si="171"/>
        <v>116.43242457805141</v>
      </c>
      <c r="H2199">
        <f t="shared" si="172"/>
        <v>93.145939662441137</v>
      </c>
      <c r="I2199">
        <f t="shared" si="173"/>
        <v>58.216212289025705</v>
      </c>
      <c r="J2199">
        <v>0</v>
      </c>
      <c r="K2199">
        <v>0</v>
      </c>
    </row>
    <row r="2200" spans="1:11" x14ac:dyDescent="0.25">
      <c r="A2200" s="1">
        <f t="shared" si="174"/>
        <v>39985.541666661338</v>
      </c>
      <c r="B2200" s="1" t="str">
        <f t="shared" si="170"/>
        <v>21/06/2009 13:00</v>
      </c>
      <c r="C2200">
        <v>5.1920000000000002</v>
      </c>
      <c r="D2200">
        <v>243.6</v>
      </c>
      <c r="E2200">
        <v>6896.9740635333064</v>
      </c>
      <c r="F2200">
        <v>5.242</v>
      </c>
      <c r="G2200" s="3">
        <f t="shared" si="171"/>
        <v>116.58309141053329</v>
      </c>
      <c r="H2200">
        <f t="shared" si="172"/>
        <v>93.26647312842664</v>
      </c>
      <c r="I2200">
        <f t="shared" si="173"/>
        <v>58.291545705266643</v>
      </c>
      <c r="J2200">
        <v>0</v>
      </c>
      <c r="K2200">
        <v>0</v>
      </c>
    </row>
    <row r="2201" spans="1:11" x14ac:dyDescent="0.25">
      <c r="A2201" s="1">
        <f t="shared" si="174"/>
        <v>39985.583333328002</v>
      </c>
      <c r="B2201" s="1" t="str">
        <f t="shared" si="170"/>
        <v>21/06/2009 14:00</v>
      </c>
      <c r="C2201">
        <v>5.17</v>
      </c>
      <c r="D2201">
        <v>249.3</v>
      </c>
      <c r="E2201">
        <v>7058.3564615716468</v>
      </c>
      <c r="F2201">
        <v>5.22</v>
      </c>
      <c r="G2201" s="3">
        <f t="shared" si="171"/>
        <v>125.46200779059055</v>
      </c>
      <c r="H2201">
        <f t="shared" si="172"/>
        <v>100.36960623247245</v>
      </c>
      <c r="I2201">
        <f t="shared" si="173"/>
        <v>62.731003895295274</v>
      </c>
      <c r="J2201">
        <v>0</v>
      </c>
      <c r="K2201">
        <v>0</v>
      </c>
    </row>
    <row r="2202" spans="1:11" x14ac:dyDescent="0.25">
      <c r="A2202" s="1">
        <f t="shared" si="174"/>
        <v>39985.624999994667</v>
      </c>
      <c r="B2202" s="1" t="str">
        <f t="shared" si="170"/>
        <v>21/06/2009 15:00</v>
      </c>
      <c r="C2202">
        <v>5.1479999999999997</v>
      </c>
      <c r="D2202">
        <v>250</v>
      </c>
      <c r="E2202">
        <v>7078.1753525588119</v>
      </c>
      <c r="F2202">
        <v>5.1979999999999995</v>
      </c>
      <c r="G2202" s="3">
        <f t="shared" si="171"/>
        <v>126.59180420760973</v>
      </c>
      <c r="H2202">
        <f t="shared" si="172"/>
        <v>101.27344336608779</v>
      </c>
      <c r="I2202">
        <f t="shared" si="173"/>
        <v>63.295902103804863</v>
      </c>
      <c r="J2202">
        <v>0</v>
      </c>
      <c r="K2202">
        <v>0</v>
      </c>
    </row>
    <row r="2203" spans="1:11" x14ac:dyDescent="0.25">
      <c r="A2203" s="1">
        <f t="shared" si="174"/>
        <v>39985.666666661331</v>
      </c>
      <c r="B2203" s="1" t="str">
        <f t="shared" si="170"/>
        <v>21/06/2009 16:00</v>
      </c>
      <c r="C2203">
        <v>5.165</v>
      </c>
      <c r="D2203">
        <v>258.10000000000002</v>
      </c>
      <c r="E2203">
        <v>7307.5082339817181</v>
      </c>
      <c r="F2203">
        <v>5.2149999999999999</v>
      </c>
      <c r="G2203" s="3">
        <f t="shared" si="171"/>
        <v>140.29025453674276</v>
      </c>
      <c r="H2203">
        <f t="shared" si="172"/>
        <v>112.23220362939422</v>
      </c>
      <c r="I2203">
        <f t="shared" si="173"/>
        <v>70.145127268371382</v>
      </c>
      <c r="J2203">
        <v>0</v>
      </c>
      <c r="K2203">
        <v>0</v>
      </c>
    </row>
    <row r="2204" spans="1:11" x14ac:dyDescent="0.25">
      <c r="A2204" s="1">
        <f t="shared" si="174"/>
        <v>39985.708333327995</v>
      </c>
      <c r="B2204" s="1" t="str">
        <f t="shared" si="170"/>
        <v>21/06/2009 17:00</v>
      </c>
      <c r="C2204">
        <v>5.1760000000000002</v>
      </c>
      <c r="D2204">
        <v>258.60000000000002</v>
      </c>
      <c r="E2204">
        <v>7321.664584686836</v>
      </c>
      <c r="F2204">
        <v>5.226</v>
      </c>
      <c r="G2204" s="3">
        <f t="shared" si="171"/>
        <v>141.17342863485956</v>
      </c>
      <c r="H2204">
        <f t="shared" si="172"/>
        <v>112.93874290788766</v>
      </c>
      <c r="I2204">
        <f t="shared" si="173"/>
        <v>70.586714317429781</v>
      </c>
      <c r="J2204">
        <v>0</v>
      </c>
      <c r="K2204">
        <v>0</v>
      </c>
    </row>
    <row r="2205" spans="1:11" x14ac:dyDescent="0.25">
      <c r="A2205" s="1">
        <f t="shared" si="174"/>
        <v>39985.749999994659</v>
      </c>
      <c r="B2205" s="1" t="str">
        <f t="shared" si="170"/>
        <v>21/06/2009 18:00</v>
      </c>
      <c r="C2205">
        <v>5.218</v>
      </c>
      <c r="D2205">
        <v>258.5</v>
      </c>
      <c r="E2205">
        <v>7318.8333145458109</v>
      </c>
      <c r="F2205">
        <v>5.2679999999999998</v>
      </c>
      <c r="G2205" s="3">
        <f t="shared" si="171"/>
        <v>140.99644537968109</v>
      </c>
      <c r="H2205">
        <f t="shared" si="172"/>
        <v>112.79715630374488</v>
      </c>
      <c r="I2205">
        <f t="shared" si="173"/>
        <v>70.498222689840546</v>
      </c>
      <c r="J2205">
        <v>0</v>
      </c>
      <c r="K2205">
        <v>0</v>
      </c>
    </row>
    <row r="2206" spans="1:11" x14ac:dyDescent="0.25">
      <c r="A2206" s="1">
        <f t="shared" si="174"/>
        <v>39985.791666661324</v>
      </c>
      <c r="B2206" s="1" t="str">
        <f t="shared" si="170"/>
        <v>21/06/2009 19:00</v>
      </c>
      <c r="C2206">
        <v>5.2379999999999995</v>
      </c>
      <c r="D2206">
        <v>259</v>
      </c>
      <c r="E2206">
        <v>7332.9896652509287</v>
      </c>
      <c r="F2206">
        <v>5.2879999999999994</v>
      </c>
      <c r="G2206" s="3">
        <f t="shared" si="171"/>
        <v>141.88310305060921</v>
      </c>
      <c r="H2206">
        <f t="shared" si="172"/>
        <v>113.50648244048737</v>
      </c>
      <c r="I2206">
        <f t="shared" si="173"/>
        <v>70.941551525304604</v>
      </c>
      <c r="J2206">
        <v>0</v>
      </c>
      <c r="K2206">
        <v>0</v>
      </c>
    </row>
    <row r="2207" spans="1:11" x14ac:dyDescent="0.25">
      <c r="A2207" s="1">
        <f t="shared" si="174"/>
        <v>39985.833333327988</v>
      </c>
      <c r="B2207" s="1" t="str">
        <f t="shared" si="170"/>
        <v>21/06/2009 20:00</v>
      </c>
      <c r="C2207">
        <v>5.27</v>
      </c>
      <c r="D2207">
        <v>259.2</v>
      </c>
      <c r="E2207">
        <v>7338.652205532976</v>
      </c>
      <c r="F2207">
        <v>5.3199999999999994</v>
      </c>
      <c r="G2207" s="3">
        <f t="shared" si="171"/>
        <v>142.23898472327929</v>
      </c>
      <c r="H2207">
        <f t="shared" si="172"/>
        <v>113.79118777862344</v>
      </c>
      <c r="I2207">
        <f t="shared" si="173"/>
        <v>71.119492361639644</v>
      </c>
      <c r="J2207">
        <v>0</v>
      </c>
      <c r="K2207">
        <v>0</v>
      </c>
    </row>
    <row r="2208" spans="1:11" x14ac:dyDescent="0.25">
      <c r="A2208" s="1">
        <f t="shared" si="174"/>
        <v>39985.874999994652</v>
      </c>
      <c r="B2208" s="1" t="str">
        <f t="shared" si="170"/>
        <v>21/06/2009 21:00</v>
      </c>
      <c r="C2208">
        <v>5.2850000000000001</v>
      </c>
      <c r="D2208">
        <v>253.8</v>
      </c>
      <c r="E2208">
        <v>7185.7636179177052</v>
      </c>
      <c r="F2208">
        <v>5.335</v>
      </c>
      <c r="G2208" s="3">
        <f t="shared" si="171"/>
        <v>132.87513369738386</v>
      </c>
      <c r="H2208">
        <f t="shared" si="172"/>
        <v>106.30010695790709</v>
      </c>
      <c r="I2208">
        <f t="shared" si="173"/>
        <v>66.43756684869193</v>
      </c>
      <c r="J2208">
        <v>0</v>
      </c>
      <c r="K2208">
        <v>0</v>
      </c>
    </row>
    <row r="2209" spans="1:11" x14ac:dyDescent="0.25">
      <c r="A2209" s="1">
        <f t="shared" si="174"/>
        <v>39985.916666661316</v>
      </c>
      <c r="B2209" s="1" t="str">
        <f t="shared" si="170"/>
        <v>21/06/2009 22:00</v>
      </c>
      <c r="C2209">
        <v>5.2869999999999999</v>
      </c>
      <c r="D2209">
        <v>244.6</v>
      </c>
      <c r="E2209">
        <v>6925.2867649435411</v>
      </c>
      <c r="F2209">
        <v>5.3369999999999997</v>
      </c>
      <c r="G2209" s="3">
        <f t="shared" si="171"/>
        <v>118.09943996316557</v>
      </c>
      <c r="H2209">
        <f t="shared" si="172"/>
        <v>94.479551970532455</v>
      </c>
      <c r="I2209">
        <f t="shared" si="173"/>
        <v>59.049719981582783</v>
      </c>
      <c r="J2209">
        <v>0</v>
      </c>
      <c r="K2209">
        <v>0</v>
      </c>
    </row>
    <row r="2210" spans="1:11" x14ac:dyDescent="0.25">
      <c r="A2210" s="1">
        <f t="shared" si="174"/>
        <v>39985.958333327981</v>
      </c>
      <c r="B2210" s="1" t="str">
        <f t="shared" si="170"/>
        <v>21/06/2009 23:00</v>
      </c>
      <c r="C2210">
        <v>5.28</v>
      </c>
      <c r="D2210">
        <v>232.2</v>
      </c>
      <c r="E2210">
        <v>6574.2092674566247</v>
      </c>
      <c r="F2210">
        <v>5.33</v>
      </c>
      <c r="G2210" s="3">
        <f t="shared" si="171"/>
        <v>100.53874490861111</v>
      </c>
      <c r="H2210">
        <f t="shared" si="172"/>
        <v>80.430995926888897</v>
      </c>
      <c r="I2210">
        <f t="shared" si="173"/>
        <v>50.269372454305554</v>
      </c>
      <c r="J2210">
        <v>0</v>
      </c>
      <c r="K2210">
        <v>0</v>
      </c>
    </row>
    <row r="2211" spans="1:11" x14ac:dyDescent="0.25">
      <c r="A2211" s="1">
        <f t="shared" si="174"/>
        <v>39985.999999994645</v>
      </c>
      <c r="B2211" s="1" t="str">
        <f t="shared" si="170"/>
        <v>22/06/2009 00:00</v>
      </c>
      <c r="C2211">
        <v>5.2530000000000001</v>
      </c>
      <c r="D2211">
        <v>226.3</v>
      </c>
      <c r="E2211">
        <v>6407.1643291362361</v>
      </c>
      <c r="F2211">
        <v>5.3029999999999999</v>
      </c>
      <c r="G2211" s="3">
        <f t="shared" si="171"/>
        <v>93.126878882236184</v>
      </c>
      <c r="H2211">
        <f t="shared" si="172"/>
        <v>74.501503105788956</v>
      </c>
      <c r="I2211">
        <f t="shared" si="173"/>
        <v>46.563439441118092</v>
      </c>
      <c r="J2211">
        <v>0</v>
      </c>
      <c r="K2211">
        <v>0</v>
      </c>
    </row>
    <row r="2212" spans="1:11" x14ac:dyDescent="0.25">
      <c r="A2212" s="1">
        <f t="shared" si="174"/>
        <v>39986.041666661309</v>
      </c>
      <c r="B2212" s="1" t="str">
        <f t="shared" si="170"/>
        <v>22/06/2009 01:00</v>
      </c>
      <c r="C2212">
        <v>5.173</v>
      </c>
      <c r="D2212">
        <v>226.2</v>
      </c>
      <c r="E2212">
        <v>6404.3330589952129</v>
      </c>
      <c r="F2212">
        <v>5.2229999999999999</v>
      </c>
      <c r="G2212" s="3">
        <f t="shared" si="171"/>
        <v>93.006451549794662</v>
      </c>
      <c r="H2212">
        <f t="shared" si="172"/>
        <v>74.405161239835735</v>
      </c>
      <c r="I2212">
        <f t="shared" si="173"/>
        <v>46.503225774897331</v>
      </c>
      <c r="J2212">
        <v>0</v>
      </c>
      <c r="K2212">
        <v>0</v>
      </c>
    </row>
    <row r="2213" spans="1:11" x14ac:dyDescent="0.25">
      <c r="A2213" s="1">
        <f t="shared" si="174"/>
        <v>39986.083333327973</v>
      </c>
      <c r="B2213" s="1" t="str">
        <f t="shared" si="170"/>
        <v>22/06/2009 02:00</v>
      </c>
      <c r="C2213">
        <v>5.1379999999999999</v>
      </c>
      <c r="D2213">
        <v>221.3</v>
      </c>
      <c r="E2213">
        <v>6265.6008220850599</v>
      </c>
      <c r="F2213">
        <v>5.1879999999999997</v>
      </c>
      <c r="G2213" s="3">
        <f t="shared" si="171"/>
        <v>87.316073645702119</v>
      </c>
      <c r="H2213">
        <f t="shared" si="172"/>
        <v>69.852858916561701</v>
      </c>
      <c r="I2213">
        <f t="shared" si="173"/>
        <v>43.658036822851059</v>
      </c>
      <c r="J2213">
        <v>0</v>
      </c>
      <c r="K2213">
        <v>0</v>
      </c>
    </row>
    <row r="2214" spans="1:11" x14ac:dyDescent="0.25">
      <c r="A2214" s="1">
        <f t="shared" si="174"/>
        <v>39986.124999994638</v>
      </c>
      <c r="B2214" s="1" t="str">
        <f t="shared" si="170"/>
        <v>22/06/2009 03:00</v>
      </c>
      <c r="C2214">
        <v>5.0880000000000001</v>
      </c>
      <c r="D2214">
        <v>222.3</v>
      </c>
      <c r="E2214">
        <v>6293.9135234952955</v>
      </c>
      <c r="F2214">
        <v>5.1379999999999999</v>
      </c>
      <c r="G2214" s="3">
        <f t="shared" si="171"/>
        <v>88.443968887100283</v>
      </c>
      <c r="H2214">
        <f t="shared" si="172"/>
        <v>70.755175109680223</v>
      </c>
      <c r="I2214">
        <f t="shared" si="173"/>
        <v>44.221984443550141</v>
      </c>
      <c r="J2214">
        <v>0</v>
      </c>
      <c r="K2214">
        <v>0</v>
      </c>
    </row>
    <row r="2215" spans="1:11" x14ac:dyDescent="0.25">
      <c r="A2215" s="1">
        <f t="shared" si="174"/>
        <v>39986.166666661302</v>
      </c>
      <c r="B2215" s="1" t="str">
        <f t="shared" si="170"/>
        <v>22/06/2009 04:00</v>
      </c>
      <c r="C2215">
        <v>5.0649999999999995</v>
      </c>
      <c r="D2215">
        <v>220.7</v>
      </c>
      <c r="E2215">
        <v>6248.6132012389189</v>
      </c>
      <c r="F2215">
        <v>5.1149999999999993</v>
      </c>
      <c r="G2215" s="3">
        <f t="shared" si="171"/>
        <v>86.647519139944649</v>
      </c>
      <c r="H2215">
        <f t="shared" si="172"/>
        <v>69.318015311955719</v>
      </c>
      <c r="I2215">
        <f t="shared" si="173"/>
        <v>43.323759569972324</v>
      </c>
      <c r="J2215">
        <v>0</v>
      </c>
      <c r="K2215">
        <v>0</v>
      </c>
    </row>
    <row r="2216" spans="1:11" x14ac:dyDescent="0.25">
      <c r="A2216" s="1">
        <f t="shared" si="174"/>
        <v>39986.208333327966</v>
      </c>
      <c r="B2216" s="1" t="str">
        <f t="shared" si="170"/>
        <v>22/06/2009 05:00</v>
      </c>
      <c r="C2216">
        <v>5.0659999999999998</v>
      </c>
      <c r="D2216">
        <v>221.2</v>
      </c>
      <c r="E2216">
        <v>6262.7695519440367</v>
      </c>
      <c r="F2216">
        <v>5.1159999999999997</v>
      </c>
      <c r="G2216" s="3">
        <f t="shared" si="171"/>
        <v>87.204222162478942</v>
      </c>
      <c r="H2216">
        <f t="shared" si="172"/>
        <v>69.763377729983162</v>
      </c>
      <c r="I2216">
        <f t="shared" si="173"/>
        <v>43.602111081239471</v>
      </c>
      <c r="J2216">
        <v>0</v>
      </c>
      <c r="K2216">
        <v>0</v>
      </c>
    </row>
    <row r="2217" spans="1:11" x14ac:dyDescent="0.25">
      <c r="A2217" s="1">
        <f t="shared" si="174"/>
        <v>39986.24999999463</v>
      </c>
      <c r="B2217" s="1" t="str">
        <f t="shared" si="170"/>
        <v>22/06/2009 06:00</v>
      </c>
      <c r="C2217">
        <v>5.0750000000000002</v>
      </c>
      <c r="D2217">
        <v>221.6</v>
      </c>
      <c r="E2217">
        <v>6274.0946325081304</v>
      </c>
      <c r="F2217">
        <v>5.125</v>
      </c>
      <c r="G2217" s="3">
        <f t="shared" si="171"/>
        <v>87.652650737257233</v>
      </c>
      <c r="H2217">
        <f t="shared" si="172"/>
        <v>70.122120589805789</v>
      </c>
      <c r="I2217">
        <f t="shared" si="173"/>
        <v>43.826325368628616</v>
      </c>
      <c r="J2217">
        <v>0</v>
      </c>
      <c r="K2217">
        <v>0</v>
      </c>
    </row>
    <row r="2218" spans="1:11" x14ac:dyDescent="0.25">
      <c r="A2218" s="1">
        <f t="shared" si="174"/>
        <v>39986.291666661295</v>
      </c>
      <c r="B2218" s="1" t="str">
        <f t="shared" si="170"/>
        <v>22/06/2009 07:00</v>
      </c>
      <c r="C2218">
        <v>5.0819999999999999</v>
      </c>
      <c r="D2218">
        <v>215.6</v>
      </c>
      <c r="E2218">
        <v>6104.2184240467195</v>
      </c>
      <c r="F2218">
        <v>5.1319999999999997</v>
      </c>
      <c r="G2218" s="3">
        <f t="shared" si="171"/>
        <v>81.210902472343861</v>
      </c>
      <c r="H2218">
        <f t="shared" si="172"/>
        <v>64.968721977875092</v>
      </c>
      <c r="I2218">
        <f t="shared" si="173"/>
        <v>40.60545123617193</v>
      </c>
      <c r="J2218">
        <v>0</v>
      </c>
      <c r="K2218">
        <v>0</v>
      </c>
    </row>
    <row r="2219" spans="1:11" x14ac:dyDescent="0.25">
      <c r="A2219" s="1">
        <f t="shared" si="174"/>
        <v>39986.333333327959</v>
      </c>
      <c r="B2219" s="1" t="str">
        <f t="shared" si="170"/>
        <v>22/06/2009 08:00</v>
      </c>
      <c r="C2219">
        <v>5.0679999999999996</v>
      </c>
      <c r="D2219">
        <v>214.9</v>
      </c>
      <c r="E2219">
        <v>6084.3995330595544</v>
      </c>
      <c r="F2219">
        <v>5.1179999999999994</v>
      </c>
      <c r="G2219" s="3">
        <f t="shared" si="171"/>
        <v>80.498828098085852</v>
      </c>
      <c r="H2219">
        <f t="shared" si="172"/>
        <v>64.399062478468679</v>
      </c>
      <c r="I2219">
        <f t="shared" si="173"/>
        <v>40.249414049042926</v>
      </c>
      <c r="J2219">
        <v>0</v>
      </c>
      <c r="K2219">
        <v>0</v>
      </c>
    </row>
    <row r="2220" spans="1:11" x14ac:dyDescent="0.25">
      <c r="A2220" s="1">
        <f t="shared" si="174"/>
        <v>39986.374999994623</v>
      </c>
      <c r="B2220" s="1" t="str">
        <f t="shared" si="170"/>
        <v>22/06/2009 09:00</v>
      </c>
      <c r="C2220">
        <v>5.0389999999999997</v>
      </c>
      <c r="D2220">
        <v>214.9</v>
      </c>
      <c r="E2220">
        <v>6084.3995330595544</v>
      </c>
      <c r="F2220">
        <v>5.0889999999999995</v>
      </c>
      <c r="G2220" s="3">
        <f t="shared" si="171"/>
        <v>80.498828098085852</v>
      </c>
      <c r="H2220">
        <f t="shared" si="172"/>
        <v>64.399062478468679</v>
      </c>
      <c r="I2220">
        <f t="shared" si="173"/>
        <v>40.249414049042926</v>
      </c>
      <c r="J2220">
        <v>0</v>
      </c>
      <c r="K2220">
        <v>0</v>
      </c>
    </row>
    <row r="2221" spans="1:11" x14ac:dyDescent="0.25">
      <c r="A2221" s="1">
        <f t="shared" si="174"/>
        <v>39986.416666661287</v>
      </c>
      <c r="B2221" s="1" t="str">
        <f t="shared" si="170"/>
        <v>22/06/2009 10:00</v>
      </c>
      <c r="C2221">
        <v>5.0090000000000003</v>
      </c>
      <c r="D2221">
        <v>214.5</v>
      </c>
      <c r="E2221">
        <v>6073.0744524954607</v>
      </c>
      <c r="F2221">
        <v>5.0590000000000002</v>
      </c>
      <c r="G2221" s="3">
        <f t="shared" si="171"/>
        <v>80.095599821624688</v>
      </c>
      <c r="H2221">
        <f t="shared" si="172"/>
        <v>64.076479857299759</v>
      </c>
      <c r="I2221">
        <f t="shared" si="173"/>
        <v>40.047799910812344</v>
      </c>
      <c r="J2221">
        <v>0</v>
      </c>
      <c r="K2221">
        <v>0</v>
      </c>
    </row>
    <row r="2222" spans="1:11" x14ac:dyDescent="0.25">
      <c r="A2222" s="1">
        <f t="shared" si="174"/>
        <v>39986.458333327952</v>
      </c>
      <c r="B2222" s="1" t="str">
        <f t="shared" si="170"/>
        <v>22/06/2009 11:00</v>
      </c>
      <c r="C2222">
        <v>4.9770000000000003</v>
      </c>
      <c r="D2222">
        <v>213</v>
      </c>
      <c r="E2222">
        <v>6030.6054003801073</v>
      </c>
      <c r="F2222">
        <v>5.0270000000000001</v>
      </c>
      <c r="G2222" s="3">
        <f t="shared" si="171"/>
        <v>78.607194844033671</v>
      </c>
      <c r="H2222">
        <f t="shared" si="172"/>
        <v>62.885755875226941</v>
      </c>
      <c r="I2222">
        <f t="shared" si="173"/>
        <v>39.303597422016836</v>
      </c>
      <c r="J2222">
        <v>0</v>
      </c>
      <c r="K2222">
        <v>0</v>
      </c>
    </row>
    <row r="2223" spans="1:11" x14ac:dyDescent="0.25">
      <c r="A2223" s="1">
        <f t="shared" si="174"/>
        <v>39986.499999994616</v>
      </c>
      <c r="B2223" s="1" t="str">
        <f t="shared" si="170"/>
        <v>22/06/2009 12:00</v>
      </c>
      <c r="C2223">
        <v>4.93</v>
      </c>
      <c r="D2223">
        <v>224.3</v>
      </c>
      <c r="E2223">
        <v>6350.5389263157658</v>
      </c>
      <c r="F2223">
        <v>4.9799999999999995</v>
      </c>
      <c r="G2223" s="3">
        <f t="shared" si="171"/>
        <v>90.751070180446078</v>
      </c>
      <c r="H2223">
        <f t="shared" si="172"/>
        <v>72.600856144356868</v>
      </c>
      <c r="I2223">
        <f t="shared" si="173"/>
        <v>45.375535090223039</v>
      </c>
      <c r="J2223">
        <v>0</v>
      </c>
      <c r="K2223">
        <v>0</v>
      </c>
    </row>
    <row r="2224" spans="1:11" x14ac:dyDescent="0.25">
      <c r="A2224" s="1">
        <f t="shared" si="174"/>
        <v>39986.54166666128</v>
      </c>
      <c r="B2224" s="1" t="str">
        <f t="shared" si="170"/>
        <v>22/06/2009 13:00</v>
      </c>
      <c r="C2224">
        <v>4.907</v>
      </c>
      <c r="D2224">
        <v>225.1</v>
      </c>
      <c r="E2224">
        <v>6373.1890874439541</v>
      </c>
      <c r="F2224">
        <v>4.9569999999999999</v>
      </c>
      <c r="G2224" s="3">
        <f t="shared" si="171"/>
        <v>91.693130016032597</v>
      </c>
      <c r="H2224">
        <f t="shared" si="172"/>
        <v>73.354504012826084</v>
      </c>
      <c r="I2224">
        <f t="shared" si="173"/>
        <v>45.846565008016299</v>
      </c>
      <c r="J2224">
        <v>0</v>
      </c>
      <c r="K2224">
        <v>0</v>
      </c>
    </row>
    <row r="2225" spans="1:11" x14ac:dyDescent="0.25">
      <c r="A2225" s="1">
        <f t="shared" si="174"/>
        <v>39986.583333327944</v>
      </c>
      <c r="B2225" s="1" t="str">
        <f t="shared" si="170"/>
        <v>22/06/2009 14:00</v>
      </c>
      <c r="C2225">
        <v>4.8920000000000003</v>
      </c>
      <c r="D2225">
        <v>235.6</v>
      </c>
      <c r="E2225">
        <v>6670.4724522514243</v>
      </c>
      <c r="F2225">
        <v>4.9420000000000002</v>
      </c>
      <c r="G2225" s="3">
        <f t="shared" si="171"/>
        <v>105.0853785886143</v>
      </c>
      <c r="H2225">
        <f t="shared" si="172"/>
        <v>84.068302870891443</v>
      </c>
      <c r="I2225">
        <f t="shared" si="173"/>
        <v>52.542689294307152</v>
      </c>
      <c r="J2225">
        <v>0</v>
      </c>
      <c r="K2225">
        <v>0</v>
      </c>
    </row>
    <row r="2226" spans="1:11" x14ac:dyDescent="0.25">
      <c r="A2226" s="1">
        <f t="shared" si="174"/>
        <v>39986.624999994609</v>
      </c>
      <c r="B2226" s="1" t="str">
        <f t="shared" si="170"/>
        <v>22/06/2009 15:00</v>
      </c>
      <c r="C2226">
        <v>4.883</v>
      </c>
      <c r="D2226">
        <v>248.2</v>
      </c>
      <c r="E2226">
        <v>7027.212490020388</v>
      </c>
      <c r="F2226">
        <v>4.9329999999999998</v>
      </c>
      <c r="G2226" s="3">
        <f t="shared" si="171"/>
        <v>123.70401914585935</v>
      </c>
      <c r="H2226">
        <f t="shared" si="172"/>
        <v>98.963215316687482</v>
      </c>
      <c r="I2226">
        <f t="shared" si="173"/>
        <v>61.852009572929674</v>
      </c>
      <c r="J2226">
        <v>0</v>
      </c>
      <c r="K2226">
        <v>0</v>
      </c>
    </row>
    <row r="2227" spans="1:11" x14ac:dyDescent="0.25">
      <c r="A2227" s="1">
        <f t="shared" si="174"/>
        <v>39986.666666661273</v>
      </c>
      <c r="B2227" s="1" t="str">
        <f t="shared" si="170"/>
        <v>22/06/2009 16:00</v>
      </c>
      <c r="C2227">
        <v>4.9000000000000004</v>
      </c>
      <c r="D2227">
        <v>250.4</v>
      </c>
      <c r="E2227">
        <v>7089.5004331229056</v>
      </c>
      <c r="F2227">
        <v>4.95</v>
      </c>
      <c r="G2227" s="3">
        <f t="shared" si="171"/>
        <v>127.24126860817174</v>
      </c>
      <c r="H2227">
        <f t="shared" si="172"/>
        <v>101.79301488653739</v>
      </c>
      <c r="I2227">
        <f t="shared" si="173"/>
        <v>63.620634304085868</v>
      </c>
      <c r="J2227">
        <v>0</v>
      </c>
      <c r="K2227">
        <v>0</v>
      </c>
    </row>
    <row r="2228" spans="1:11" x14ac:dyDescent="0.25">
      <c r="A2228" s="1">
        <f t="shared" si="174"/>
        <v>39986.708333327937</v>
      </c>
      <c r="B2228" s="1" t="str">
        <f t="shared" si="170"/>
        <v>22/06/2009 17:00</v>
      </c>
      <c r="C2228">
        <v>4.9169999999999998</v>
      </c>
      <c r="D2228">
        <v>250.4</v>
      </c>
      <c r="E2228">
        <v>7089.5004331229056</v>
      </c>
      <c r="F2228">
        <v>4.9669999999999996</v>
      </c>
      <c r="G2228" s="3">
        <f t="shared" si="171"/>
        <v>127.24126860817174</v>
      </c>
      <c r="H2228">
        <f t="shared" si="172"/>
        <v>101.79301488653739</v>
      </c>
      <c r="I2228">
        <f t="shared" si="173"/>
        <v>63.620634304085868</v>
      </c>
      <c r="J2228">
        <v>0</v>
      </c>
      <c r="K2228">
        <v>0</v>
      </c>
    </row>
    <row r="2229" spans="1:11" x14ac:dyDescent="0.25">
      <c r="A2229" s="1">
        <f t="shared" si="174"/>
        <v>39986.749999994601</v>
      </c>
      <c r="B2229" s="1" t="str">
        <f t="shared" si="170"/>
        <v>22/06/2009 18:00</v>
      </c>
      <c r="C2229">
        <v>4.9450000000000003</v>
      </c>
      <c r="D2229">
        <v>261.8</v>
      </c>
      <c r="E2229">
        <v>7412.2652291995873</v>
      </c>
      <c r="F2229">
        <v>4.9950000000000001</v>
      </c>
      <c r="G2229" s="3">
        <f t="shared" si="171"/>
        <v>146.92870168043535</v>
      </c>
      <c r="H2229">
        <f t="shared" si="172"/>
        <v>117.54296134434829</v>
      </c>
      <c r="I2229">
        <f t="shared" si="173"/>
        <v>73.464350840217676</v>
      </c>
      <c r="J2229">
        <v>0</v>
      </c>
      <c r="K2229">
        <v>0</v>
      </c>
    </row>
    <row r="2230" spans="1:11" x14ac:dyDescent="0.25">
      <c r="A2230" s="1">
        <f t="shared" si="174"/>
        <v>39986.791666661265</v>
      </c>
      <c r="B2230" s="1" t="str">
        <f t="shared" si="170"/>
        <v>22/06/2009 19:00</v>
      </c>
      <c r="C2230">
        <v>4.9879999999999995</v>
      </c>
      <c r="D2230">
        <v>263.8</v>
      </c>
      <c r="E2230">
        <v>7468.8906320200585</v>
      </c>
      <c r="F2230">
        <v>5.0379999999999994</v>
      </c>
      <c r="G2230" s="3">
        <f t="shared" si="171"/>
        <v>150.61589049997181</v>
      </c>
      <c r="H2230">
        <f t="shared" si="172"/>
        <v>120.49271239997745</v>
      </c>
      <c r="I2230">
        <f t="shared" si="173"/>
        <v>75.307945249985906</v>
      </c>
      <c r="J2230">
        <v>0</v>
      </c>
      <c r="K2230">
        <v>0</v>
      </c>
    </row>
    <row r="2231" spans="1:11" x14ac:dyDescent="0.25">
      <c r="A2231" s="1">
        <f t="shared" si="174"/>
        <v>39986.83333332793</v>
      </c>
      <c r="B2231" s="1" t="str">
        <f t="shared" si="170"/>
        <v>22/06/2009 20:00</v>
      </c>
      <c r="C2231">
        <v>5.04</v>
      </c>
      <c r="D2231">
        <v>269.8</v>
      </c>
      <c r="E2231">
        <v>7638.7668404814694</v>
      </c>
      <c r="F2231">
        <v>5.09</v>
      </c>
      <c r="G2231" s="3">
        <f t="shared" si="171"/>
        <v>162.09037736120504</v>
      </c>
      <c r="H2231">
        <f t="shared" si="172"/>
        <v>129.67230188896403</v>
      </c>
      <c r="I2231">
        <f t="shared" si="173"/>
        <v>81.045188680602521</v>
      </c>
      <c r="J2231">
        <v>0</v>
      </c>
      <c r="K2231">
        <v>0</v>
      </c>
    </row>
    <row r="2232" spans="1:11" x14ac:dyDescent="0.25">
      <c r="A2232" s="1">
        <f t="shared" si="174"/>
        <v>39986.874999994594</v>
      </c>
      <c r="B2232" s="1" t="str">
        <f t="shared" si="170"/>
        <v>22/06/2009 21:00</v>
      </c>
      <c r="C2232">
        <v>5.1150000000000002</v>
      </c>
      <c r="D2232">
        <v>254.2</v>
      </c>
      <c r="E2232">
        <v>7197.0886984817998</v>
      </c>
      <c r="F2232">
        <v>5.165</v>
      </c>
      <c r="G2232" s="3">
        <f t="shared" si="171"/>
        <v>133.55126949693548</v>
      </c>
      <c r="H2232">
        <f t="shared" si="172"/>
        <v>106.84101559754839</v>
      </c>
      <c r="I2232">
        <f t="shared" si="173"/>
        <v>66.775634748467738</v>
      </c>
      <c r="J2232">
        <v>0</v>
      </c>
      <c r="K2232">
        <v>0</v>
      </c>
    </row>
    <row r="2233" spans="1:11" x14ac:dyDescent="0.25">
      <c r="A2233" s="1">
        <f t="shared" si="174"/>
        <v>39986.916666661258</v>
      </c>
      <c r="B2233" s="1" t="str">
        <f t="shared" si="170"/>
        <v>22/06/2009 22:00</v>
      </c>
      <c r="C2233">
        <v>5.133</v>
      </c>
      <c r="D2233">
        <v>251.4</v>
      </c>
      <c r="E2233">
        <v>7117.8131345331412</v>
      </c>
      <c r="F2233">
        <v>5.1829999999999998</v>
      </c>
      <c r="G2233" s="3">
        <f t="shared" si="171"/>
        <v>128.87722667001609</v>
      </c>
      <c r="H2233">
        <f t="shared" si="172"/>
        <v>103.10178133601288</v>
      </c>
      <c r="I2233">
        <f t="shared" si="173"/>
        <v>64.438613335008043</v>
      </c>
      <c r="J2233">
        <v>0</v>
      </c>
      <c r="K2233">
        <v>0</v>
      </c>
    </row>
    <row r="2234" spans="1:11" x14ac:dyDescent="0.25">
      <c r="A2234" s="1">
        <f t="shared" si="174"/>
        <v>39986.958333327922</v>
      </c>
      <c r="B2234" s="1" t="str">
        <f t="shared" si="170"/>
        <v>22/06/2009 23:00</v>
      </c>
      <c r="C2234">
        <v>5.1240000000000006</v>
      </c>
      <c r="D2234">
        <v>251</v>
      </c>
      <c r="E2234">
        <v>7106.4880539690466</v>
      </c>
      <c r="F2234">
        <v>5.1740000000000004</v>
      </c>
      <c r="G2234" s="3">
        <f t="shared" si="171"/>
        <v>128.22073584055229</v>
      </c>
      <c r="H2234">
        <f t="shared" si="172"/>
        <v>102.57658867244184</v>
      </c>
      <c r="I2234">
        <f t="shared" si="173"/>
        <v>64.110367920276147</v>
      </c>
      <c r="J2234">
        <v>0</v>
      </c>
      <c r="K2234">
        <v>0</v>
      </c>
    </row>
    <row r="2235" spans="1:11" x14ac:dyDescent="0.25">
      <c r="A2235" s="1">
        <f t="shared" si="174"/>
        <v>39986.999999994587</v>
      </c>
      <c r="B2235" s="1" t="str">
        <f t="shared" si="170"/>
        <v>23/06/2009 00:00</v>
      </c>
      <c r="C2235">
        <v>5.1360000000000001</v>
      </c>
      <c r="D2235">
        <v>251.2</v>
      </c>
      <c r="E2235">
        <v>7112.1505942510939</v>
      </c>
      <c r="F2235">
        <v>5.1859999999999999</v>
      </c>
      <c r="G2235" s="3">
        <f t="shared" si="171"/>
        <v>128.54863005256155</v>
      </c>
      <c r="H2235">
        <f t="shared" si="172"/>
        <v>102.83890404204925</v>
      </c>
      <c r="I2235">
        <f t="shared" si="173"/>
        <v>64.274315026280775</v>
      </c>
      <c r="J2235">
        <v>0</v>
      </c>
      <c r="K2235">
        <v>0</v>
      </c>
    </row>
    <row r="2236" spans="1:11" x14ac:dyDescent="0.25">
      <c r="A2236" s="1">
        <f t="shared" si="174"/>
        <v>39987.041666661251</v>
      </c>
      <c r="B2236" s="1" t="str">
        <f t="shared" si="170"/>
        <v>23/06/2009 01:00</v>
      </c>
      <c r="C2236">
        <v>5.1420000000000003</v>
      </c>
      <c r="D2236">
        <v>251.6</v>
      </c>
      <c r="E2236">
        <v>7123.4756748151885</v>
      </c>
      <c r="F2236">
        <v>5.1920000000000002</v>
      </c>
      <c r="G2236" s="3">
        <f t="shared" si="171"/>
        <v>129.20652559128487</v>
      </c>
      <c r="H2236">
        <f t="shared" si="172"/>
        <v>103.3652204730279</v>
      </c>
      <c r="I2236">
        <f t="shared" si="173"/>
        <v>64.603262795642436</v>
      </c>
      <c r="J2236">
        <v>0</v>
      </c>
      <c r="K2236">
        <v>0</v>
      </c>
    </row>
    <row r="2237" spans="1:11" x14ac:dyDescent="0.25">
      <c r="A2237" s="1">
        <f t="shared" si="174"/>
        <v>39987.083333327915</v>
      </c>
      <c r="B2237" s="1" t="str">
        <f t="shared" si="170"/>
        <v>23/06/2009 02:00</v>
      </c>
      <c r="C2237">
        <v>5.1379999999999999</v>
      </c>
      <c r="D2237">
        <v>253.4</v>
      </c>
      <c r="E2237">
        <v>7174.4385373536115</v>
      </c>
      <c r="F2237">
        <v>5.1879999999999997</v>
      </c>
      <c r="G2237" s="3">
        <f t="shared" si="171"/>
        <v>132.20180129451686</v>
      </c>
      <c r="H2237">
        <f t="shared" si="172"/>
        <v>105.76144103561349</v>
      </c>
      <c r="I2237">
        <f t="shared" si="173"/>
        <v>66.100900647258428</v>
      </c>
      <c r="J2237">
        <v>0</v>
      </c>
      <c r="K2237">
        <v>0</v>
      </c>
    </row>
    <row r="2238" spans="1:11" x14ac:dyDescent="0.25">
      <c r="A2238" s="1">
        <f t="shared" si="174"/>
        <v>39987.124999994579</v>
      </c>
      <c r="B2238" s="1" t="str">
        <f t="shared" si="170"/>
        <v>23/06/2009 03:00</v>
      </c>
      <c r="C2238">
        <v>5.1349999999999998</v>
      </c>
      <c r="D2238">
        <v>249.3</v>
      </c>
      <c r="E2238">
        <v>7058.3564615716468</v>
      </c>
      <c r="F2238">
        <v>5.1849999999999996</v>
      </c>
      <c r="G2238" s="3">
        <f t="shared" si="171"/>
        <v>125.46200779059055</v>
      </c>
      <c r="H2238">
        <f t="shared" si="172"/>
        <v>100.36960623247245</v>
      </c>
      <c r="I2238">
        <f t="shared" si="173"/>
        <v>62.731003895295274</v>
      </c>
      <c r="J2238">
        <v>0</v>
      </c>
      <c r="K2238">
        <v>0</v>
      </c>
    </row>
    <row r="2239" spans="1:11" x14ac:dyDescent="0.25">
      <c r="A2239" s="1">
        <f t="shared" si="174"/>
        <v>39987.166666661244</v>
      </c>
      <c r="B2239" s="1" t="str">
        <f t="shared" si="170"/>
        <v>23/06/2009 04:00</v>
      </c>
      <c r="C2239">
        <v>5.1319999999999997</v>
      </c>
      <c r="D2239">
        <v>239.8</v>
      </c>
      <c r="E2239">
        <v>6789.3857981744122</v>
      </c>
      <c r="F2239">
        <v>5.1819999999999995</v>
      </c>
      <c r="G2239" s="3">
        <f t="shared" si="171"/>
        <v>110.9814422832217</v>
      </c>
      <c r="H2239">
        <f t="shared" si="172"/>
        <v>88.785153826577357</v>
      </c>
      <c r="I2239">
        <f t="shared" si="173"/>
        <v>55.490721141610848</v>
      </c>
      <c r="J2239">
        <v>0</v>
      </c>
      <c r="K2239">
        <v>0</v>
      </c>
    </row>
    <row r="2240" spans="1:11" x14ac:dyDescent="0.25">
      <c r="A2240" s="1">
        <f t="shared" si="174"/>
        <v>39987.208333327908</v>
      </c>
      <c r="B2240" s="1" t="str">
        <f t="shared" si="170"/>
        <v>23/06/2009 05:00</v>
      </c>
      <c r="C2240">
        <v>5.125</v>
      </c>
      <c r="D2240">
        <v>240.4</v>
      </c>
      <c r="E2240">
        <v>6806.3734190205532</v>
      </c>
      <c r="F2240">
        <v>5.1749999999999998</v>
      </c>
      <c r="G2240" s="3">
        <f t="shared" si="171"/>
        <v>111.84902795031488</v>
      </c>
      <c r="H2240">
        <f t="shared" si="172"/>
        <v>89.47922236025191</v>
      </c>
      <c r="I2240">
        <f t="shared" si="173"/>
        <v>55.924513975157438</v>
      </c>
      <c r="J2240">
        <v>0</v>
      </c>
      <c r="K2240">
        <v>0</v>
      </c>
    </row>
    <row r="2241" spans="1:11" x14ac:dyDescent="0.25">
      <c r="A2241" s="1">
        <f t="shared" si="174"/>
        <v>39987.249999994572</v>
      </c>
      <c r="B2241" s="1" t="str">
        <f t="shared" si="170"/>
        <v>23/06/2009 06:00</v>
      </c>
      <c r="C2241">
        <v>5.1459999999999999</v>
      </c>
      <c r="D2241">
        <v>249.6</v>
      </c>
      <c r="E2241">
        <v>7066.8502719947173</v>
      </c>
      <c r="F2241">
        <v>5.1959999999999997</v>
      </c>
      <c r="G2241" s="3">
        <f t="shared" si="171"/>
        <v>125.94515161067991</v>
      </c>
      <c r="H2241">
        <f t="shared" si="172"/>
        <v>100.75612128854394</v>
      </c>
      <c r="I2241">
        <f t="shared" si="173"/>
        <v>62.972575805339957</v>
      </c>
      <c r="J2241">
        <v>0</v>
      </c>
      <c r="K2241">
        <v>0</v>
      </c>
    </row>
    <row r="2242" spans="1:11" x14ac:dyDescent="0.25">
      <c r="A2242" s="1">
        <f t="shared" si="174"/>
        <v>39987.291666661236</v>
      </c>
      <c r="B2242" s="1" t="str">
        <f t="shared" si="170"/>
        <v>23/06/2009 07:00</v>
      </c>
      <c r="C2242">
        <v>5.1920000000000002</v>
      </c>
      <c r="D2242">
        <v>256.39999999999998</v>
      </c>
      <c r="E2242">
        <v>7259.3766415843165</v>
      </c>
      <c r="F2242">
        <v>5.242</v>
      </c>
      <c r="G2242" s="3">
        <f t="shared" si="171"/>
        <v>137.32007394012217</v>
      </c>
      <c r="H2242">
        <f t="shared" si="172"/>
        <v>109.85605915209774</v>
      </c>
      <c r="I2242">
        <f t="shared" si="173"/>
        <v>68.660036970061086</v>
      </c>
      <c r="J2242">
        <v>0</v>
      </c>
      <c r="K2242">
        <v>0</v>
      </c>
    </row>
    <row r="2243" spans="1:11" x14ac:dyDescent="0.25">
      <c r="A2243" s="1">
        <f t="shared" si="174"/>
        <v>39987.333333327901</v>
      </c>
      <c r="B2243" s="1" t="str">
        <f t="shared" si="170"/>
        <v>23/06/2009 08:00</v>
      </c>
      <c r="C2243">
        <v>5.2140000000000004</v>
      </c>
      <c r="D2243">
        <v>268.2</v>
      </c>
      <c r="E2243">
        <v>7593.4665182250928</v>
      </c>
      <c r="F2243">
        <v>5.2640000000000002</v>
      </c>
      <c r="G2243" s="3">
        <f t="shared" si="171"/>
        <v>158.97024581192366</v>
      </c>
      <c r="H2243">
        <f t="shared" si="172"/>
        <v>127.17619664953894</v>
      </c>
      <c r="I2243">
        <f t="shared" si="173"/>
        <v>79.48512290596183</v>
      </c>
      <c r="J2243">
        <v>0</v>
      </c>
      <c r="K2243">
        <v>0</v>
      </c>
    </row>
    <row r="2244" spans="1:11" x14ac:dyDescent="0.25">
      <c r="A2244" s="1">
        <f t="shared" si="174"/>
        <v>39987.374999994565</v>
      </c>
      <c r="B2244" s="1" t="str">
        <f t="shared" ref="B2244:B2307" si="175">TEXT(A2244,"dd/mm/yyyy hh:mm")</f>
        <v>23/06/2009 09:00</v>
      </c>
      <c r="C2244">
        <v>5.2709999999999999</v>
      </c>
      <c r="D2244">
        <v>274.39999999999998</v>
      </c>
      <c r="E2244">
        <v>7769.005266968552</v>
      </c>
      <c r="F2244">
        <v>5.3209999999999997</v>
      </c>
      <c r="G2244" s="3">
        <f t="shared" ref="G2244:G2307" si="176">(0.00000000009279*(D2244^5))-(0.000000195211847*(D2244^4))+(0.00013551117509*(D2244^3))-(0.034140477166229*(D2244^2))+(3.67047552370924*(D2244))-102.678321642888</f>
        <v>171.30267257356596</v>
      </c>
      <c r="H2244">
        <f t="shared" ref="H2244:H2307" si="177">G2244*0.8</f>
        <v>137.04213805885277</v>
      </c>
      <c r="I2244">
        <f t="shared" ref="I2244:I2307" si="178">G2244*0.5</f>
        <v>85.651336286782978</v>
      </c>
      <c r="J2244">
        <v>0</v>
      </c>
      <c r="K2244">
        <v>0</v>
      </c>
    </row>
    <row r="2245" spans="1:11" x14ac:dyDescent="0.25">
      <c r="A2245" s="1">
        <f t="shared" ref="A2245:A2308" si="179">A2244+TIME(1,0,0)</f>
        <v>39987.416666661229</v>
      </c>
      <c r="B2245" s="1" t="str">
        <f t="shared" si="175"/>
        <v>23/06/2009 10:00</v>
      </c>
      <c r="C2245">
        <v>5.3079999999999998</v>
      </c>
      <c r="D2245">
        <v>282</v>
      </c>
      <c r="E2245">
        <v>7984.1817976863395</v>
      </c>
      <c r="F2245">
        <v>5.3579999999999997</v>
      </c>
      <c r="G2245" s="3">
        <f t="shared" si="176"/>
        <v>187.2983857992613</v>
      </c>
      <c r="H2245">
        <f t="shared" si="177"/>
        <v>149.83870863940905</v>
      </c>
      <c r="I2245">
        <f t="shared" si="178"/>
        <v>93.649192899630648</v>
      </c>
      <c r="J2245">
        <v>0</v>
      </c>
      <c r="K2245">
        <v>0</v>
      </c>
    </row>
    <row r="2246" spans="1:11" x14ac:dyDescent="0.25">
      <c r="A2246" s="1">
        <f t="shared" si="179"/>
        <v>39987.458333327893</v>
      </c>
      <c r="B2246" s="1" t="str">
        <f t="shared" si="175"/>
        <v>23/06/2009 11:00</v>
      </c>
      <c r="C2246">
        <v>5.3410000000000002</v>
      </c>
      <c r="D2246">
        <v>285.8</v>
      </c>
      <c r="E2246">
        <v>8091.7700630452337</v>
      </c>
      <c r="F2246">
        <v>5.391</v>
      </c>
      <c r="G2246" s="3">
        <f t="shared" si="176"/>
        <v>195.65169521244141</v>
      </c>
      <c r="H2246">
        <f t="shared" si="177"/>
        <v>156.52135616995315</v>
      </c>
      <c r="I2246">
        <f t="shared" si="178"/>
        <v>97.825847606220705</v>
      </c>
      <c r="J2246">
        <v>0</v>
      </c>
      <c r="K2246">
        <v>0</v>
      </c>
    </row>
    <row r="2247" spans="1:11" x14ac:dyDescent="0.25">
      <c r="A2247" s="1">
        <f t="shared" si="179"/>
        <v>39987.499999994558</v>
      </c>
      <c r="B2247" s="1" t="str">
        <f t="shared" si="175"/>
        <v>23/06/2009 12:00</v>
      </c>
      <c r="C2247">
        <v>5.3770000000000007</v>
      </c>
      <c r="D2247">
        <v>286.39999999999998</v>
      </c>
      <c r="E2247">
        <v>8108.7576838913747</v>
      </c>
      <c r="F2247">
        <v>5.4270000000000005</v>
      </c>
      <c r="G2247" s="3">
        <f t="shared" si="176"/>
        <v>196.9919544271045</v>
      </c>
      <c r="H2247">
        <f t="shared" si="177"/>
        <v>157.59356354168361</v>
      </c>
      <c r="I2247">
        <f t="shared" si="178"/>
        <v>98.495977213552251</v>
      </c>
      <c r="J2247">
        <v>0</v>
      </c>
      <c r="K2247">
        <v>0</v>
      </c>
    </row>
    <row r="2248" spans="1:11" x14ac:dyDescent="0.25">
      <c r="A2248" s="1">
        <f t="shared" si="179"/>
        <v>39987.541666661222</v>
      </c>
      <c r="B2248" s="1" t="str">
        <f t="shared" si="175"/>
        <v>23/06/2009 13:00</v>
      </c>
      <c r="C2248">
        <v>5.4079999999999995</v>
      </c>
      <c r="D2248">
        <v>286.89999999999998</v>
      </c>
      <c r="E2248">
        <v>8122.9140345964925</v>
      </c>
      <c r="F2248">
        <v>5.4579999999999993</v>
      </c>
      <c r="G2248" s="3">
        <f t="shared" si="176"/>
        <v>198.11324624798092</v>
      </c>
      <c r="H2248">
        <f t="shared" si="177"/>
        <v>158.49059699838475</v>
      </c>
      <c r="I2248">
        <f t="shared" si="178"/>
        <v>99.056623123990462</v>
      </c>
      <c r="J2248">
        <v>0</v>
      </c>
      <c r="K2248">
        <v>0</v>
      </c>
    </row>
    <row r="2249" spans="1:11" x14ac:dyDescent="0.25">
      <c r="A2249" s="1">
        <f t="shared" si="179"/>
        <v>39987.583333327886</v>
      </c>
      <c r="B2249" s="1" t="str">
        <f t="shared" si="175"/>
        <v>23/06/2009 14:00</v>
      </c>
      <c r="C2249">
        <v>5.4320000000000004</v>
      </c>
      <c r="D2249">
        <v>285.3</v>
      </c>
      <c r="E2249">
        <v>8077.6137123401159</v>
      </c>
      <c r="F2249">
        <v>5.4820000000000002</v>
      </c>
      <c r="G2249" s="3">
        <f t="shared" si="176"/>
        <v>194.53923218063463</v>
      </c>
      <c r="H2249">
        <f t="shared" si="177"/>
        <v>155.63138574450772</v>
      </c>
      <c r="I2249">
        <f t="shared" si="178"/>
        <v>97.269616090317314</v>
      </c>
      <c r="J2249">
        <v>0</v>
      </c>
      <c r="K2249">
        <v>0</v>
      </c>
    </row>
    <row r="2250" spans="1:11" x14ac:dyDescent="0.25">
      <c r="A2250" s="1">
        <f t="shared" si="179"/>
        <v>39987.62499999455</v>
      </c>
      <c r="B2250" s="1" t="str">
        <f t="shared" si="175"/>
        <v>23/06/2009 15:00</v>
      </c>
      <c r="C2250">
        <v>5.45</v>
      </c>
      <c r="D2250">
        <v>285.8</v>
      </c>
      <c r="E2250">
        <v>8091.7700630452337</v>
      </c>
      <c r="F2250">
        <v>5.5</v>
      </c>
      <c r="G2250" s="3">
        <f t="shared" si="176"/>
        <v>195.65169521244141</v>
      </c>
      <c r="H2250">
        <f t="shared" si="177"/>
        <v>156.52135616995315</v>
      </c>
      <c r="I2250">
        <f t="shared" si="178"/>
        <v>97.825847606220705</v>
      </c>
      <c r="J2250">
        <v>0</v>
      </c>
      <c r="K2250">
        <v>0</v>
      </c>
    </row>
    <row r="2251" spans="1:11" x14ac:dyDescent="0.25">
      <c r="A2251" s="1">
        <f t="shared" si="179"/>
        <v>39987.666666661215</v>
      </c>
      <c r="B2251" s="1" t="str">
        <f t="shared" si="175"/>
        <v>23/06/2009 16:00</v>
      </c>
      <c r="C2251">
        <v>5.4640000000000004</v>
      </c>
      <c r="D2251">
        <v>284.39999999999998</v>
      </c>
      <c r="E2251">
        <v>8052.1322810709044</v>
      </c>
      <c r="F2251">
        <v>5.5140000000000002</v>
      </c>
      <c r="G2251" s="3">
        <f t="shared" si="176"/>
        <v>192.5469534212198</v>
      </c>
      <c r="H2251">
        <f t="shared" si="177"/>
        <v>154.03756273697584</v>
      </c>
      <c r="I2251">
        <f t="shared" si="178"/>
        <v>96.273476710609899</v>
      </c>
      <c r="J2251">
        <v>0</v>
      </c>
      <c r="K2251">
        <v>0</v>
      </c>
    </row>
    <row r="2252" spans="1:11" x14ac:dyDescent="0.25">
      <c r="A2252" s="1">
        <f t="shared" si="179"/>
        <v>39987.708333327879</v>
      </c>
      <c r="B2252" s="1" t="str">
        <f t="shared" si="175"/>
        <v>23/06/2009 17:00</v>
      </c>
      <c r="C2252">
        <v>5.4790000000000001</v>
      </c>
      <c r="D2252">
        <v>284.39999999999998</v>
      </c>
      <c r="E2252">
        <v>8052.1322810709044</v>
      </c>
      <c r="F2252">
        <v>5.5289999999999999</v>
      </c>
      <c r="G2252" s="3">
        <f t="shared" si="176"/>
        <v>192.5469534212198</v>
      </c>
      <c r="H2252">
        <f t="shared" si="177"/>
        <v>154.03756273697584</v>
      </c>
      <c r="I2252">
        <f t="shared" si="178"/>
        <v>96.273476710609899</v>
      </c>
      <c r="J2252">
        <v>0</v>
      </c>
      <c r="K2252">
        <v>0</v>
      </c>
    </row>
    <row r="2253" spans="1:11" x14ac:dyDescent="0.25">
      <c r="A2253" s="1">
        <f t="shared" si="179"/>
        <v>39987.749999994543</v>
      </c>
      <c r="B2253" s="1" t="str">
        <f t="shared" si="175"/>
        <v>23/06/2009 18:00</v>
      </c>
      <c r="C2253">
        <v>5.4820000000000002</v>
      </c>
      <c r="D2253">
        <v>284</v>
      </c>
      <c r="E2253">
        <v>8040.8072005068097</v>
      </c>
      <c r="F2253">
        <v>5.532</v>
      </c>
      <c r="G2253" s="3">
        <f t="shared" si="176"/>
        <v>191.66569790821976</v>
      </c>
      <c r="H2253">
        <f t="shared" si="177"/>
        <v>153.33255832657582</v>
      </c>
      <c r="I2253">
        <f t="shared" si="178"/>
        <v>95.832848954109878</v>
      </c>
      <c r="J2253">
        <v>0</v>
      </c>
      <c r="K2253">
        <v>0</v>
      </c>
    </row>
    <row r="2254" spans="1:11" x14ac:dyDescent="0.25">
      <c r="A2254" s="1">
        <f t="shared" si="179"/>
        <v>39987.791666661207</v>
      </c>
      <c r="B2254" s="1" t="str">
        <f t="shared" si="175"/>
        <v>23/06/2009 19:00</v>
      </c>
      <c r="C2254">
        <v>5.5120000000000005</v>
      </c>
      <c r="D2254">
        <v>283.5</v>
      </c>
      <c r="E2254">
        <v>8026.6508498016929</v>
      </c>
      <c r="F2254">
        <v>5.5620000000000003</v>
      </c>
      <c r="G2254" s="3">
        <f t="shared" si="176"/>
        <v>190.56777391776362</v>
      </c>
      <c r="H2254">
        <f t="shared" si="177"/>
        <v>152.45421913421089</v>
      </c>
      <c r="I2254">
        <f t="shared" si="178"/>
        <v>95.283886958881808</v>
      </c>
      <c r="J2254">
        <v>0</v>
      </c>
      <c r="K2254">
        <v>0</v>
      </c>
    </row>
    <row r="2255" spans="1:11" x14ac:dyDescent="0.25">
      <c r="A2255" s="1">
        <f t="shared" si="179"/>
        <v>39987.833333327872</v>
      </c>
      <c r="B2255" s="1" t="str">
        <f t="shared" si="175"/>
        <v>23/06/2009 20:00</v>
      </c>
      <c r="C2255">
        <v>5.5359999999999996</v>
      </c>
      <c r="D2255">
        <v>295.10000000000002</v>
      </c>
      <c r="E2255">
        <v>8355.078186160421</v>
      </c>
      <c r="F2255">
        <v>5.5859999999999994</v>
      </c>
      <c r="G2255" s="3">
        <f t="shared" si="176"/>
        <v>217.06601698176431</v>
      </c>
      <c r="H2255">
        <f t="shared" si="177"/>
        <v>173.65281358541145</v>
      </c>
      <c r="I2255">
        <f t="shared" si="178"/>
        <v>108.53300849088215</v>
      </c>
      <c r="J2255">
        <v>0</v>
      </c>
      <c r="K2255">
        <v>0</v>
      </c>
    </row>
    <row r="2256" spans="1:11" x14ac:dyDescent="0.25">
      <c r="A2256" s="1">
        <f t="shared" si="179"/>
        <v>39987.874999994536</v>
      </c>
      <c r="B2256" s="1" t="str">
        <f t="shared" si="175"/>
        <v>23/06/2009 21:00</v>
      </c>
      <c r="C2256">
        <v>5.5649999999999995</v>
      </c>
      <c r="D2256">
        <v>304.3</v>
      </c>
      <c r="E2256">
        <v>8615.555039134586</v>
      </c>
      <c r="F2256">
        <v>5.6149999999999993</v>
      </c>
      <c r="G2256" s="3">
        <f t="shared" si="176"/>
        <v>239.55561921439269</v>
      </c>
      <c r="H2256">
        <f t="shared" si="177"/>
        <v>191.64449537151415</v>
      </c>
      <c r="I2256">
        <f t="shared" si="178"/>
        <v>119.77780960719635</v>
      </c>
      <c r="J2256">
        <v>0</v>
      </c>
      <c r="K2256">
        <v>0</v>
      </c>
    </row>
    <row r="2257" spans="1:11" x14ac:dyDescent="0.25">
      <c r="A2257" s="1">
        <f t="shared" si="179"/>
        <v>39987.9166666612</v>
      </c>
      <c r="B2257" s="1" t="str">
        <f t="shared" si="175"/>
        <v>23/06/2009 22:00</v>
      </c>
      <c r="C2257">
        <v>5.6289999999999996</v>
      </c>
      <c r="D2257">
        <v>298.2</v>
      </c>
      <c r="E2257">
        <v>8442.847560532151</v>
      </c>
      <c r="F2257">
        <v>5.6789999999999994</v>
      </c>
      <c r="G2257" s="3">
        <f t="shared" si="176"/>
        <v>224.5023313275822</v>
      </c>
      <c r="H2257">
        <f t="shared" si="177"/>
        <v>179.60186506206577</v>
      </c>
      <c r="I2257">
        <f t="shared" si="178"/>
        <v>112.2511656637911</v>
      </c>
      <c r="J2257">
        <v>0</v>
      </c>
      <c r="K2257">
        <v>0</v>
      </c>
    </row>
    <row r="2258" spans="1:11" x14ac:dyDescent="0.25">
      <c r="A2258" s="1">
        <f t="shared" si="179"/>
        <v>39987.958333327864</v>
      </c>
      <c r="B2258" s="1" t="str">
        <f t="shared" si="175"/>
        <v>23/06/2009 23:00</v>
      </c>
      <c r="C2258">
        <v>5.6690000000000005</v>
      </c>
      <c r="D2258">
        <v>297.3</v>
      </c>
      <c r="E2258">
        <v>8417.3661292629386</v>
      </c>
      <c r="F2258">
        <v>5.7190000000000003</v>
      </c>
      <c r="G2258" s="3">
        <f t="shared" si="176"/>
        <v>222.32835694192184</v>
      </c>
      <c r="H2258">
        <f t="shared" si="177"/>
        <v>177.86268555353749</v>
      </c>
      <c r="I2258">
        <f t="shared" si="178"/>
        <v>111.16417847096092</v>
      </c>
      <c r="J2258">
        <v>0</v>
      </c>
      <c r="K2258">
        <v>0</v>
      </c>
    </row>
    <row r="2259" spans="1:11" x14ac:dyDescent="0.25">
      <c r="A2259" s="1">
        <f t="shared" si="179"/>
        <v>39987.999999994528</v>
      </c>
      <c r="B2259" s="1" t="str">
        <f t="shared" si="175"/>
        <v>24/06/2009 00:00</v>
      </c>
      <c r="C2259">
        <v>5.6820000000000004</v>
      </c>
      <c r="D2259">
        <v>290.3</v>
      </c>
      <c r="E2259">
        <v>8219.177219391293</v>
      </c>
      <c r="F2259">
        <v>5.7320000000000002</v>
      </c>
      <c r="G2259" s="3">
        <f t="shared" si="176"/>
        <v>205.84360019497629</v>
      </c>
      <c r="H2259">
        <f t="shared" si="177"/>
        <v>164.67488015598104</v>
      </c>
      <c r="I2259">
        <f t="shared" si="178"/>
        <v>102.92180009748814</v>
      </c>
      <c r="J2259">
        <v>0</v>
      </c>
      <c r="K2259">
        <v>0</v>
      </c>
    </row>
    <row r="2260" spans="1:11" x14ac:dyDescent="0.25">
      <c r="A2260" s="1">
        <f t="shared" si="179"/>
        <v>39988.041666661193</v>
      </c>
      <c r="B2260" s="1" t="str">
        <f t="shared" si="175"/>
        <v>24/06/2009 01:00</v>
      </c>
      <c r="C2260">
        <v>5.6970000000000001</v>
      </c>
      <c r="D2260">
        <v>290.2</v>
      </c>
      <c r="E2260">
        <v>8216.3459492502679</v>
      </c>
      <c r="F2260">
        <v>5.7469999999999999</v>
      </c>
      <c r="G2260" s="3">
        <f t="shared" si="176"/>
        <v>205.61362524581617</v>
      </c>
      <c r="H2260">
        <f t="shared" si="177"/>
        <v>164.49090019665294</v>
      </c>
      <c r="I2260">
        <f t="shared" si="178"/>
        <v>102.80681262290808</v>
      </c>
      <c r="J2260">
        <v>0</v>
      </c>
      <c r="K2260">
        <v>0</v>
      </c>
    </row>
    <row r="2261" spans="1:11" x14ac:dyDescent="0.25">
      <c r="A2261" s="1">
        <f t="shared" si="179"/>
        <v>39988.083333327857</v>
      </c>
      <c r="B2261" s="1" t="str">
        <f t="shared" si="175"/>
        <v>24/06/2009 02:00</v>
      </c>
      <c r="C2261">
        <v>5.6869999999999994</v>
      </c>
      <c r="D2261">
        <v>291</v>
      </c>
      <c r="E2261">
        <v>8238.9961103784572</v>
      </c>
      <c r="F2261">
        <v>5.7369999999999992</v>
      </c>
      <c r="G2261" s="3">
        <f t="shared" si="176"/>
        <v>207.45782725145935</v>
      </c>
      <c r="H2261">
        <f t="shared" si="177"/>
        <v>165.96626180116749</v>
      </c>
      <c r="I2261">
        <f t="shared" si="178"/>
        <v>103.72891362572967</v>
      </c>
      <c r="J2261">
        <v>0</v>
      </c>
      <c r="K2261">
        <v>0</v>
      </c>
    </row>
    <row r="2262" spans="1:11" x14ac:dyDescent="0.25">
      <c r="A2262" s="1">
        <f t="shared" si="179"/>
        <v>39988.124999994521</v>
      </c>
      <c r="B2262" s="1" t="str">
        <f t="shared" si="175"/>
        <v>24/06/2009 03:00</v>
      </c>
      <c r="C2262">
        <v>5.6820000000000004</v>
      </c>
      <c r="D2262">
        <v>294.3</v>
      </c>
      <c r="E2262">
        <v>8332.4280250322336</v>
      </c>
      <c r="F2262">
        <v>5.7320000000000002</v>
      </c>
      <c r="G2262" s="3">
        <f t="shared" si="176"/>
        <v>215.17080899329588</v>
      </c>
      <c r="H2262">
        <f t="shared" si="177"/>
        <v>172.13664719463671</v>
      </c>
      <c r="I2262">
        <f t="shared" si="178"/>
        <v>107.58540449664794</v>
      </c>
      <c r="J2262">
        <v>0</v>
      </c>
      <c r="K2262">
        <v>0</v>
      </c>
    </row>
    <row r="2263" spans="1:11" x14ac:dyDescent="0.25">
      <c r="A2263" s="1">
        <f t="shared" si="179"/>
        <v>39988.166666661185</v>
      </c>
      <c r="B2263" s="1" t="str">
        <f t="shared" si="175"/>
        <v>24/06/2009 04:00</v>
      </c>
      <c r="C2263">
        <v>5.6950000000000003</v>
      </c>
      <c r="D2263">
        <v>286.3</v>
      </c>
      <c r="E2263">
        <v>8105.9264137503515</v>
      </c>
      <c r="F2263">
        <v>5.7450000000000001</v>
      </c>
      <c r="G2263" s="3">
        <f t="shared" si="176"/>
        <v>196.76817670023527</v>
      </c>
      <c r="H2263">
        <f t="shared" si="177"/>
        <v>157.41454136018822</v>
      </c>
      <c r="I2263">
        <f t="shared" si="178"/>
        <v>98.384088350117636</v>
      </c>
      <c r="J2263">
        <v>0</v>
      </c>
      <c r="K2263">
        <v>0</v>
      </c>
    </row>
    <row r="2264" spans="1:11" x14ac:dyDescent="0.25">
      <c r="A2264" s="1">
        <f t="shared" si="179"/>
        <v>39988.20833332785</v>
      </c>
      <c r="B2264" s="1" t="str">
        <f t="shared" si="175"/>
        <v>24/06/2009 05:00</v>
      </c>
      <c r="C2264">
        <v>5.6890000000000001</v>
      </c>
      <c r="D2264">
        <v>286.7</v>
      </c>
      <c r="E2264">
        <v>8117.2514943144452</v>
      </c>
      <c r="F2264">
        <v>5.7389999999999999</v>
      </c>
      <c r="G2264" s="3">
        <f t="shared" si="176"/>
        <v>197.66424917167163</v>
      </c>
      <c r="H2264">
        <f t="shared" si="177"/>
        <v>158.13139933733731</v>
      </c>
      <c r="I2264">
        <f t="shared" si="178"/>
        <v>98.832124585835814</v>
      </c>
      <c r="J2264">
        <v>0</v>
      </c>
      <c r="K2264">
        <v>0</v>
      </c>
    </row>
    <row r="2265" spans="1:11" x14ac:dyDescent="0.25">
      <c r="A2265" s="1">
        <f t="shared" si="179"/>
        <v>39988.249999994514</v>
      </c>
      <c r="B2265" s="1" t="str">
        <f t="shared" si="175"/>
        <v>24/06/2009 06:00</v>
      </c>
      <c r="C2265">
        <v>5.702</v>
      </c>
      <c r="D2265">
        <v>287.89999999999998</v>
      </c>
      <c r="E2265">
        <v>8151.2267360067272</v>
      </c>
      <c r="F2265">
        <v>5.7519999999999998</v>
      </c>
      <c r="G2265" s="3">
        <f t="shared" si="176"/>
        <v>200.36781670868189</v>
      </c>
      <c r="H2265">
        <f t="shared" si="177"/>
        <v>160.29425336694553</v>
      </c>
      <c r="I2265">
        <f t="shared" si="178"/>
        <v>100.18390835434094</v>
      </c>
      <c r="J2265">
        <v>0</v>
      </c>
      <c r="K2265">
        <v>0</v>
      </c>
    </row>
    <row r="2266" spans="1:11" x14ac:dyDescent="0.25">
      <c r="A2266" s="1">
        <f t="shared" si="179"/>
        <v>39988.291666661178</v>
      </c>
      <c r="B2266" s="1" t="str">
        <f t="shared" si="175"/>
        <v>24/06/2009 07:00</v>
      </c>
      <c r="C2266">
        <v>5.7389999999999999</v>
      </c>
      <c r="D2266">
        <v>287.2</v>
      </c>
      <c r="E2266">
        <v>8131.407845019563</v>
      </c>
      <c r="F2266">
        <v>5.7889999999999997</v>
      </c>
      <c r="G2266" s="3">
        <f t="shared" si="176"/>
        <v>198.78794127888503</v>
      </c>
      <c r="H2266">
        <f t="shared" si="177"/>
        <v>159.03035302310803</v>
      </c>
      <c r="I2266">
        <f t="shared" si="178"/>
        <v>99.393970639442514</v>
      </c>
      <c r="J2266">
        <v>0</v>
      </c>
      <c r="K2266">
        <v>0</v>
      </c>
    </row>
    <row r="2267" spans="1:11" x14ac:dyDescent="0.25">
      <c r="A2267" s="1">
        <f t="shared" si="179"/>
        <v>39988.333333327842</v>
      </c>
      <c r="B2267" s="1" t="str">
        <f t="shared" si="175"/>
        <v>24/06/2009 08:00</v>
      </c>
      <c r="C2267">
        <v>5.766</v>
      </c>
      <c r="D2267">
        <v>286.5</v>
      </c>
      <c r="E2267">
        <v>8111.5889540323979</v>
      </c>
      <c r="F2267">
        <v>5.8159999999999998</v>
      </c>
      <c r="G2267" s="3">
        <f t="shared" si="176"/>
        <v>197.21589246275883</v>
      </c>
      <c r="H2267">
        <f t="shared" si="177"/>
        <v>157.77271397020706</v>
      </c>
      <c r="I2267">
        <f t="shared" si="178"/>
        <v>98.607946231379415</v>
      </c>
      <c r="J2267">
        <v>0</v>
      </c>
      <c r="K2267">
        <v>0</v>
      </c>
    </row>
    <row r="2268" spans="1:11" x14ac:dyDescent="0.25">
      <c r="A2268" s="1">
        <f t="shared" si="179"/>
        <v>39988.374999994507</v>
      </c>
      <c r="B2268" s="1" t="str">
        <f t="shared" si="175"/>
        <v>24/06/2009 09:00</v>
      </c>
      <c r="C2268">
        <v>5.7889999999999997</v>
      </c>
      <c r="D2268">
        <v>282.89999999999998</v>
      </c>
      <c r="E2268">
        <v>8009.6632289555509</v>
      </c>
      <c r="F2268">
        <v>5.8389999999999995</v>
      </c>
      <c r="G2268" s="3">
        <f t="shared" si="176"/>
        <v>189.25562293622013</v>
      </c>
      <c r="H2268">
        <f t="shared" si="177"/>
        <v>151.40449834897612</v>
      </c>
      <c r="I2268">
        <f t="shared" si="178"/>
        <v>94.627811468110067</v>
      </c>
      <c r="J2268">
        <v>0</v>
      </c>
      <c r="K2268">
        <v>0</v>
      </c>
    </row>
    <row r="2269" spans="1:11" x14ac:dyDescent="0.25">
      <c r="A2269" s="1">
        <f t="shared" si="179"/>
        <v>39988.416666661171</v>
      </c>
      <c r="B2269" s="1" t="str">
        <f t="shared" si="175"/>
        <v>24/06/2009 10:00</v>
      </c>
      <c r="C2269">
        <v>5.7709999999999999</v>
      </c>
      <c r="D2269">
        <v>280.89999999999998</v>
      </c>
      <c r="E2269">
        <v>7953.0378261350806</v>
      </c>
      <c r="F2269">
        <v>5.8209999999999997</v>
      </c>
      <c r="G2269" s="3">
        <f t="shared" si="176"/>
        <v>184.92417843347155</v>
      </c>
      <c r="H2269">
        <f t="shared" si="177"/>
        <v>147.93934274677724</v>
      </c>
      <c r="I2269">
        <f t="shared" si="178"/>
        <v>92.462089216735777</v>
      </c>
      <c r="J2269">
        <v>0</v>
      </c>
      <c r="K2269">
        <v>0</v>
      </c>
    </row>
    <row r="2270" spans="1:11" x14ac:dyDescent="0.25">
      <c r="A2270" s="1">
        <f t="shared" si="179"/>
        <v>39988.458333327835</v>
      </c>
      <c r="B2270" s="1" t="str">
        <f t="shared" si="175"/>
        <v>24/06/2009 11:00</v>
      </c>
      <c r="C2270">
        <v>5.7859999999999996</v>
      </c>
      <c r="D2270">
        <v>286</v>
      </c>
      <c r="E2270">
        <v>8097.432603327281</v>
      </c>
      <c r="F2270">
        <v>5.8359999999999994</v>
      </c>
      <c r="G2270" s="3">
        <f t="shared" si="176"/>
        <v>196.09780609159546</v>
      </c>
      <c r="H2270">
        <f t="shared" si="177"/>
        <v>156.87824487327637</v>
      </c>
      <c r="I2270">
        <f t="shared" si="178"/>
        <v>98.048903045797729</v>
      </c>
      <c r="J2270">
        <v>0</v>
      </c>
      <c r="K2270">
        <v>0</v>
      </c>
    </row>
    <row r="2271" spans="1:11" x14ac:dyDescent="0.25">
      <c r="A2271" s="1">
        <f t="shared" si="179"/>
        <v>39988.499999994499</v>
      </c>
      <c r="B2271" s="1" t="str">
        <f t="shared" si="175"/>
        <v>24/06/2009 12:00</v>
      </c>
      <c r="C2271">
        <v>5.7810000000000006</v>
      </c>
      <c r="D2271">
        <v>284.10000000000002</v>
      </c>
      <c r="E2271">
        <v>8043.6384706478339</v>
      </c>
      <c r="F2271">
        <v>5.8310000000000004</v>
      </c>
      <c r="G2271" s="3">
        <f t="shared" si="176"/>
        <v>191.88576896510838</v>
      </c>
      <c r="H2271">
        <f t="shared" si="177"/>
        <v>153.50861517208671</v>
      </c>
      <c r="I2271">
        <f t="shared" si="178"/>
        <v>95.942884482554192</v>
      </c>
      <c r="J2271">
        <v>0</v>
      </c>
      <c r="K2271">
        <v>0</v>
      </c>
    </row>
    <row r="2272" spans="1:11" x14ac:dyDescent="0.25">
      <c r="A2272" s="1">
        <f t="shared" si="179"/>
        <v>39988.541666661164</v>
      </c>
      <c r="B2272" s="1" t="str">
        <f t="shared" si="175"/>
        <v>24/06/2009 13:00</v>
      </c>
      <c r="C2272">
        <v>5.78</v>
      </c>
      <c r="D2272">
        <v>286.39999999999998</v>
      </c>
      <c r="E2272">
        <v>8108.7576838913747</v>
      </c>
      <c r="F2272">
        <v>5.83</v>
      </c>
      <c r="G2272" s="3">
        <f t="shared" si="176"/>
        <v>196.9919544271045</v>
      </c>
      <c r="H2272">
        <f t="shared" si="177"/>
        <v>157.59356354168361</v>
      </c>
      <c r="I2272">
        <f t="shared" si="178"/>
        <v>98.495977213552251</v>
      </c>
      <c r="J2272">
        <v>0</v>
      </c>
      <c r="K2272">
        <v>0</v>
      </c>
    </row>
    <row r="2273" spans="1:11" x14ac:dyDescent="0.25">
      <c r="A2273" s="1">
        <f t="shared" si="179"/>
        <v>39988.583333327828</v>
      </c>
      <c r="B2273" s="1" t="str">
        <f t="shared" si="175"/>
        <v>24/06/2009 14:00</v>
      </c>
      <c r="C2273">
        <v>5.7720000000000002</v>
      </c>
      <c r="D2273">
        <v>285.60000000000002</v>
      </c>
      <c r="E2273">
        <v>8086.1075227631864</v>
      </c>
      <c r="F2273">
        <v>5.8220000000000001</v>
      </c>
      <c r="G2273" s="3">
        <f t="shared" si="176"/>
        <v>195.20622728729748</v>
      </c>
      <c r="H2273">
        <f t="shared" si="177"/>
        <v>156.16498182983798</v>
      </c>
      <c r="I2273">
        <f t="shared" si="178"/>
        <v>97.60311364364874</v>
      </c>
      <c r="J2273">
        <v>0</v>
      </c>
      <c r="K2273">
        <v>0</v>
      </c>
    </row>
    <row r="2274" spans="1:11" x14ac:dyDescent="0.25">
      <c r="A2274" s="1">
        <f t="shared" si="179"/>
        <v>39988.624999994492</v>
      </c>
      <c r="B2274" s="1" t="str">
        <f t="shared" si="175"/>
        <v>24/06/2009 15:00</v>
      </c>
      <c r="C2274">
        <v>5.7640000000000002</v>
      </c>
      <c r="D2274">
        <v>285.8</v>
      </c>
      <c r="E2274">
        <v>8091.7700630452337</v>
      </c>
      <c r="F2274">
        <v>5.8140000000000001</v>
      </c>
      <c r="G2274" s="3">
        <f t="shared" si="176"/>
        <v>195.65169521244141</v>
      </c>
      <c r="H2274">
        <f t="shared" si="177"/>
        <v>156.52135616995315</v>
      </c>
      <c r="I2274">
        <f t="shared" si="178"/>
        <v>97.825847606220705</v>
      </c>
      <c r="J2274">
        <v>0</v>
      </c>
      <c r="K2274">
        <v>0</v>
      </c>
    </row>
    <row r="2275" spans="1:11" x14ac:dyDescent="0.25">
      <c r="A2275" s="1">
        <f t="shared" si="179"/>
        <v>39988.666666661156</v>
      </c>
      <c r="B2275" s="1" t="str">
        <f t="shared" si="175"/>
        <v>24/06/2009 16:00</v>
      </c>
      <c r="C2275">
        <v>5.7560000000000002</v>
      </c>
      <c r="D2275">
        <v>285.5</v>
      </c>
      <c r="E2275">
        <v>8083.2762526221632</v>
      </c>
      <c r="F2275">
        <v>5.806</v>
      </c>
      <c r="G2275" s="3">
        <f t="shared" si="176"/>
        <v>194.98373461013605</v>
      </c>
      <c r="H2275">
        <f t="shared" si="177"/>
        <v>155.98698768810885</v>
      </c>
      <c r="I2275">
        <f t="shared" si="178"/>
        <v>97.491867305068027</v>
      </c>
      <c r="J2275">
        <v>0</v>
      </c>
      <c r="K2275">
        <v>0</v>
      </c>
    </row>
    <row r="2276" spans="1:11" x14ac:dyDescent="0.25">
      <c r="A2276" s="1">
        <f t="shared" si="179"/>
        <v>39988.708333327821</v>
      </c>
      <c r="B2276" s="1" t="str">
        <f t="shared" si="175"/>
        <v>24/06/2009 17:00</v>
      </c>
      <c r="C2276">
        <v>5.7610000000000001</v>
      </c>
      <c r="D2276">
        <v>285</v>
      </c>
      <c r="E2276">
        <v>8069.1199019170454</v>
      </c>
      <c r="F2276">
        <v>5.8109999999999999</v>
      </c>
      <c r="G2276" s="3">
        <f t="shared" si="176"/>
        <v>193.87368690590577</v>
      </c>
      <c r="H2276">
        <f t="shared" si="177"/>
        <v>155.09894952472462</v>
      </c>
      <c r="I2276">
        <f t="shared" si="178"/>
        <v>96.936843452952886</v>
      </c>
      <c r="J2276">
        <v>0</v>
      </c>
      <c r="K2276">
        <v>0</v>
      </c>
    </row>
    <row r="2277" spans="1:11" x14ac:dyDescent="0.25">
      <c r="A2277" s="1">
        <f t="shared" si="179"/>
        <v>39988.749999994485</v>
      </c>
      <c r="B2277" s="1" t="str">
        <f t="shared" si="175"/>
        <v>24/06/2009 18:00</v>
      </c>
      <c r="C2277">
        <v>5.7590000000000003</v>
      </c>
      <c r="D2277">
        <v>278.89999999999998</v>
      </c>
      <c r="E2277">
        <v>7896.4124233146104</v>
      </c>
      <c r="F2277">
        <v>5.8090000000000002</v>
      </c>
      <c r="G2277" s="3">
        <f t="shared" si="176"/>
        <v>180.65834928301697</v>
      </c>
      <c r="H2277">
        <f t="shared" si="177"/>
        <v>144.52667942641358</v>
      </c>
      <c r="I2277">
        <f t="shared" si="178"/>
        <v>90.329174641508487</v>
      </c>
      <c r="J2277">
        <v>0</v>
      </c>
      <c r="K2277">
        <v>0</v>
      </c>
    </row>
    <row r="2278" spans="1:11" x14ac:dyDescent="0.25">
      <c r="A2278" s="1">
        <f t="shared" si="179"/>
        <v>39988.791666661149</v>
      </c>
      <c r="B2278" s="1" t="str">
        <f t="shared" si="175"/>
        <v>24/06/2009 19:00</v>
      </c>
      <c r="C2278">
        <v>5.7669999999999995</v>
      </c>
      <c r="D2278">
        <v>265.3</v>
      </c>
      <c r="E2278">
        <v>7511.359684135411</v>
      </c>
      <c r="F2278">
        <v>5.8169999999999993</v>
      </c>
      <c r="G2278" s="3">
        <f t="shared" si="176"/>
        <v>153.42659413422726</v>
      </c>
      <c r="H2278">
        <f t="shared" si="177"/>
        <v>122.74127530738181</v>
      </c>
      <c r="I2278">
        <f t="shared" si="178"/>
        <v>76.713297067113629</v>
      </c>
      <c r="J2278">
        <v>0</v>
      </c>
      <c r="K2278">
        <v>0</v>
      </c>
    </row>
    <row r="2279" spans="1:11" x14ac:dyDescent="0.25">
      <c r="A2279" s="1">
        <f t="shared" si="179"/>
        <v>39988.833333327813</v>
      </c>
      <c r="B2279" s="1" t="str">
        <f t="shared" si="175"/>
        <v>24/06/2009 20:00</v>
      </c>
      <c r="C2279">
        <v>5.7530000000000001</v>
      </c>
      <c r="D2279">
        <v>259.3</v>
      </c>
      <c r="E2279">
        <v>7341.4834756739992</v>
      </c>
      <c r="F2279">
        <v>5.8029999999999999</v>
      </c>
      <c r="G2279" s="3">
        <f t="shared" si="176"/>
        <v>142.41718658149605</v>
      </c>
      <c r="H2279">
        <f t="shared" si="177"/>
        <v>113.93374926519685</v>
      </c>
      <c r="I2279">
        <f t="shared" si="178"/>
        <v>71.208593290748027</v>
      </c>
      <c r="J2279">
        <v>0</v>
      </c>
      <c r="K2279">
        <v>0</v>
      </c>
    </row>
    <row r="2280" spans="1:11" x14ac:dyDescent="0.25">
      <c r="A2280" s="1">
        <f t="shared" si="179"/>
        <v>39988.874999994478</v>
      </c>
      <c r="B2280" s="1" t="str">
        <f t="shared" si="175"/>
        <v>24/06/2009 21:00</v>
      </c>
      <c r="C2280">
        <v>5.7439999999999998</v>
      </c>
      <c r="D2280">
        <v>257.89999999999998</v>
      </c>
      <c r="E2280">
        <v>7301.845693699669</v>
      </c>
      <c r="F2280">
        <v>5.7939999999999996</v>
      </c>
      <c r="G2280" s="3">
        <f t="shared" si="176"/>
        <v>139.93820478025614</v>
      </c>
      <c r="H2280">
        <f t="shared" si="177"/>
        <v>111.95056382420492</v>
      </c>
      <c r="I2280">
        <f t="shared" si="178"/>
        <v>69.969102390128072</v>
      </c>
      <c r="J2280">
        <v>0</v>
      </c>
      <c r="K2280">
        <v>0</v>
      </c>
    </row>
    <row r="2281" spans="1:11" x14ac:dyDescent="0.25">
      <c r="A2281" s="1">
        <f t="shared" si="179"/>
        <v>39988.916666661142</v>
      </c>
      <c r="B2281" s="1" t="str">
        <f t="shared" si="175"/>
        <v>24/06/2009 22:00</v>
      </c>
      <c r="C2281">
        <v>5.7080000000000002</v>
      </c>
      <c r="D2281">
        <v>257.89999999999998</v>
      </c>
      <c r="E2281">
        <v>7301.845693699669</v>
      </c>
      <c r="F2281">
        <v>5.758</v>
      </c>
      <c r="G2281" s="3">
        <f t="shared" si="176"/>
        <v>139.93820478025614</v>
      </c>
      <c r="H2281">
        <f t="shared" si="177"/>
        <v>111.95056382420492</v>
      </c>
      <c r="I2281">
        <f t="shared" si="178"/>
        <v>69.969102390128072</v>
      </c>
      <c r="J2281">
        <v>0</v>
      </c>
      <c r="K2281">
        <v>0</v>
      </c>
    </row>
    <row r="2282" spans="1:11" x14ac:dyDescent="0.25">
      <c r="A2282" s="1">
        <f t="shared" si="179"/>
        <v>39988.958333327806</v>
      </c>
      <c r="B2282" s="1" t="str">
        <f t="shared" si="175"/>
        <v>24/06/2009 23:00</v>
      </c>
      <c r="C2282">
        <v>5.6859999999999999</v>
      </c>
      <c r="D2282">
        <v>257.8</v>
      </c>
      <c r="E2282">
        <v>7299.0144235586467</v>
      </c>
      <c r="F2282">
        <v>5.7359999999999998</v>
      </c>
      <c r="G2282" s="3">
        <f t="shared" si="176"/>
        <v>139.76244140657107</v>
      </c>
      <c r="H2282">
        <f t="shared" si="177"/>
        <v>111.80995312525687</v>
      </c>
      <c r="I2282">
        <f t="shared" si="178"/>
        <v>69.881220703285535</v>
      </c>
      <c r="J2282">
        <v>0</v>
      </c>
      <c r="K2282">
        <v>0</v>
      </c>
    </row>
    <row r="2283" spans="1:11" x14ac:dyDescent="0.25">
      <c r="A2283" s="1">
        <f t="shared" si="179"/>
        <v>39988.99999999447</v>
      </c>
      <c r="B2283" s="1" t="str">
        <f t="shared" si="175"/>
        <v>25/06/2009 00:00</v>
      </c>
      <c r="C2283">
        <v>5.6579999999999995</v>
      </c>
      <c r="D2283">
        <v>256.89999999999998</v>
      </c>
      <c r="E2283">
        <v>7273.5329922894343</v>
      </c>
      <c r="F2283">
        <v>5.7079999999999993</v>
      </c>
      <c r="G2283" s="3">
        <f t="shared" si="176"/>
        <v>138.18842059131057</v>
      </c>
      <c r="H2283">
        <f t="shared" si="177"/>
        <v>110.55073647304846</v>
      </c>
      <c r="I2283">
        <f t="shared" si="178"/>
        <v>69.094210295655287</v>
      </c>
      <c r="J2283">
        <v>0</v>
      </c>
      <c r="K2283">
        <v>0</v>
      </c>
    </row>
    <row r="2284" spans="1:11" x14ac:dyDescent="0.25">
      <c r="A2284" s="1">
        <f t="shared" si="179"/>
        <v>39989.041666661135</v>
      </c>
      <c r="B2284" s="1" t="str">
        <f t="shared" si="175"/>
        <v>25/06/2009 01:00</v>
      </c>
      <c r="C2284">
        <v>5.6289999999999996</v>
      </c>
      <c r="D2284">
        <v>256.7</v>
      </c>
      <c r="E2284">
        <v>7267.8704520073879</v>
      </c>
      <c r="F2284">
        <v>5.6789999999999994</v>
      </c>
      <c r="G2284" s="3">
        <f t="shared" si="176"/>
        <v>137.84055801658238</v>
      </c>
      <c r="H2284">
        <f t="shared" si="177"/>
        <v>110.27244641326591</v>
      </c>
      <c r="I2284">
        <f t="shared" si="178"/>
        <v>68.920279008291189</v>
      </c>
      <c r="J2284">
        <v>0</v>
      </c>
      <c r="K2284">
        <v>0</v>
      </c>
    </row>
    <row r="2285" spans="1:11" x14ac:dyDescent="0.25">
      <c r="A2285" s="1">
        <f t="shared" si="179"/>
        <v>39989.083333327799</v>
      </c>
      <c r="B2285" s="1" t="str">
        <f t="shared" si="175"/>
        <v>25/06/2009 02:00</v>
      </c>
      <c r="C2285">
        <v>5.5910000000000002</v>
      </c>
      <c r="D2285">
        <v>256.89999999999998</v>
      </c>
      <c r="E2285">
        <v>7273.5329922894343</v>
      </c>
      <c r="F2285">
        <v>5.641</v>
      </c>
      <c r="G2285" s="3">
        <f t="shared" si="176"/>
        <v>138.18842059131057</v>
      </c>
      <c r="H2285">
        <f t="shared" si="177"/>
        <v>110.55073647304846</v>
      </c>
      <c r="I2285">
        <f t="shared" si="178"/>
        <v>69.094210295655287</v>
      </c>
      <c r="J2285">
        <v>0</v>
      </c>
      <c r="K2285">
        <v>0</v>
      </c>
    </row>
    <row r="2286" spans="1:11" x14ac:dyDescent="0.25">
      <c r="A2286" s="1">
        <f t="shared" si="179"/>
        <v>39989.124999994463</v>
      </c>
      <c r="B2286" s="1" t="str">
        <f t="shared" si="175"/>
        <v>25/06/2009 03:00</v>
      </c>
      <c r="C2286">
        <v>5.5549999999999997</v>
      </c>
      <c r="D2286">
        <v>245.9</v>
      </c>
      <c r="E2286">
        <v>6962.0932767768472</v>
      </c>
      <c r="F2286">
        <v>5.6049999999999995</v>
      </c>
      <c r="G2286" s="3">
        <f t="shared" si="176"/>
        <v>120.09700639672033</v>
      </c>
      <c r="H2286">
        <f t="shared" si="177"/>
        <v>96.077605117376265</v>
      </c>
      <c r="I2286">
        <f t="shared" si="178"/>
        <v>60.048503198360166</v>
      </c>
      <c r="J2286">
        <v>0</v>
      </c>
      <c r="K2286">
        <v>0</v>
      </c>
    </row>
    <row r="2287" spans="1:11" x14ac:dyDescent="0.25">
      <c r="A2287" s="1">
        <f t="shared" si="179"/>
        <v>39989.166666661127</v>
      </c>
      <c r="B2287" s="1" t="str">
        <f t="shared" si="175"/>
        <v>25/06/2009 04:00</v>
      </c>
      <c r="C2287">
        <v>5.5280000000000005</v>
      </c>
      <c r="D2287">
        <v>254.4</v>
      </c>
      <c r="E2287">
        <v>7202.7512387638471</v>
      </c>
      <c r="F2287">
        <v>5.5780000000000003</v>
      </c>
      <c r="G2287" s="3">
        <f t="shared" si="176"/>
        <v>133.89038831716928</v>
      </c>
      <c r="H2287">
        <f t="shared" si="177"/>
        <v>107.11231065373543</v>
      </c>
      <c r="I2287">
        <f t="shared" si="178"/>
        <v>66.945194158584641</v>
      </c>
      <c r="J2287">
        <v>0</v>
      </c>
      <c r="K2287">
        <v>0</v>
      </c>
    </row>
    <row r="2288" spans="1:11" x14ac:dyDescent="0.25">
      <c r="A2288" s="1">
        <f t="shared" si="179"/>
        <v>39989.208333327791</v>
      </c>
      <c r="B2288" s="1" t="str">
        <f t="shared" si="175"/>
        <v>25/06/2009 05:00</v>
      </c>
      <c r="C2288">
        <v>5.4809999999999999</v>
      </c>
      <c r="D2288">
        <v>256.2</v>
      </c>
      <c r="E2288">
        <v>7253.7141013022701</v>
      </c>
      <c r="F2288">
        <v>5.5309999999999997</v>
      </c>
      <c r="G2288" s="3">
        <f t="shared" si="176"/>
        <v>136.97395800822986</v>
      </c>
      <c r="H2288">
        <f t="shared" si="177"/>
        <v>109.57916640658389</v>
      </c>
      <c r="I2288">
        <f t="shared" si="178"/>
        <v>68.486979004114929</v>
      </c>
      <c r="J2288">
        <v>0</v>
      </c>
      <c r="K2288">
        <v>0</v>
      </c>
    </row>
    <row r="2289" spans="1:11" x14ac:dyDescent="0.25">
      <c r="A2289" s="1">
        <f t="shared" si="179"/>
        <v>39989.249999994456</v>
      </c>
      <c r="B2289" s="1" t="str">
        <f t="shared" si="175"/>
        <v>25/06/2009 06:00</v>
      </c>
      <c r="C2289">
        <v>5.46</v>
      </c>
      <c r="D2289">
        <v>256.39999999999998</v>
      </c>
      <c r="E2289">
        <v>7259.3766415843165</v>
      </c>
      <c r="F2289">
        <v>5.51</v>
      </c>
      <c r="G2289" s="3">
        <f t="shared" si="176"/>
        <v>137.32007394012217</v>
      </c>
      <c r="H2289">
        <f t="shared" si="177"/>
        <v>109.85605915209774</v>
      </c>
      <c r="I2289">
        <f t="shared" si="178"/>
        <v>68.660036970061086</v>
      </c>
      <c r="J2289">
        <v>0</v>
      </c>
      <c r="K2289">
        <v>0</v>
      </c>
    </row>
    <row r="2290" spans="1:11" x14ac:dyDescent="0.25">
      <c r="A2290" s="1">
        <f t="shared" si="179"/>
        <v>39989.29166666112</v>
      </c>
      <c r="B2290" s="1" t="str">
        <f t="shared" si="175"/>
        <v>25/06/2009 07:00</v>
      </c>
      <c r="C2290">
        <v>5.468</v>
      </c>
      <c r="D2290">
        <v>255.8</v>
      </c>
      <c r="E2290">
        <v>7242.3890207381764</v>
      </c>
      <c r="F2290">
        <v>5.5179999999999998</v>
      </c>
      <c r="G2290" s="3">
        <f t="shared" si="176"/>
        <v>136.28382322056339</v>
      </c>
      <c r="H2290">
        <f t="shared" si="177"/>
        <v>109.02705857645071</v>
      </c>
      <c r="I2290">
        <f t="shared" si="178"/>
        <v>68.141911610281696</v>
      </c>
      <c r="J2290">
        <v>0</v>
      </c>
      <c r="K2290">
        <v>0</v>
      </c>
    </row>
    <row r="2291" spans="1:11" x14ac:dyDescent="0.25">
      <c r="A2291" s="1">
        <f t="shared" si="179"/>
        <v>39989.333333327784</v>
      </c>
      <c r="B2291" s="1" t="str">
        <f t="shared" si="175"/>
        <v>25/06/2009 08:00</v>
      </c>
      <c r="C2291">
        <v>5.4779999999999998</v>
      </c>
      <c r="D2291">
        <v>256.10000000000002</v>
      </c>
      <c r="E2291">
        <v>7250.8828311612479</v>
      </c>
      <c r="F2291">
        <v>5.5279999999999996</v>
      </c>
      <c r="G2291" s="3">
        <f t="shared" si="176"/>
        <v>136.80116214428054</v>
      </c>
      <c r="H2291">
        <f t="shared" si="177"/>
        <v>109.44092971542443</v>
      </c>
      <c r="I2291">
        <f t="shared" si="178"/>
        <v>68.40058107214027</v>
      </c>
      <c r="J2291">
        <v>0</v>
      </c>
      <c r="K2291">
        <v>0</v>
      </c>
    </row>
    <row r="2292" spans="1:11" x14ac:dyDescent="0.25">
      <c r="A2292" s="1">
        <f t="shared" si="179"/>
        <v>39989.374999994448</v>
      </c>
      <c r="B2292" s="1" t="str">
        <f t="shared" si="175"/>
        <v>25/06/2009 09:00</v>
      </c>
      <c r="C2292">
        <v>5.4969999999999999</v>
      </c>
      <c r="D2292">
        <v>256.8</v>
      </c>
      <c r="E2292">
        <v>7270.7017221484111</v>
      </c>
      <c r="F2292">
        <v>5.5469999999999997</v>
      </c>
      <c r="G2292" s="3">
        <f t="shared" si="176"/>
        <v>138.01440200005894</v>
      </c>
      <c r="H2292">
        <f t="shared" si="177"/>
        <v>110.41152160004715</v>
      </c>
      <c r="I2292">
        <f t="shared" si="178"/>
        <v>69.007201000029468</v>
      </c>
      <c r="J2292">
        <v>0</v>
      </c>
      <c r="K2292">
        <v>0</v>
      </c>
    </row>
    <row r="2293" spans="1:11" x14ac:dyDescent="0.25">
      <c r="A2293" s="1">
        <f t="shared" si="179"/>
        <v>39989.416666661113</v>
      </c>
      <c r="B2293" s="1" t="str">
        <f t="shared" si="175"/>
        <v>25/06/2009 10:00</v>
      </c>
      <c r="C2293">
        <v>5.49</v>
      </c>
      <c r="D2293">
        <v>267.89999999999998</v>
      </c>
      <c r="E2293">
        <v>7584.9727078020223</v>
      </c>
      <c r="F2293">
        <v>5.54</v>
      </c>
      <c r="G2293" s="3">
        <f t="shared" si="176"/>
        <v>158.39008459782443</v>
      </c>
      <c r="H2293">
        <f t="shared" si="177"/>
        <v>126.71206767825954</v>
      </c>
      <c r="I2293">
        <f t="shared" si="178"/>
        <v>79.195042298912213</v>
      </c>
      <c r="J2293">
        <v>0</v>
      </c>
      <c r="K2293">
        <v>0</v>
      </c>
    </row>
    <row r="2294" spans="1:11" x14ac:dyDescent="0.25">
      <c r="A2294" s="1">
        <f t="shared" si="179"/>
        <v>39989.458333327777</v>
      </c>
      <c r="B2294" s="1" t="str">
        <f t="shared" si="175"/>
        <v>25/06/2009 11:00</v>
      </c>
      <c r="C2294">
        <v>5.5150000000000006</v>
      </c>
      <c r="D2294">
        <v>263.39999999999998</v>
      </c>
      <c r="E2294">
        <v>7457.5655514559639</v>
      </c>
      <c r="F2294">
        <v>5.5650000000000004</v>
      </c>
      <c r="G2294" s="3">
        <f t="shared" si="176"/>
        <v>149.87292188667723</v>
      </c>
      <c r="H2294">
        <f t="shared" si="177"/>
        <v>119.89833750934179</v>
      </c>
      <c r="I2294">
        <f t="shared" si="178"/>
        <v>74.936460943338616</v>
      </c>
      <c r="J2294">
        <v>0</v>
      </c>
      <c r="K2294">
        <v>0</v>
      </c>
    </row>
    <row r="2295" spans="1:11" x14ac:dyDescent="0.25">
      <c r="A2295" s="1">
        <f t="shared" si="179"/>
        <v>39989.499999994441</v>
      </c>
      <c r="B2295" s="1" t="str">
        <f t="shared" si="175"/>
        <v>25/06/2009 12:00</v>
      </c>
      <c r="C2295">
        <v>5.5060000000000002</v>
      </c>
      <c r="D2295">
        <v>260.7</v>
      </c>
      <c r="E2295">
        <v>7381.1212576483285</v>
      </c>
      <c r="F2295">
        <v>5.556</v>
      </c>
      <c r="G2295" s="3">
        <f t="shared" si="176"/>
        <v>144.93026753276459</v>
      </c>
      <c r="H2295">
        <f t="shared" si="177"/>
        <v>115.94421402621168</v>
      </c>
      <c r="I2295">
        <f t="shared" si="178"/>
        <v>72.465133766382294</v>
      </c>
      <c r="J2295">
        <v>0</v>
      </c>
      <c r="K2295">
        <v>0</v>
      </c>
    </row>
    <row r="2296" spans="1:11" x14ac:dyDescent="0.25">
      <c r="A2296" s="1">
        <f t="shared" si="179"/>
        <v>39989.541666661105</v>
      </c>
      <c r="B2296" s="1" t="str">
        <f t="shared" si="175"/>
        <v>25/06/2009 13:00</v>
      </c>
      <c r="C2296">
        <v>5.4950000000000001</v>
      </c>
      <c r="D2296">
        <v>261</v>
      </c>
      <c r="E2296">
        <v>7389.615068071399</v>
      </c>
      <c r="F2296">
        <v>5.5449999999999999</v>
      </c>
      <c r="G2296" s="3">
        <f t="shared" si="176"/>
        <v>145.47321381665157</v>
      </c>
      <c r="H2296">
        <f t="shared" si="177"/>
        <v>116.37857105332125</v>
      </c>
      <c r="I2296">
        <f t="shared" si="178"/>
        <v>72.736606908325783</v>
      </c>
      <c r="J2296">
        <v>0</v>
      </c>
      <c r="K2296">
        <v>0</v>
      </c>
    </row>
    <row r="2297" spans="1:11" x14ac:dyDescent="0.25">
      <c r="A2297" s="1">
        <f t="shared" si="179"/>
        <v>39989.58333332777</v>
      </c>
      <c r="B2297" s="1" t="str">
        <f t="shared" si="175"/>
        <v>25/06/2009 14:00</v>
      </c>
      <c r="C2297">
        <v>5.4740000000000002</v>
      </c>
      <c r="D2297">
        <v>260.89999999999998</v>
      </c>
      <c r="E2297">
        <v>7386.7837979303749</v>
      </c>
      <c r="F2297">
        <v>5.524</v>
      </c>
      <c r="G2297" s="3">
        <f t="shared" si="176"/>
        <v>145.29205819579616</v>
      </c>
      <c r="H2297">
        <f t="shared" si="177"/>
        <v>116.23364655663693</v>
      </c>
      <c r="I2297">
        <f t="shared" si="178"/>
        <v>72.646029097898079</v>
      </c>
      <c r="J2297">
        <v>0</v>
      </c>
      <c r="K2297">
        <v>0</v>
      </c>
    </row>
    <row r="2298" spans="1:11" x14ac:dyDescent="0.25">
      <c r="A2298" s="1">
        <f t="shared" si="179"/>
        <v>39989.624999994434</v>
      </c>
      <c r="B2298" s="1" t="str">
        <f t="shared" si="175"/>
        <v>25/06/2009 15:00</v>
      </c>
      <c r="C2298">
        <v>5.4589999999999996</v>
      </c>
      <c r="D2298">
        <v>261</v>
      </c>
      <c r="E2298">
        <v>7389.615068071399</v>
      </c>
      <c r="F2298">
        <v>5.5089999999999995</v>
      </c>
      <c r="G2298" s="3">
        <f t="shared" si="176"/>
        <v>145.47321381665157</v>
      </c>
      <c r="H2298">
        <f t="shared" si="177"/>
        <v>116.37857105332125</v>
      </c>
      <c r="I2298">
        <f t="shared" si="178"/>
        <v>72.736606908325783</v>
      </c>
      <c r="J2298">
        <v>0</v>
      </c>
      <c r="K2298">
        <v>0</v>
      </c>
    </row>
    <row r="2299" spans="1:11" x14ac:dyDescent="0.25">
      <c r="A2299" s="1">
        <f t="shared" si="179"/>
        <v>39989.666666661098</v>
      </c>
      <c r="B2299" s="1" t="str">
        <f t="shared" si="175"/>
        <v>25/06/2009 16:00</v>
      </c>
      <c r="C2299">
        <v>5.4380000000000006</v>
      </c>
      <c r="D2299">
        <v>261.5</v>
      </c>
      <c r="E2299">
        <v>7403.7714187765168</v>
      </c>
      <c r="F2299">
        <v>5.4880000000000004</v>
      </c>
      <c r="G2299" s="3">
        <f t="shared" si="176"/>
        <v>146.38159359322927</v>
      </c>
      <c r="H2299">
        <f t="shared" si="177"/>
        <v>117.10527487458342</v>
      </c>
      <c r="I2299">
        <f t="shared" si="178"/>
        <v>73.190796796614634</v>
      </c>
      <c r="J2299">
        <v>0</v>
      </c>
      <c r="K2299">
        <v>0</v>
      </c>
    </row>
    <row r="2300" spans="1:11" x14ac:dyDescent="0.25">
      <c r="A2300" s="1">
        <f t="shared" si="179"/>
        <v>39989.708333327762</v>
      </c>
      <c r="B2300" s="1" t="str">
        <f t="shared" si="175"/>
        <v>25/06/2009 17:00</v>
      </c>
      <c r="C2300">
        <v>5.4269999999999996</v>
      </c>
      <c r="D2300">
        <v>261.2</v>
      </c>
      <c r="E2300">
        <v>7395.2776083534463</v>
      </c>
      <c r="F2300">
        <v>5.4769999999999994</v>
      </c>
      <c r="G2300" s="3">
        <f t="shared" si="176"/>
        <v>145.83604548507211</v>
      </c>
      <c r="H2300">
        <f t="shared" si="177"/>
        <v>116.66883638805768</v>
      </c>
      <c r="I2300">
        <f t="shared" si="178"/>
        <v>72.918022742536053</v>
      </c>
      <c r="J2300">
        <v>0</v>
      </c>
      <c r="K2300">
        <v>0</v>
      </c>
    </row>
    <row r="2301" spans="1:11" x14ac:dyDescent="0.25">
      <c r="A2301" s="1">
        <f t="shared" si="179"/>
        <v>39989.749999994427</v>
      </c>
      <c r="B2301" s="1" t="str">
        <f t="shared" si="175"/>
        <v>25/06/2009 18:00</v>
      </c>
      <c r="C2301">
        <v>5.4050000000000002</v>
      </c>
      <c r="D2301">
        <v>261.8</v>
      </c>
      <c r="E2301">
        <v>7412.2652291995873</v>
      </c>
      <c r="F2301">
        <v>5.4550000000000001</v>
      </c>
      <c r="G2301" s="3">
        <f t="shared" si="176"/>
        <v>146.92870168043535</v>
      </c>
      <c r="H2301">
        <f t="shared" si="177"/>
        <v>117.54296134434829</v>
      </c>
      <c r="I2301">
        <f t="shared" si="178"/>
        <v>73.464350840217676</v>
      </c>
      <c r="J2301">
        <v>0</v>
      </c>
      <c r="K2301">
        <v>0</v>
      </c>
    </row>
    <row r="2302" spans="1:11" x14ac:dyDescent="0.25">
      <c r="A2302" s="1">
        <f t="shared" si="179"/>
        <v>39989.791666661091</v>
      </c>
      <c r="B2302" s="1" t="str">
        <f t="shared" si="175"/>
        <v>25/06/2009 19:00</v>
      </c>
      <c r="C2302">
        <v>5.3879999999999999</v>
      </c>
      <c r="D2302">
        <v>261.89999999999998</v>
      </c>
      <c r="E2302">
        <v>7415.0964993406105</v>
      </c>
      <c r="F2302">
        <v>5.4379999999999997</v>
      </c>
      <c r="G2302" s="3">
        <f t="shared" si="176"/>
        <v>147.11141755762188</v>
      </c>
      <c r="H2302">
        <f t="shared" si="177"/>
        <v>117.68913404609751</v>
      </c>
      <c r="I2302">
        <f t="shared" si="178"/>
        <v>73.555708778810938</v>
      </c>
      <c r="J2302">
        <v>0</v>
      </c>
      <c r="K2302">
        <v>0</v>
      </c>
    </row>
    <row r="2303" spans="1:11" x14ac:dyDescent="0.25">
      <c r="A2303" s="1">
        <f t="shared" si="179"/>
        <v>39989.833333327755</v>
      </c>
      <c r="B2303" s="1" t="str">
        <f t="shared" si="175"/>
        <v>25/06/2009 20:00</v>
      </c>
      <c r="C2303">
        <v>5.3919999999999995</v>
      </c>
      <c r="D2303">
        <v>272.7</v>
      </c>
      <c r="E2303">
        <v>7720.8736745711522</v>
      </c>
      <c r="F2303">
        <v>5.4419999999999993</v>
      </c>
      <c r="G2303" s="3">
        <f t="shared" si="176"/>
        <v>167.85648873601465</v>
      </c>
      <c r="H2303">
        <f t="shared" si="177"/>
        <v>134.28519098881173</v>
      </c>
      <c r="I2303">
        <f t="shared" si="178"/>
        <v>83.928244368007327</v>
      </c>
      <c r="J2303">
        <v>0</v>
      </c>
      <c r="K2303">
        <v>0</v>
      </c>
    </row>
    <row r="2304" spans="1:11" x14ac:dyDescent="0.25">
      <c r="A2304" s="1">
        <f t="shared" si="179"/>
        <v>39989.874999994419</v>
      </c>
      <c r="B2304" s="1" t="str">
        <f t="shared" si="175"/>
        <v>25/06/2009 21:00</v>
      </c>
      <c r="C2304">
        <v>5.4020000000000001</v>
      </c>
      <c r="D2304">
        <v>282.2</v>
      </c>
      <c r="E2304">
        <v>7989.8443379683868</v>
      </c>
      <c r="F2304">
        <v>5.452</v>
      </c>
      <c r="G2304" s="3">
        <f t="shared" si="176"/>
        <v>187.73218573675538</v>
      </c>
      <c r="H2304">
        <f t="shared" si="177"/>
        <v>150.18574858940431</v>
      </c>
      <c r="I2304">
        <f t="shared" si="178"/>
        <v>93.866092868377692</v>
      </c>
      <c r="J2304">
        <v>0</v>
      </c>
      <c r="K2304">
        <v>0</v>
      </c>
    </row>
    <row r="2305" spans="1:11" x14ac:dyDescent="0.25">
      <c r="A2305" s="1">
        <f t="shared" si="179"/>
        <v>39989.916666661084</v>
      </c>
      <c r="B2305" s="1" t="str">
        <f t="shared" si="175"/>
        <v>25/06/2009 22:00</v>
      </c>
      <c r="C2305">
        <v>5.4689999999999994</v>
      </c>
      <c r="D2305">
        <v>281</v>
      </c>
      <c r="E2305">
        <v>7955.8690962761048</v>
      </c>
      <c r="F2305">
        <v>5.5189999999999992</v>
      </c>
      <c r="G2305" s="3">
        <f t="shared" si="176"/>
        <v>185.1391965310527</v>
      </c>
      <c r="H2305">
        <f t="shared" si="177"/>
        <v>148.11135722484218</v>
      </c>
      <c r="I2305">
        <f t="shared" si="178"/>
        <v>92.569598265526352</v>
      </c>
      <c r="J2305">
        <v>0</v>
      </c>
      <c r="K2305">
        <v>0</v>
      </c>
    </row>
    <row r="2306" spans="1:11" x14ac:dyDescent="0.25">
      <c r="A2306" s="1">
        <f t="shared" si="179"/>
        <v>39989.958333327748</v>
      </c>
      <c r="B2306" s="1" t="str">
        <f t="shared" si="175"/>
        <v>25/06/2009 23:00</v>
      </c>
      <c r="C2306">
        <v>5.508</v>
      </c>
      <c r="D2306">
        <v>270.60000000000002</v>
      </c>
      <c r="E2306">
        <v>7661.4170016096577</v>
      </c>
      <c r="F2306">
        <v>5.5579999999999998</v>
      </c>
      <c r="G2306" s="3">
        <f t="shared" si="176"/>
        <v>163.66678678136114</v>
      </c>
      <c r="H2306">
        <f t="shared" si="177"/>
        <v>130.93342942508892</v>
      </c>
      <c r="I2306">
        <f t="shared" si="178"/>
        <v>81.83339339068057</v>
      </c>
      <c r="J2306">
        <v>0</v>
      </c>
      <c r="K2306">
        <v>0</v>
      </c>
    </row>
    <row r="2307" spans="1:11" x14ac:dyDescent="0.25">
      <c r="A2307" s="1">
        <f t="shared" si="179"/>
        <v>39989.999999994412</v>
      </c>
      <c r="B2307" s="1" t="str">
        <f t="shared" si="175"/>
        <v>26/06/2009 00:00</v>
      </c>
      <c r="C2307">
        <v>5.53</v>
      </c>
      <c r="D2307">
        <v>270.10000000000002</v>
      </c>
      <c r="E2307">
        <v>7647.2606509045399</v>
      </c>
      <c r="F2307">
        <v>5.58</v>
      </c>
      <c r="G2307" s="3">
        <f t="shared" si="176"/>
        <v>162.68025620747963</v>
      </c>
      <c r="H2307">
        <f t="shared" si="177"/>
        <v>130.1442049659837</v>
      </c>
      <c r="I2307">
        <f t="shared" si="178"/>
        <v>81.340128103739815</v>
      </c>
      <c r="J2307">
        <v>0</v>
      </c>
      <c r="K2307">
        <v>0</v>
      </c>
    </row>
    <row r="2308" spans="1:11" x14ac:dyDescent="0.25">
      <c r="A2308" s="1">
        <f t="shared" si="179"/>
        <v>39990.041666661076</v>
      </c>
      <c r="B2308" s="1" t="str">
        <f t="shared" ref="B2308:B2371" si="180">TEXT(A2308,"dd/mm/yyyy hh:mm")</f>
        <v>26/06/2009 01:00</v>
      </c>
      <c r="C2308">
        <v>5.5359999999999996</v>
      </c>
      <c r="D2308">
        <v>267.89999999999998</v>
      </c>
      <c r="E2308">
        <v>7584.9727078020223</v>
      </c>
      <c r="F2308">
        <v>5.5859999999999994</v>
      </c>
      <c r="G2308" s="3">
        <f t="shared" ref="G2308:G2371" si="181">(0.00000000009279*(D2308^5))-(0.000000195211847*(D2308^4))+(0.00013551117509*(D2308^3))-(0.034140477166229*(D2308^2))+(3.67047552370924*(D2308))-102.678321642888</f>
        <v>158.39008459782443</v>
      </c>
      <c r="H2308">
        <f t="shared" ref="H2308:H2371" si="182">G2308*0.8</f>
        <v>126.71206767825954</v>
      </c>
      <c r="I2308">
        <f t="shared" ref="I2308:I2371" si="183">G2308*0.5</f>
        <v>79.195042298912213</v>
      </c>
      <c r="J2308">
        <v>0</v>
      </c>
      <c r="K2308">
        <v>0</v>
      </c>
    </row>
    <row r="2309" spans="1:11" x14ac:dyDescent="0.25">
      <c r="A2309" s="1">
        <f t="shared" ref="A2309:A2372" si="184">A2308+TIME(1,0,0)</f>
        <v>39990.083333327741</v>
      </c>
      <c r="B2309" s="1" t="str">
        <f t="shared" si="180"/>
        <v>26/06/2009 02:00</v>
      </c>
      <c r="C2309">
        <v>5.5329999999999995</v>
      </c>
      <c r="D2309">
        <v>267.60000000000002</v>
      </c>
      <c r="E2309">
        <v>7576.4788973789518</v>
      </c>
      <c r="F2309">
        <v>5.5829999999999993</v>
      </c>
      <c r="G2309" s="3">
        <f t="shared" si="181"/>
        <v>157.8114620682077</v>
      </c>
      <c r="H2309">
        <f t="shared" si="182"/>
        <v>126.24916965456617</v>
      </c>
      <c r="I2309">
        <f t="shared" si="183"/>
        <v>78.905731034103852</v>
      </c>
      <c r="J2309">
        <v>0</v>
      </c>
      <c r="K2309">
        <v>0</v>
      </c>
    </row>
    <row r="2310" spans="1:11" x14ac:dyDescent="0.25">
      <c r="A2310" s="1">
        <f t="shared" si="184"/>
        <v>39990.124999994405</v>
      </c>
      <c r="B2310" s="1" t="str">
        <f t="shared" si="180"/>
        <v>26/06/2009 03:00</v>
      </c>
      <c r="C2310">
        <v>5.5310000000000006</v>
      </c>
      <c r="D2310">
        <v>261.39999999999998</v>
      </c>
      <c r="E2310">
        <v>7400.9401486354927</v>
      </c>
      <c r="F2310">
        <v>5.5810000000000004</v>
      </c>
      <c r="G2310" s="3">
        <f t="shared" si="181"/>
        <v>146.1995708510689</v>
      </c>
      <c r="H2310">
        <f t="shared" si="182"/>
        <v>116.95965668085512</v>
      </c>
      <c r="I2310">
        <f t="shared" si="183"/>
        <v>73.099785425534449</v>
      </c>
      <c r="J2310">
        <v>0</v>
      </c>
      <c r="K2310">
        <v>0</v>
      </c>
    </row>
    <row r="2311" spans="1:11" x14ac:dyDescent="0.25">
      <c r="A2311" s="1">
        <f t="shared" si="184"/>
        <v>39990.166666661069</v>
      </c>
      <c r="B2311" s="1" t="str">
        <f t="shared" si="180"/>
        <v>26/06/2009 04:00</v>
      </c>
      <c r="C2311">
        <v>5.5190000000000001</v>
      </c>
      <c r="D2311">
        <v>251.4</v>
      </c>
      <c r="E2311">
        <v>7117.8131345331412</v>
      </c>
      <c r="F2311">
        <v>5.569</v>
      </c>
      <c r="G2311" s="3">
        <f t="shared" si="181"/>
        <v>128.87722667001609</v>
      </c>
      <c r="H2311">
        <f t="shared" si="182"/>
        <v>103.10178133601288</v>
      </c>
      <c r="I2311">
        <f t="shared" si="183"/>
        <v>64.438613335008043</v>
      </c>
      <c r="J2311">
        <v>0</v>
      </c>
      <c r="K2311">
        <v>0</v>
      </c>
    </row>
    <row r="2312" spans="1:11" x14ac:dyDescent="0.25">
      <c r="A2312" s="1">
        <f t="shared" si="184"/>
        <v>39990.208333327733</v>
      </c>
      <c r="B2312" s="1" t="str">
        <f t="shared" si="180"/>
        <v>26/06/2009 05:00</v>
      </c>
      <c r="C2312">
        <v>5.4710000000000001</v>
      </c>
      <c r="D2312">
        <v>235</v>
      </c>
      <c r="E2312">
        <v>6653.4848314052833</v>
      </c>
      <c r="F2312">
        <v>5.5209999999999999</v>
      </c>
      <c r="G2312" s="3">
        <f t="shared" si="181"/>
        <v>104.2683383554477</v>
      </c>
      <c r="H2312">
        <f t="shared" si="182"/>
        <v>83.414670684358157</v>
      </c>
      <c r="I2312">
        <f t="shared" si="183"/>
        <v>52.134169177723848</v>
      </c>
      <c r="J2312">
        <v>0</v>
      </c>
      <c r="K2312">
        <v>0</v>
      </c>
    </row>
    <row r="2313" spans="1:11" x14ac:dyDescent="0.25">
      <c r="A2313" s="1">
        <f t="shared" si="184"/>
        <v>39990.249999994398</v>
      </c>
      <c r="B2313" s="1" t="str">
        <f t="shared" si="180"/>
        <v>26/06/2009 06:00</v>
      </c>
      <c r="C2313">
        <v>5.4030000000000005</v>
      </c>
      <c r="D2313">
        <v>233.3</v>
      </c>
      <c r="E2313">
        <v>6605.3532390078835</v>
      </c>
      <c r="F2313">
        <v>5.4530000000000003</v>
      </c>
      <c r="G2313" s="3">
        <f t="shared" si="181"/>
        <v>101.98760295185517</v>
      </c>
      <c r="H2313">
        <f t="shared" si="182"/>
        <v>81.590082361484136</v>
      </c>
      <c r="I2313">
        <f t="shared" si="183"/>
        <v>50.993801475927583</v>
      </c>
      <c r="J2313">
        <v>0</v>
      </c>
      <c r="K2313">
        <v>0</v>
      </c>
    </row>
    <row r="2314" spans="1:11" x14ac:dyDescent="0.25">
      <c r="A2314" s="1">
        <f t="shared" si="184"/>
        <v>39990.291666661062</v>
      </c>
      <c r="B2314" s="1" t="str">
        <f t="shared" si="180"/>
        <v>26/06/2009 07:00</v>
      </c>
      <c r="C2314">
        <v>5.3550000000000004</v>
      </c>
      <c r="D2314">
        <v>210.3</v>
      </c>
      <c r="E2314">
        <v>5954.1611065724728</v>
      </c>
      <c r="F2314">
        <v>5.4050000000000002</v>
      </c>
      <c r="G2314" s="3">
        <f t="shared" si="181"/>
        <v>76.021785780618444</v>
      </c>
      <c r="H2314">
        <f t="shared" si="182"/>
        <v>60.81742862449476</v>
      </c>
      <c r="I2314">
        <f t="shared" si="183"/>
        <v>38.010892890309222</v>
      </c>
      <c r="J2314">
        <v>0</v>
      </c>
      <c r="K2314">
        <v>0</v>
      </c>
    </row>
    <row r="2315" spans="1:11" x14ac:dyDescent="0.25">
      <c r="A2315" s="1">
        <f t="shared" si="184"/>
        <v>39990.333333327726</v>
      </c>
      <c r="B2315" s="1" t="str">
        <f t="shared" si="180"/>
        <v>26/06/2009 08:00</v>
      </c>
      <c r="C2315">
        <v>5.2839999999999998</v>
      </c>
      <c r="D2315">
        <v>203.1</v>
      </c>
      <c r="E2315">
        <v>5750.309656418779</v>
      </c>
      <c r="F2315">
        <v>5.3339999999999996</v>
      </c>
      <c r="G2315" s="3">
        <f t="shared" si="181"/>
        <v>69.706406975293618</v>
      </c>
      <c r="H2315">
        <f t="shared" si="182"/>
        <v>55.765125580234894</v>
      </c>
      <c r="I2315">
        <f t="shared" si="183"/>
        <v>34.853203487646809</v>
      </c>
      <c r="J2315">
        <v>0</v>
      </c>
      <c r="K2315">
        <v>0</v>
      </c>
    </row>
    <row r="2316" spans="1:11" x14ac:dyDescent="0.25">
      <c r="A2316" s="1">
        <f t="shared" si="184"/>
        <v>39990.37499999439</v>
      </c>
      <c r="B2316" s="1" t="str">
        <f t="shared" si="180"/>
        <v>26/06/2009 09:00</v>
      </c>
      <c r="C2316">
        <v>5.21</v>
      </c>
      <c r="D2316">
        <v>202.85</v>
      </c>
      <c r="E2316">
        <v>5743.2314810662201</v>
      </c>
      <c r="F2316">
        <v>5.26</v>
      </c>
      <c r="G2316" s="3">
        <f t="shared" si="181"/>
        <v>69.501997572188685</v>
      </c>
      <c r="H2316">
        <f t="shared" si="182"/>
        <v>55.601598057750948</v>
      </c>
      <c r="I2316">
        <f t="shared" si="183"/>
        <v>34.750998786094343</v>
      </c>
      <c r="J2316">
        <v>0</v>
      </c>
      <c r="K2316">
        <v>0</v>
      </c>
    </row>
    <row r="2317" spans="1:11" x14ac:dyDescent="0.25">
      <c r="A2317" s="1">
        <f t="shared" si="184"/>
        <v>39990.416666661054</v>
      </c>
      <c r="B2317" s="1" t="str">
        <f t="shared" si="180"/>
        <v>26/06/2009 10:00</v>
      </c>
      <c r="C2317">
        <v>5.16</v>
      </c>
      <c r="D2317">
        <v>224.7</v>
      </c>
      <c r="E2317">
        <v>6361.8640068798604</v>
      </c>
      <c r="F2317">
        <v>5.21</v>
      </c>
      <c r="G2317" s="3">
        <f t="shared" si="181"/>
        <v>91.220724554414943</v>
      </c>
      <c r="H2317">
        <f t="shared" si="182"/>
        <v>72.976579643531963</v>
      </c>
      <c r="I2317">
        <f t="shared" si="183"/>
        <v>45.610362277207471</v>
      </c>
      <c r="J2317">
        <v>0</v>
      </c>
      <c r="K2317">
        <v>0</v>
      </c>
    </row>
    <row r="2318" spans="1:11" x14ac:dyDescent="0.25">
      <c r="A2318" s="1">
        <f t="shared" si="184"/>
        <v>39990.458333327719</v>
      </c>
      <c r="B2318" s="1" t="str">
        <f t="shared" si="180"/>
        <v>26/06/2009 11:00</v>
      </c>
      <c r="C2318">
        <v>5.141</v>
      </c>
      <c r="D2318">
        <v>225.4</v>
      </c>
      <c r="E2318">
        <v>6381.6828978670246</v>
      </c>
      <c r="F2318">
        <v>5.1909999999999998</v>
      </c>
      <c r="G2318" s="3">
        <f t="shared" si="181"/>
        <v>92.049241093764891</v>
      </c>
      <c r="H2318">
        <f t="shared" si="182"/>
        <v>73.639392875011922</v>
      </c>
      <c r="I2318">
        <f t="shared" si="183"/>
        <v>46.024620546882446</v>
      </c>
      <c r="J2318">
        <v>0</v>
      </c>
      <c r="K2318">
        <v>0</v>
      </c>
    </row>
    <row r="2319" spans="1:11" x14ac:dyDescent="0.25">
      <c r="A2319" s="1">
        <f t="shared" si="184"/>
        <v>39990.499999994383</v>
      </c>
      <c r="B2319" s="1" t="str">
        <f t="shared" si="180"/>
        <v>26/06/2009 12:00</v>
      </c>
      <c r="C2319">
        <v>5.1150000000000002</v>
      </c>
      <c r="D2319">
        <v>225.6</v>
      </c>
      <c r="E2319">
        <v>6387.3454381490719</v>
      </c>
      <c r="F2319">
        <v>5.165</v>
      </c>
      <c r="G2319" s="3">
        <f t="shared" si="181"/>
        <v>92.287509551366071</v>
      </c>
      <c r="H2319">
        <f t="shared" si="182"/>
        <v>73.830007641092863</v>
      </c>
      <c r="I2319">
        <f t="shared" si="183"/>
        <v>46.143754775683036</v>
      </c>
      <c r="J2319">
        <v>0</v>
      </c>
      <c r="K2319">
        <v>0</v>
      </c>
    </row>
    <row r="2320" spans="1:11" x14ac:dyDescent="0.25">
      <c r="A2320" s="1">
        <f t="shared" si="184"/>
        <v>39990.541666661047</v>
      </c>
      <c r="B2320" s="1" t="str">
        <f t="shared" si="180"/>
        <v>26/06/2009 13:00</v>
      </c>
      <c r="C2320">
        <v>5.0920000000000005</v>
      </c>
      <c r="D2320">
        <v>225.5</v>
      </c>
      <c r="E2320">
        <v>6384.5141680080478</v>
      </c>
      <c r="F2320">
        <v>5.1420000000000003</v>
      </c>
      <c r="G2320" s="3">
        <f t="shared" si="181"/>
        <v>92.168289188719569</v>
      </c>
      <c r="H2320">
        <f t="shared" si="182"/>
        <v>73.734631350975661</v>
      </c>
      <c r="I2320">
        <f t="shared" si="183"/>
        <v>46.084144594359785</v>
      </c>
      <c r="J2320">
        <v>0</v>
      </c>
      <c r="K2320">
        <v>0</v>
      </c>
    </row>
    <row r="2321" spans="1:11" x14ac:dyDescent="0.25">
      <c r="A2321" s="1">
        <f t="shared" si="184"/>
        <v>39990.583333327711</v>
      </c>
      <c r="B2321" s="1" t="str">
        <f t="shared" si="180"/>
        <v>26/06/2009 14:00</v>
      </c>
      <c r="C2321">
        <v>5.0590000000000002</v>
      </c>
      <c r="D2321">
        <v>224.8</v>
      </c>
      <c r="E2321">
        <v>6364.6952770208836</v>
      </c>
      <c r="F2321">
        <v>5.109</v>
      </c>
      <c r="G2321" s="3">
        <f t="shared" si="181"/>
        <v>91.338567901920698</v>
      </c>
      <c r="H2321">
        <f t="shared" si="182"/>
        <v>73.070854321536558</v>
      </c>
      <c r="I2321">
        <f t="shared" si="183"/>
        <v>45.669283950960349</v>
      </c>
      <c r="J2321">
        <v>0</v>
      </c>
      <c r="K2321">
        <v>0</v>
      </c>
    </row>
    <row r="2322" spans="1:11" x14ac:dyDescent="0.25">
      <c r="A2322" s="1">
        <f t="shared" si="184"/>
        <v>39990.624999994376</v>
      </c>
      <c r="B2322" s="1" t="str">
        <f t="shared" si="180"/>
        <v>26/06/2009 15:00</v>
      </c>
      <c r="C2322">
        <v>5.024</v>
      </c>
      <c r="D2322">
        <v>224.7</v>
      </c>
      <c r="E2322">
        <v>6361.8640068798604</v>
      </c>
      <c r="F2322">
        <v>5.0739999999999998</v>
      </c>
      <c r="G2322" s="3">
        <f t="shared" si="181"/>
        <v>91.220724554414943</v>
      </c>
      <c r="H2322">
        <f t="shared" si="182"/>
        <v>72.976579643531963</v>
      </c>
      <c r="I2322">
        <f t="shared" si="183"/>
        <v>45.610362277207471</v>
      </c>
      <c r="J2322">
        <v>0</v>
      </c>
      <c r="K2322">
        <v>0</v>
      </c>
    </row>
    <row r="2323" spans="1:11" x14ac:dyDescent="0.25">
      <c r="A2323" s="1">
        <f t="shared" si="184"/>
        <v>39990.66666666104</v>
      </c>
      <c r="B2323" s="1" t="str">
        <f t="shared" si="180"/>
        <v>26/06/2009 16:00</v>
      </c>
      <c r="C2323">
        <v>4.9909999999999997</v>
      </c>
      <c r="D2323">
        <v>224.3</v>
      </c>
      <c r="E2323">
        <v>6350.5389263157658</v>
      </c>
      <c r="F2323">
        <v>5.0409999999999995</v>
      </c>
      <c r="G2323" s="3">
        <f t="shared" si="181"/>
        <v>90.751070180446078</v>
      </c>
      <c r="H2323">
        <f t="shared" si="182"/>
        <v>72.600856144356868</v>
      </c>
      <c r="I2323">
        <f t="shared" si="183"/>
        <v>45.375535090223039</v>
      </c>
      <c r="J2323">
        <v>0</v>
      </c>
      <c r="K2323">
        <v>0</v>
      </c>
    </row>
    <row r="2324" spans="1:11" x14ac:dyDescent="0.25">
      <c r="A2324" s="1">
        <f t="shared" si="184"/>
        <v>39990.708333327704</v>
      </c>
      <c r="B2324" s="1" t="str">
        <f t="shared" si="180"/>
        <v>26/06/2009 17:00</v>
      </c>
      <c r="C2324">
        <v>4.9589999999999996</v>
      </c>
      <c r="D2324">
        <v>223.8</v>
      </c>
      <c r="E2324">
        <v>6336.382575610648</v>
      </c>
      <c r="F2324">
        <v>5.0089999999999995</v>
      </c>
      <c r="G2324" s="3">
        <f t="shared" si="181"/>
        <v>90.167866842902214</v>
      </c>
      <c r="H2324">
        <f t="shared" si="182"/>
        <v>72.13429347432178</v>
      </c>
      <c r="I2324">
        <f t="shared" si="183"/>
        <v>45.083933421451107</v>
      </c>
      <c r="J2324">
        <v>0</v>
      </c>
      <c r="K2324">
        <v>0</v>
      </c>
    </row>
    <row r="2325" spans="1:11" x14ac:dyDescent="0.25">
      <c r="A2325" s="1">
        <f t="shared" si="184"/>
        <v>39990.749999994368</v>
      </c>
      <c r="B2325" s="1" t="str">
        <f t="shared" si="180"/>
        <v>26/06/2009 18:00</v>
      </c>
      <c r="C2325">
        <v>4.9279999999999999</v>
      </c>
      <c r="D2325">
        <v>224.1</v>
      </c>
      <c r="E2325">
        <v>6344.8763860337185</v>
      </c>
      <c r="F2325">
        <v>4.9779999999999998</v>
      </c>
      <c r="G2325" s="3">
        <f t="shared" si="181"/>
        <v>90.517273816232688</v>
      </c>
      <c r="H2325">
        <f t="shared" si="182"/>
        <v>72.413819052986156</v>
      </c>
      <c r="I2325">
        <f t="shared" si="183"/>
        <v>45.258636908116344</v>
      </c>
      <c r="J2325">
        <v>0</v>
      </c>
      <c r="K2325">
        <v>0</v>
      </c>
    </row>
    <row r="2326" spans="1:11" x14ac:dyDescent="0.25">
      <c r="A2326" s="1">
        <f t="shared" si="184"/>
        <v>39990.791666661033</v>
      </c>
      <c r="B2326" s="1" t="str">
        <f t="shared" si="180"/>
        <v>26/06/2009 19:00</v>
      </c>
      <c r="C2326">
        <v>4.9039999999999999</v>
      </c>
      <c r="D2326">
        <v>223.4</v>
      </c>
      <c r="E2326">
        <v>6325.0574950465543</v>
      </c>
      <c r="F2326">
        <v>4.9539999999999997</v>
      </c>
      <c r="G2326" s="3">
        <f t="shared" si="181"/>
        <v>89.704392534595883</v>
      </c>
      <c r="H2326">
        <f t="shared" si="182"/>
        <v>71.763514027676706</v>
      </c>
      <c r="I2326">
        <f t="shared" si="183"/>
        <v>44.852196267297941</v>
      </c>
      <c r="J2326">
        <v>0</v>
      </c>
      <c r="K2326">
        <v>0</v>
      </c>
    </row>
    <row r="2327" spans="1:11" x14ac:dyDescent="0.25">
      <c r="A2327" s="1">
        <f t="shared" si="184"/>
        <v>39990.833333327697</v>
      </c>
      <c r="B2327" s="1" t="str">
        <f t="shared" si="180"/>
        <v>26/06/2009 20:00</v>
      </c>
      <c r="C2327">
        <v>4.8870000000000005</v>
      </c>
      <c r="D2327">
        <v>224.4</v>
      </c>
      <c r="E2327">
        <v>6353.370196456789</v>
      </c>
      <c r="F2327">
        <v>4.9370000000000003</v>
      </c>
      <c r="G2327" s="3">
        <f t="shared" si="181"/>
        <v>90.868226005039929</v>
      </c>
      <c r="H2327">
        <f t="shared" si="182"/>
        <v>72.694580804031943</v>
      </c>
      <c r="I2327">
        <f t="shared" si="183"/>
        <v>45.434113002519965</v>
      </c>
      <c r="J2327">
        <v>0</v>
      </c>
      <c r="K2327">
        <v>0</v>
      </c>
    </row>
    <row r="2328" spans="1:11" x14ac:dyDescent="0.25">
      <c r="A2328" s="1">
        <f t="shared" si="184"/>
        <v>39990.874999994361</v>
      </c>
      <c r="B2328" s="1" t="str">
        <f t="shared" si="180"/>
        <v>26/06/2009 21:00</v>
      </c>
      <c r="C2328">
        <v>4.891</v>
      </c>
      <c r="D2328">
        <v>217.7</v>
      </c>
      <c r="E2328">
        <v>6163.675097008213</v>
      </c>
      <c r="F2328">
        <v>4.9409999999999998</v>
      </c>
      <c r="G2328" s="3">
        <f t="shared" si="181"/>
        <v>83.39638152461842</v>
      </c>
      <c r="H2328">
        <f t="shared" si="182"/>
        <v>66.717105219694744</v>
      </c>
      <c r="I2328">
        <f t="shared" si="183"/>
        <v>41.69819076230921</v>
      </c>
      <c r="J2328">
        <v>0</v>
      </c>
      <c r="K2328">
        <v>0</v>
      </c>
    </row>
    <row r="2329" spans="1:11" x14ac:dyDescent="0.25">
      <c r="A2329" s="1">
        <f t="shared" si="184"/>
        <v>39990.916666661025</v>
      </c>
      <c r="B2329" s="1" t="str">
        <f t="shared" si="180"/>
        <v>26/06/2009 22:00</v>
      </c>
      <c r="C2329">
        <v>4.8959999999999999</v>
      </c>
      <c r="D2329">
        <v>222.1</v>
      </c>
      <c r="E2329">
        <v>6288.2509832132482</v>
      </c>
      <c r="F2329">
        <v>4.9459999999999997</v>
      </c>
      <c r="G2329" s="3">
        <f t="shared" si="181"/>
        <v>88.217024264356866</v>
      </c>
      <c r="H2329">
        <f t="shared" si="182"/>
        <v>70.573619411485495</v>
      </c>
      <c r="I2329">
        <f t="shared" si="183"/>
        <v>44.108512132178433</v>
      </c>
      <c r="J2329">
        <v>0</v>
      </c>
      <c r="K2329">
        <v>0</v>
      </c>
    </row>
    <row r="2330" spans="1:11" x14ac:dyDescent="0.25">
      <c r="A2330" s="1">
        <f t="shared" si="184"/>
        <v>39990.95833332769</v>
      </c>
      <c r="B2330" s="1" t="str">
        <f t="shared" si="180"/>
        <v>26/06/2009 23:00</v>
      </c>
      <c r="C2330">
        <v>4.9080000000000004</v>
      </c>
      <c r="D2330">
        <v>232</v>
      </c>
      <c r="E2330">
        <v>6568.5467271745774</v>
      </c>
      <c r="F2330">
        <v>4.9580000000000002</v>
      </c>
      <c r="G2330" s="3">
        <f t="shared" si="181"/>
        <v>100.27758491317994</v>
      </c>
      <c r="H2330">
        <f t="shared" si="182"/>
        <v>80.222067930543957</v>
      </c>
      <c r="I2330">
        <f t="shared" si="183"/>
        <v>50.138792456589968</v>
      </c>
      <c r="J2330">
        <v>0</v>
      </c>
      <c r="K2330">
        <v>0</v>
      </c>
    </row>
    <row r="2331" spans="1:11" x14ac:dyDescent="0.25">
      <c r="A2331" s="1">
        <f t="shared" si="184"/>
        <v>39990.999999994354</v>
      </c>
      <c r="B2331" s="1" t="str">
        <f t="shared" si="180"/>
        <v>27/06/2009 00:00</v>
      </c>
      <c r="C2331">
        <v>4.9450000000000003</v>
      </c>
      <c r="D2331">
        <v>231.7</v>
      </c>
      <c r="E2331">
        <v>6560.0529167515069</v>
      </c>
      <c r="F2331">
        <v>4.9950000000000001</v>
      </c>
      <c r="G2331" s="3">
        <f t="shared" si="181"/>
        <v>99.887152802019983</v>
      </c>
      <c r="H2331">
        <f t="shared" si="182"/>
        <v>79.909722241615995</v>
      </c>
      <c r="I2331">
        <f t="shared" si="183"/>
        <v>49.943576401009992</v>
      </c>
      <c r="J2331">
        <v>0</v>
      </c>
      <c r="K2331">
        <v>0</v>
      </c>
    </row>
    <row r="2332" spans="1:11" x14ac:dyDescent="0.25">
      <c r="A2332" s="1">
        <f t="shared" si="184"/>
        <v>39991.041666661018</v>
      </c>
      <c r="B2332" s="1" t="str">
        <f t="shared" si="180"/>
        <v>27/06/2009 01:00</v>
      </c>
      <c r="C2332">
        <v>4.9459999999999997</v>
      </c>
      <c r="D2332">
        <v>231.4</v>
      </c>
      <c r="E2332">
        <v>6551.5591063284364</v>
      </c>
      <c r="F2332">
        <v>4.9959999999999996</v>
      </c>
      <c r="G2332" s="3">
        <f t="shared" si="181"/>
        <v>99.498289521517023</v>
      </c>
      <c r="H2332">
        <f t="shared" si="182"/>
        <v>79.598631617213627</v>
      </c>
      <c r="I2332">
        <f t="shared" si="183"/>
        <v>49.749144760758512</v>
      </c>
      <c r="J2332">
        <v>0</v>
      </c>
      <c r="K2332">
        <v>0</v>
      </c>
    </row>
    <row r="2333" spans="1:11" x14ac:dyDescent="0.25">
      <c r="A2333" s="1">
        <f t="shared" si="184"/>
        <v>39991.083333327682</v>
      </c>
      <c r="B2333" s="1" t="str">
        <f t="shared" si="180"/>
        <v>27/06/2009 02:00</v>
      </c>
      <c r="C2333">
        <v>4.9550000000000001</v>
      </c>
      <c r="D2333">
        <v>231.5</v>
      </c>
      <c r="E2333">
        <v>6554.3903764694596</v>
      </c>
      <c r="F2333">
        <v>5.0049999999999999</v>
      </c>
      <c r="G2333" s="3">
        <f t="shared" si="181"/>
        <v>99.627736344706392</v>
      </c>
      <c r="H2333">
        <f t="shared" si="182"/>
        <v>79.702189075765119</v>
      </c>
      <c r="I2333">
        <f t="shared" si="183"/>
        <v>49.813868172353196</v>
      </c>
      <c r="J2333">
        <v>0</v>
      </c>
      <c r="K2333">
        <v>0</v>
      </c>
    </row>
    <row r="2334" spans="1:11" x14ac:dyDescent="0.25">
      <c r="A2334" s="1">
        <f t="shared" si="184"/>
        <v>39991.124999994347</v>
      </c>
      <c r="B2334" s="1" t="str">
        <f t="shared" si="180"/>
        <v>27/06/2009 03:00</v>
      </c>
      <c r="C2334">
        <v>4.9580000000000002</v>
      </c>
      <c r="D2334">
        <v>229.8</v>
      </c>
      <c r="E2334">
        <v>6506.2587840720598</v>
      </c>
      <c r="F2334">
        <v>5.008</v>
      </c>
      <c r="G2334" s="3">
        <f t="shared" si="181"/>
        <v>97.450817267686176</v>
      </c>
      <c r="H2334">
        <f t="shared" si="182"/>
        <v>77.960653814148941</v>
      </c>
      <c r="I2334">
        <f t="shared" si="183"/>
        <v>48.725408633843088</v>
      </c>
      <c r="J2334">
        <v>0</v>
      </c>
      <c r="K2334">
        <v>0</v>
      </c>
    </row>
    <row r="2335" spans="1:11" x14ac:dyDescent="0.25">
      <c r="A2335" s="1">
        <f t="shared" si="184"/>
        <v>39991.166666661011</v>
      </c>
      <c r="B2335" s="1" t="str">
        <f t="shared" si="180"/>
        <v>27/06/2009 04:00</v>
      </c>
      <c r="C2335">
        <v>4.9409999999999998</v>
      </c>
      <c r="D2335">
        <v>226.7</v>
      </c>
      <c r="E2335">
        <v>6418.4894097003307</v>
      </c>
      <c r="F2335">
        <v>4.9909999999999997</v>
      </c>
      <c r="G2335" s="3">
        <f t="shared" si="181"/>
        <v>93.610314371497594</v>
      </c>
      <c r="H2335">
        <f t="shared" si="182"/>
        <v>74.888251497198084</v>
      </c>
      <c r="I2335">
        <f t="shared" si="183"/>
        <v>46.805157185748797</v>
      </c>
      <c r="J2335">
        <v>0</v>
      </c>
      <c r="K2335">
        <v>0</v>
      </c>
    </row>
    <row r="2336" spans="1:11" x14ac:dyDescent="0.25">
      <c r="A2336" s="1">
        <f t="shared" si="184"/>
        <v>39991.208333327675</v>
      </c>
      <c r="B2336" s="1" t="str">
        <f t="shared" si="180"/>
        <v>27/06/2009 05:00</v>
      </c>
      <c r="C2336">
        <v>4.9169999999999998</v>
      </c>
      <c r="D2336">
        <v>226.7</v>
      </c>
      <c r="E2336">
        <v>6418.4894097003307</v>
      </c>
      <c r="F2336">
        <v>4.9669999999999996</v>
      </c>
      <c r="G2336" s="3">
        <f t="shared" si="181"/>
        <v>93.610314371497594</v>
      </c>
      <c r="H2336">
        <f t="shared" si="182"/>
        <v>74.888251497198084</v>
      </c>
      <c r="I2336">
        <f t="shared" si="183"/>
        <v>46.805157185748797</v>
      </c>
      <c r="J2336">
        <v>0</v>
      </c>
      <c r="K2336">
        <v>0</v>
      </c>
    </row>
    <row r="2337" spans="1:11" x14ac:dyDescent="0.25">
      <c r="A2337" s="1">
        <f t="shared" si="184"/>
        <v>39991.249999994339</v>
      </c>
      <c r="B2337" s="1" t="str">
        <f t="shared" si="180"/>
        <v>27/06/2009 06:00</v>
      </c>
      <c r="C2337">
        <v>4.8920000000000003</v>
      </c>
      <c r="D2337">
        <v>226.7</v>
      </c>
      <c r="E2337">
        <v>6418.4894097003307</v>
      </c>
      <c r="F2337">
        <v>4.9420000000000002</v>
      </c>
      <c r="G2337" s="3">
        <f t="shared" si="181"/>
        <v>93.610314371497594</v>
      </c>
      <c r="H2337">
        <f t="shared" si="182"/>
        <v>74.888251497198084</v>
      </c>
      <c r="I2337">
        <f t="shared" si="183"/>
        <v>46.805157185748797</v>
      </c>
      <c r="J2337">
        <v>0</v>
      </c>
      <c r="K2337">
        <v>0</v>
      </c>
    </row>
    <row r="2338" spans="1:11" x14ac:dyDescent="0.25">
      <c r="A2338" s="1">
        <f t="shared" si="184"/>
        <v>39991.291666661004</v>
      </c>
      <c r="B2338" s="1" t="str">
        <f t="shared" si="180"/>
        <v>27/06/2009 07:00</v>
      </c>
      <c r="C2338">
        <v>4.8740000000000006</v>
      </c>
      <c r="D2338">
        <v>226.8</v>
      </c>
      <c r="E2338">
        <v>6421.3206798413539</v>
      </c>
      <c r="F2338">
        <v>4.9240000000000004</v>
      </c>
      <c r="G2338" s="3">
        <f t="shared" si="181"/>
        <v>93.731604971265284</v>
      </c>
      <c r="H2338">
        <f t="shared" si="182"/>
        <v>74.98528397701223</v>
      </c>
      <c r="I2338">
        <f t="shared" si="183"/>
        <v>46.865802485632642</v>
      </c>
      <c r="J2338">
        <v>0</v>
      </c>
      <c r="K2338">
        <v>0</v>
      </c>
    </row>
    <row r="2339" spans="1:11" x14ac:dyDescent="0.25">
      <c r="A2339" s="1">
        <f t="shared" si="184"/>
        <v>39991.333333327668</v>
      </c>
      <c r="B2339" s="1" t="str">
        <f t="shared" si="180"/>
        <v>27/06/2009 08:00</v>
      </c>
      <c r="C2339">
        <v>4.8650000000000002</v>
      </c>
      <c r="D2339">
        <v>226.4</v>
      </c>
      <c r="E2339">
        <v>6409.9955992772602</v>
      </c>
      <c r="F2339">
        <v>4.915</v>
      </c>
      <c r="G2339" s="3">
        <f t="shared" si="181"/>
        <v>93.247478792895578</v>
      </c>
      <c r="H2339">
        <f t="shared" si="182"/>
        <v>74.597983034316471</v>
      </c>
      <c r="I2339">
        <f t="shared" si="183"/>
        <v>46.623739396447789</v>
      </c>
      <c r="J2339">
        <v>0</v>
      </c>
      <c r="K2339">
        <v>0</v>
      </c>
    </row>
    <row r="2340" spans="1:11" x14ac:dyDescent="0.25">
      <c r="A2340" s="1">
        <f t="shared" si="184"/>
        <v>39991.374999994332</v>
      </c>
      <c r="B2340" s="1" t="str">
        <f t="shared" si="180"/>
        <v>27/06/2009 09:00</v>
      </c>
      <c r="C2340">
        <v>4.8620000000000001</v>
      </c>
      <c r="D2340">
        <v>226.6</v>
      </c>
      <c r="E2340">
        <v>6415.6581395593066</v>
      </c>
      <c r="F2340">
        <v>4.9119999999999999</v>
      </c>
      <c r="G2340" s="3">
        <f t="shared" si="181"/>
        <v>93.489196500010308</v>
      </c>
      <c r="H2340">
        <f t="shared" si="182"/>
        <v>74.79135720000825</v>
      </c>
      <c r="I2340">
        <f t="shared" si="183"/>
        <v>46.744598250005154</v>
      </c>
      <c r="J2340">
        <v>0</v>
      </c>
      <c r="K2340">
        <v>0</v>
      </c>
    </row>
    <row r="2341" spans="1:11" x14ac:dyDescent="0.25">
      <c r="A2341" s="1">
        <f t="shared" si="184"/>
        <v>39991.416666660996</v>
      </c>
      <c r="B2341" s="1" t="str">
        <f t="shared" si="180"/>
        <v>27/06/2009 10:00</v>
      </c>
      <c r="C2341">
        <v>4.8600000000000003</v>
      </c>
      <c r="D2341">
        <v>226.7</v>
      </c>
      <c r="E2341">
        <v>6418.4894097003307</v>
      </c>
      <c r="F2341">
        <v>4.91</v>
      </c>
      <c r="G2341" s="3">
        <f t="shared" si="181"/>
        <v>93.610314371497594</v>
      </c>
      <c r="H2341">
        <f t="shared" si="182"/>
        <v>74.888251497198084</v>
      </c>
      <c r="I2341">
        <f t="shared" si="183"/>
        <v>46.805157185748797</v>
      </c>
      <c r="J2341">
        <v>0</v>
      </c>
      <c r="K2341">
        <v>0</v>
      </c>
    </row>
    <row r="2342" spans="1:11" x14ac:dyDescent="0.25">
      <c r="A2342" s="1">
        <f t="shared" si="184"/>
        <v>39991.458333327661</v>
      </c>
      <c r="B2342" s="1" t="str">
        <f t="shared" si="180"/>
        <v>27/06/2009 11:00</v>
      </c>
      <c r="C2342">
        <v>4.8609999999999998</v>
      </c>
      <c r="D2342">
        <v>227.9</v>
      </c>
      <c r="E2342">
        <v>6452.4646513926127</v>
      </c>
      <c r="F2342">
        <v>4.9109999999999996</v>
      </c>
      <c r="G2342" s="3">
        <f t="shared" si="181"/>
        <v>95.077212055836213</v>
      </c>
      <c r="H2342">
        <f t="shared" si="182"/>
        <v>76.061769644668971</v>
      </c>
      <c r="I2342">
        <f t="shared" si="183"/>
        <v>47.538606027918107</v>
      </c>
      <c r="J2342">
        <v>0</v>
      </c>
      <c r="K2342">
        <v>0</v>
      </c>
    </row>
    <row r="2343" spans="1:11" x14ac:dyDescent="0.25">
      <c r="A2343" s="1">
        <f t="shared" si="184"/>
        <v>39991.499999994325</v>
      </c>
      <c r="B2343" s="1" t="str">
        <f t="shared" si="180"/>
        <v>27/06/2009 12:00</v>
      </c>
      <c r="C2343">
        <v>4.8540000000000001</v>
      </c>
      <c r="D2343">
        <v>251.9</v>
      </c>
      <c r="E2343">
        <v>7131.969485238259</v>
      </c>
      <c r="F2343">
        <v>4.9039999999999999</v>
      </c>
      <c r="G2343" s="3">
        <f t="shared" si="181"/>
        <v>129.70179056309749</v>
      </c>
      <c r="H2343">
        <f t="shared" si="182"/>
        <v>103.761432450478</v>
      </c>
      <c r="I2343">
        <f t="shared" si="183"/>
        <v>64.850895281548745</v>
      </c>
      <c r="J2343">
        <v>0</v>
      </c>
      <c r="K2343">
        <v>0</v>
      </c>
    </row>
    <row r="2344" spans="1:11" x14ac:dyDescent="0.25">
      <c r="A2344" s="1">
        <f t="shared" si="184"/>
        <v>39991.541666660989</v>
      </c>
      <c r="B2344" s="1" t="str">
        <f t="shared" si="180"/>
        <v>27/06/2009 13:00</v>
      </c>
      <c r="C2344">
        <v>4.8890000000000002</v>
      </c>
      <c r="D2344">
        <v>255.3</v>
      </c>
      <c r="E2344">
        <v>7228.2326700330586</v>
      </c>
      <c r="F2344">
        <v>4.9390000000000001</v>
      </c>
      <c r="G2344" s="3">
        <f t="shared" si="181"/>
        <v>135.42508851190738</v>
      </c>
      <c r="H2344">
        <f t="shared" si="182"/>
        <v>108.34007080952591</v>
      </c>
      <c r="I2344">
        <f t="shared" si="183"/>
        <v>67.712544255953688</v>
      </c>
      <c r="J2344">
        <v>0</v>
      </c>
      <c r="K2344">
        <v>0</v>
      </c>
    </row>
    <row r="2345" spans="1:11" x14ac:dyDescent="0.25">
      <c r="A2345" s="1">
        <f t="shared" si="184"/>
        <v>39991.583333327653</v>
      </c>
      <c r="B2345" s="1" t="str">
        <f t="shared" si="180"/>
        <v>27/06/2009 14:00</v>
      </c>
      <c r="C2345">
        <v>4.9190000000000005</v>
      </c>
      <c r="D2345">
        <v>254.7</v>
      </c>
      <c r="E2345">
        <v>7211.2450491869176</v>
      </c>
      <c r="F2345">
        <v>4.9690000000000003</v>
      </c>
      <c r="G2345" s="3">
        <f t="shared" si="181"/>
        <v>134.40037978705962</v>
      </c>
      <c r="H2345">
        <f t="shared" si="182"/>
        <v>107.5203038296477</v>
      </c>
      <c r="I2345">
        <f t="shared" si="183"/>
        <v>67.20018989352981</v>
      </c>
      <c r="J2345">
        <v>0</v>
      </c>
      <c r="K2345">
        <v>0</v>
      </c>
    </row>
    <row r="2346" spans="1:11" x14ac:dyDescent="0.25">
      <c r="A2346" s="1">
        <f t="shared" si="184"/>
        <v>39991.624999994317</v>
      </c>
      <c r="B2346" s="1" t="str">
        <f t="shared" si="180"/>
        <v>27/06/2009 15:00</v>
      </c>
      <c r="C2346">
        <v>4.9489999999999998</v>
      </c>
      <c r="D2346">
        <v>254.9</v>
      </c>
      <c r="E2346">
        <v>7216.907589468964</v>
      </c>
      <c r="F2346">
        <v>4.9989999999999997</v>
      </c>
      <c r="G2346" s="3">
        <f t="shared" si="181"/>
        <v>134.74124937427567</v>
      </c>
      <c r="H2346">
        <f t="shared" si="182"/>
        <v>107.79299949942055</v>
      </c>
      <c r="I2346">
        <f t="shared" si="183"/>
        <v>67.370624687137834</v>
      </c>
      <c r="J2346">
        <v>0</v>
      </c>
      <c r="K2346">
        <v>0</v>
      </c>
    </row>
    <row r="2347" spans="1:11" x14ac:dyDescent="0.25">
      <c r="A2347" s="1">
        <f t="shared" si="184"/>
        <v>39991.666666660982</v>
      </c>
      <c r="B2347" s="1" t="str">
        <f t="shared" si="180"/>
        <v>27/06/2009 16:00</v>
      </c>
      <c r="C2347">
        <v>4.9770000000000003</v>
      </c>
      <c r="D2347">
        <v>265.8</v>
      </c>
      <c r="E2347">
        <v>7525.5160348405288</v>
      </c>
      <c r="F2347">
        <v>5.0270000000000001</v>
      </c>
      <c r="G2347" s="3">
        <f t="shared" si="181"/>
        <v>154.37210215832502</v>
      </c>
      <c r="H2347">
        <f t="shared" si="182"/>
        <v>123.49768172666002</v>
      </c>
      <c r="I2347">
        <f t="shared" si="183"/>
        <v>77.18605107916251</v>
      </c>
      <c r="J2347">
        <v>0</v>
      </c>
      <c r="K2347">
        <v>0</v>
      </c>
    </row>
    <row r="2348" spans="1:11" x14ac:dyDescent="0.25">
      <c r="A2348" s="1">
        <f t="shared" si="184"/>
        <v>39991.708333327646</v>
      </c>
      <c r="B2348" s="1" t="str">
        <f t="shared" si="180"/>
        <v>27/06/2009 17:00</v>
      </c>
      <c r="C2348">
        <v>5.008</v>
      </c>
      <c r="D2348">
        <v>267.5</v>
      </c>
      <c r="E2348">
        <v>7573.6476272379286</v>
      </c>
      <c r="F2348">
        <v>5.0579999999999998</v>
      </c>
      <c r="G2348" s="3">
        <f t="shared" si="181"/>
        <v>157.61893001905642</v>
      </c>
      <c r="H2348">
        <f t="shared" si="182"/>
        <v>126.09514401524514</v>
      </c>
      <c r="I2348">
        <f t="shared" si="183"/>
        <v>78.809465009528211</v>
      </c>
      <c r="J2348">
        <v>0</v>
      </c>
      <c r="K2348">
        <v>0</v>
      </c>
    </row>
    <row r="2349" spans="1:11" x14ac:dyDescent="0.25">
      <c r="A2349" s="1">
        <f t="shared" si="184"/>
        <v>39991.74999999431</v>
      </c>
      <c r="B2349" s="1" t="str">
        <f t="shared" si="180"/>
        <v>27/06/2009 18:00</v>
      </c>
      <c r="C2349">
        <v>5.0310000000000006</v>
      </c>
      <c r="D2349">
        <v>266.8</v>
      </c>
      <c r="E2349">
        <v>7553.8287362507635</v>
      </c>
      <c r="F2349">
        <v>5.0810000000000004</v>
      </c>
      <c r="G2349" s="3">
        <f t="shared" si="181"/>
        <v>156.27599974222031</v>
      </c>
      <c r="H2349">
        <f t="shared" si="182"/>
        <v>125.02079979377625</v>
      </c>
      <c r="I2349">
        <f t="shared" si="183"/>
        <v>78.137999871110154</v>
      </c>
      <c r="J2349">
        <v>0</v>
      </c>
      <c r="K2349">
        <v>0</v>
      </c>
    </row>
    <row r="2350" spans="1:11" x14ac:dyDescent="0.25">
      <c r="A2350" s="1">
        <f t="shared" si="184"/>
        <v>39991.791666660974</v>
      </c>
      <c r="B2350" s="1" t="str">
        <f t="shared" si="180"/>
        <v>27/06/2009 19:00</v>
      </c>
      <c r="C2350">
        <v>5.07</v>
      </c>
      <c r="D2350">
        <v>266.39999999999998</v>
      </c>
      <c r="E2350">
        <v>7542.5036556866698</v>
      </c>
      <c r="F2350">
        <v>5.12</v>
      </c>
      <c r="G2350" s="3">
        <f t="shared" si="181"/>
        <v>155.51238139511</v>
      </c>
      <c r="H2350">
        <f t="shared" si="182"/>
        <v>124.409905116088</v>
      </c>
      <c r="I2350">
        <f t="shared" si="183"/>
        <v>77.756190697554999</v>
      </c>
      <c r="J2350">
        <v>0</v>
      </c>
      <c r="K2350">
        <v>0</v>
      </c>
    </row>
    <row r="2351" spans="1:11" x14ac:dyDescent="0.25">
      <c r="A2351" s="1">
        <f t="shared" si="184"/>
        <v>39991.833333327639</v>
      </c>
      <c r="B2351" s="1" t="str">
        <f t="shared" si="180"/>
        <v>27/06/2009 20:00</v>
      </c>
      <c r="C2351">
        <v>5.1120000000000001</v>
      </c>
      <c r="D2351">
        <v>261.89999999999998</v>
      </c>
      <c r="E2351">
        <v>7415.0964993406105</v>
      </c>
      <c r="F2351">
        <v>5.1619999999999999</v>
      </c>
      <c r="G2351" s="3">
        <f t="shared" si="181"/>
        <v>147.11141755762188</v>
      </c>
      <c r="H2351">
        <f t="shared" si="182"/>
        <v>117.68913404609751</v>
      </c>
      <c r="I2351">
        <f t="shared" si="183"/>
        <v>73.555708778810938</v>
      </c>
      <c r="J2351">
        <v>0</v>
      </c>
      <c r="K2351">
        <v>0</v>
      </c>
    </row>
    <row r="2352" spans="1:11" x14ac:dyDescent="0.25">
      <c r="A2352" s="1">
        <f t="shared" si="184"/>
        <v>39991.874999994303</v>
      </c>
      <c r="B2352" s="1" t="str">
        <f t="shared" si="180"/>
        <v>27/06/2009 21:00</v>
      </c>
      <c r="C2352">
        <v>5.1219999999999999</v>
      </c>
      <c r="D2352">
        <v>268.8</v>
      </c>
      <c r="E2352">
        <v>7610.4541390712347</v>
      </c>
      <c r="F2352">
        <v>5.1719999999999997</v>
      </c>
      <c r="G2352" s="3">
        <f t="shared" si="181"/>
        <v>160.13517966307396</v>
      </c>
      <c r="H2352">
        <f t="shared" si="182"/>
        <v>128.10814373045918</v>
      </c>
      <c r="I2352">
        <f t="shared" si="183"/>
        <v>80.067589831536978</v>
      </c>
      <c r="J2352">
        <v>0</v>
      </c>
      <c r="K2352">
        <v>0</v>
      </c>
    </row>
    <row r="2353" spans="1:11" x14ac:dyDescent="0.25">
      <c r="A2353" s="1">
        <f t="shared" si="184"/>
        <v>39991.916666660967</v>
      </c>
      <c r="B2353" s="1" t="str">
        <f t="shared" si="180"/>
        <v>27/06/2009 22:00</v>
      </c>
      <c r="C2353">
        <v>5.181</v>
      </c>
      <c r="D2353">
        <v>261.5</v>
      </c>
      <c r="E2353">
        <v>7403.7714187765168</v>
      </c>
      <c r="F2353">
        <v>5.2309999999999999</v>
      </c>
      <c r="G2353" s="3">
        <f t="shared" si="181"/>
        <v>146.38159359322927</v>
      </c>
      <c r="H2353">
        <f t="shared" si="182"/>
        <v>117.10527487458342</v>
      </c>
      <c r="I2353">
        <f t="shared" si="183"/>
        <v>73.190796796614634</v>
      </c>
      <c r="J2353">
        <v>0</v>
      </c>
      <c r="K2353">
        <v>0</v>
      </c>
    </row>
    <row r="2354" spans="1:11" x14ac:dyDescent="0.25">
      <c r="A2354" s="1">
        <f t="shared" si="184"/>
        <v>39991.958333327631</v>
      </c>
      <c r="B2354" s="1" t="str">
        <f t="shared" si="180"/>
        <v>27/06/2009 23:00</v>
      </c>
      <c r="C2354">
        <v>5.2270000000000003</v>
      </c>
      <c r="D2354">
        <v>261</v>
      </c>
      <c r="E2354">
        <v>7389.615068071399</v>
      </c>
      <c r="F2354">
        <v>5.2770000000000001</v>
      </c>
      <c r="G2354" s="3">
        <f t="shared" si="181"/>
        <v>145.47321381665157</v>
      </c>
      <c r="H2354">
        <f t="shared" si="182"/>
        <v>116.37857105332125</v>
      </c>
      <c r="I2354">
        <f t="shared" si="183"/>
        <v>72.736606908325783</v>
      </c>
      <c r="J2354">
        <v>0</v>
      </c>
      <c r="K2354">
        <v>0</v>
      </c>
    </row>
    <row r="2355" spans="1:11" x14ac:dyDescent="0.25">
      <c r="A2355" s="1">
        <f t="shared" si="184"/>
        <v>39991.999999994296</v>
      </c>
      <c r="B2355" s="1" t="str">
        <f t="shared" si="180"/>
        <v>28/06/2009 00:00</v>
      </c>
      <c r="C2355">
        <v>5.2690000000000001</v>
      </c>
      <c r="D2355">
        <v>255.4</v>
      </c>
      <c r="E2355">
        <v>7231.0639401740818</v>
      </c>
      <c r="F2355">
        <v>5.319</v>
      </c>
      <c r="G2355" s="3">
        <f t="shared" si="181"/>
        <v>135.59648567345405</v>
      </c>
      <c r="H2355">
        <f t="shared" si="182"/>
        <v>108.47718853876324</v>
      </c>
      <c r="I2355">
        <f t="shared" si="183"/>
        <v>67.798242836727027</v>
      </c>
      <c r="J2355">
        <v>0</v>
      </c>
      <c r="K2355">
        <v>0</v>
      </c>
    </row>
    <row r="2356" spans="1:11" x14ac:dyDescent="0.25">
      <c r="A2356" s="1">
        <f t="shared" si="184"/>
        <v>39992.04166666096</v>
      </c>
      <c r="B2356" s="1" t="str">
        <f t="shared" si="180"/>
        <v>28/06/2009 01:00</v>
      </c>
      <c r="C2356">
        <v>5.2889999999999997</v>
      </c>
      <c r="D2356">
        <v>251.8</v>
      </c>
      <c r="E2356">
        <v>7129.1382150972349</v>
      </c>
      <c r="F2356">
        <v>5.3389999999999995</v>
      </c>
      <c r="G2356" s="3">
        <f t="shared" si="181"/>
        <v>129.53652671171986</v>
      </c>
      <c r="H2356">
        <f t="shared" si="182"/>
        <v>103.6292213693759</v>
      </c>
      <c r="I2356">
        <f t="shared" si="183"/>
        <v>64.768263355859929</v>
      </c>
      <c r="J2356">
        <v>0</v>
      </c>
      <c r="K2356">
        <v>0</v>
      </c>
    </row>
    <row r="2357" spans="1:11" x14ac:dyDescent="0.25">
      <c r="A2357" s="1">
        <f t="shared" si="184"/>
        <v>39992.083333327624</v>
      </c>
      <c r="B2357" s="1" t="str">
        <f t="shared" si="180"/>
        <v>28/06/2009 02:00</v>
      </c>
      <c r="C2357">
        <v>5.2780000000000005</v>
      </c>
      <c r="D2357">
        <v>251.5</v>
      </c>
      <c r="E2357">
        <v>7120.6444046741644</v>
      </c>
      <c r="F2357">
        <v>5.3280000000000003</v>
      </c>
      <c r="G2357" s="3">
        <f t="shared" si="181"/>
        <v>129.04178834914345</v>
      </c>
      <c r="H2357">
        <f t="shared" si="182"/>
        <v>103.23343067931476</v>
      </c>
      <c r="I2357">
        <f t="shared" si="183"/>
        <v>64.520894174571723</v>
      </c>
      <c r="J2357">
        <v>0</v>
      </c>
      <c r="K2357">
        <v>0</v>
      </c>
    </row>
    <row r="2358" spans="1:11" x14ac:dyDescent="0.25">
      <c r="A2358" s="1">
        <f t="shared" si="184"/>
        <v>39992.124999994288</v>
      </c>
      <c r="B2358" s="1" t="str">
        <f t="shared" si="180"/>
        <v>28/06/2009 03:00</v>
      </c>
      <c r="C2358">
        <v>5.2690000000000001</v>
      </c>
      <c r="D2358">
        <v>247.4</v>
      </c>
      <c r="E2358">
        <v>7004.5623288921997</v>
      </c>
      <c r="F2358">
        <v>5.319</v>
      </c>
      <c r="G2358" s="3">
        <f t="shared" si="181"/>
        <v>122.43884906257827</v>
      </c>
      <c r="H2358">
        <f t="shared" si="182"/>
        <v>97.95107925006262</v>
      </c>
      <c r="I2358">
        <f t="shared" si="183"/>
        <v>61.219424531289135</v>
      </c>
      <c r="J2358">
        <v>0</v>
      </c>
      <c r="K2358">
        <v>0</v>
      </c>
    </row>
    <row r="2359" spans="1:11" x14ac:dyDescent="0.25">
      <c r="A2359" s="1">
        <f t="shared" si="184"/>
        <v>39992.166666660953</v>
      </c>
      <c r="B2359" s="1" t="str">
        <f t="shared" si="180"/>
        <v>28/06/2009 04:00</v>
      </c>
      <c r="C2359">
        <v>5.258</v>
      </c>
      <c r="D2359">
        <v>250.9</v>
      </c>
      <c r="E2359">
        <v>7103.6567838280234</v>
      </c>
      <c r="F2359">
        <v>5.3079999999999998</v>
      </c>
      <c r="G2359" s="3">
        <f t="shared" si="181"/>
        <v>128.05705216752327</v>
      </c>
      <c r="H2359">
        <f t="shared" si="182"/>
        <v>102.44564173401862</v>
      </c>
      <c r="I2359">
        <f t="shared" si="183"/>
        <v>64.028526083761633</v>
      </c>
      <c r="J2359">
        <v>0</v>
      </c>
      <c r="K2359">
        <v>0</v>
      </c>
    </row>
    <row r="2360" spans="1:11" x14ac:dyDescent="0.25">
      <c r="A2360" s="1">
        <f t="shared" si="184"/>
        <v>39992.208333327617</v>
      </c>
      <c r="B2360" s="1" t="str">
        <f t="shared" si="180"/>
        <v>28/06/2009 05:00</v>
      </c>
      <c r="C2360">
        <v>5.2350000000000003</v>
      </c>
      <c r="D2360">
        <v>251.4</v>
      </c>
      <c r="E2360">
        <v>7117.8131345331412</v>
      </c>
      <c r="F2360">
        <v>5.2850000000000001</v>
      </c>
      <c r="G2360" s="3">
        <f t="shared" si="181"/>
        <v>128.87722667001609</v>
      </c>
      <c r="H2360">
        <f t="shared" si="182"/>
        <v>103.10178133601288</v>
      </c>
      <c r="I2360">
        <f t="shared" si="183"/>
        <v>64.438613335008043</v>
      </c>
      <c r="J2360">
        <v>0</v>
      </c>
      <c r="K2360">
        <v>0</v>
      </c>
    </row>
    <row r="2361" spans="1:11" x14ac:dyDescent="0.25">
      <c r="A2361" s="1">
        <f t="shared" si="184"/>
        <v>39992.249999994281</v>
      </c>
      <c r="B2361" s="1" t="str">
        <f t="shared" si="180"/>
        <v>28/06/2009 06:00</v>
      </c>
      <c r="C2361">
        <v>5.2190000000000003</v>
      </c>
      <c r="D2361">
        <v>252.1</v>
      </c>
      <c r="E2361">
        <v>7137.6320255203054</v>
      </c>
      <c r="F2361">
        <v>5.2690000000000001</v>
      </c>
      <c r="G2361" s="3">
        <f t="shared" si="181"/>
        <v>130.03284477947457</v>
      </c>
      <c r="H2361">
        <f t="shared" si="182"/>
        <v>104.02627582357967</v>
      </c>
      <c r="I2361">
        <f t="shared" si="183"/>
        <v>65.016422389737286</v>
      </c>
      <c r="J2361">
        <v>0</v>
      </c>
      <c r="K2361">
        <v>0</v>
      </c>
    </row>
    <row r="2362" spans="1:11" x14ac:dyDescent="0.25">
      <c r="A2362" s="1">
        <f t="shared" si="184"/>
        <v>39992.291666660945</v>
      </c>
      <c r="B2362" s="1" t="str">
        <f t="shared" si="180"/>
        <v>28/06/2009 07:00</v>
      </c>
      <c r="C2362">
        <v>5.1970000000000001</v>
      </c>
      <c r="D2362">
        <v>252</v>
      </c>
      <c r="E2362">
        <v>7134.8007553792822</v>
      </c>
      <c r="F2362">
        <v>5.2469999999999999</v>
      </c>
      <c r="G2362" s="3">
        <f t="shared" si="181"/>
        <v>129.86722992365893</v>
      </c>
      <c r="H2362">
        <f t="shared" si="182"/>
        <v>103.89378393892714</v>
      </c>
      <c r="I2362">
        <f t="shared" si="183"/>
        <v>64.933614961829463</v>
      </c>
      <c r="J2362">
        <v>0</v>
      </c>
      <c r="K2362">
        <v>0</v>
      </c>
    </row>
    <row r="2363" spans="1:11" x14ac:dyDescent="0.25">
      <c r="A2363" s="1">
        <f t="shared" si="184"/>
        <v>39992.33333332761</v>
      </c>
      <c r="B2363" s="1" t="str">
        <f t="shared" si="180"/>
        <v>28/06/2009 08:00</v>
      </c>
      <c r="C2363">
        <v>5.1899999999999995</v>
      </c>
      <c r="D2363">
        <v>256.2</v>
      </c>
      <c r="E2363">
        <v>7253.7141013022701</v>
      </c>
      <c r="F2363">
        <v>5.2399999999999993</v>
      </c>
      <c r="G2363" s="3">
        <f t="shared" si="181"/>
        <v>136.97395800822986</v>
      </c>
      <c r="H2363">
        <f t="shared" si="182"/>
        <v>109.57916640658389</v>
      </c>
      <c r="I2363">
        <f t="shared" si="183"/>
        <v>68.486979004114929</v>
      </c>
      <c r="J2363">
        <v>0</v>
      </c>
      <c r="K2363">
        <v>0</v>
      </c>
    </row>
    <row r="2364" spans="1:11" x14ac:dyDescent="0.25">
      <c r="A2364" s="1">
        <f t="shared" si="184"/>
        <v>39992.374999994274</v>
      </c>
      <c r="B2364" s="1" t="str">
        <f t="shared" si="180"/>
        <v>28/06/2009 09:00</v>
      </c>
      <c r="C2364">
        <v>5.1850000000000005</v>
      </c>
      <c r="D2364">
        <v>256.7</v>
      </c>
      <c r="E2364">
        <v>7267.8704520073879</v>
      </c>
      <c r="F2364">
        <v>5.2350000000000003</v>
      </c>
      <c r="G2364" s="3">
        <f t="shared" si="181"/>
        <v>137.84055801658238</v>
      </c>
      <c r="H2364">
        <f t="shared" si="182"/>
        <v>110.27244641326591</v>
      </c>
      <c r="I2364">
        <f t="shared" si="183"/>
        <v>68.920279008291189</v>
      </c>
      <c r="J2364">
        <v>0</v>
      </c>
      <c r="K2364">
        <v>0</v>
      </c>
    </row>
    <row r="2365" spans="1:11" x14ac:dyDescent="0.25">
      <c r="A2365" s="1">
        <f t="shared" si="184"/>
        <v>39992.416666660938</v>
      </c>
      <c r="B2365" s="1" t="str">
        <f t="shared" si="180"/>
        <v>28/06/2009 10:00</v>
      </c>
      <c r="C2365">
        <v>5.1920000000000002</v>
      </c>
      <c r="D2365">
        <v>258.10000000000002</v>
      </c>
      <c r="E2365">
        <v>7307.5082339817181</v>
      </c>
      <c r="F2365">
        <v>5.242</v>
      </c>
      <c r="G2365" s="3">
        <f t="shared" si="181"/>
        <v>140.29025453674276</v>
      </c>
      <c r="H2365">
        <f t="shared" si="182"/>
        <v>112.23220362939422</v>
      </c>
      <c r="I2365">
        <f t="shared" si="183"/>
        <v>70.145127268371382</v>
      </c>
      <c r="J2365">
        <v>0</v>
      </c>
      <c r="K2365">
        <v>0</v>
      </c>
    </row>
    <row r="2366" spans="1:11" x14ac:dyDescent="0.25">
      <c r="A2366" s="1">
        <f t="shared" si="184"/>
        <v>39992.458333327602</v>
      </c>
      <c r="B2366" s="1" t="str">
        <f t="shared" si="180"/>
        <v>28/06/2009 11:00</v>
      </c>
      <c r="C2366">
        <v>5.1879999999999997</v>
      </c>
      <c r="D2366">
        <v>258.5</v>
      </c>
      <c r="E2366">
        <v>7318.8333145458109</v>
      </c>
      <c r="F2366">
        <v>5.2379999999999995</v>
      </c>
      <c r="G2366" s="3">
        <f t="shared" si="181"/>
        <v>140.99644537968109</v>
      </c>
      <c r="H2366">
        <f t="shared" si="182"/>
        <v>112.79715630374488</v>
      </c>
      <c r="I2366">
        <f t="shared" si="183"/>
        <v>70.498222689840546</v>
      </c>
      <c r="J2366">
        <v>0</v>
      </c>
      <c r="K2366">
        <v>0</v>
      </c>
    </row>
    <row r="2367" spans="1:11" x14ac:dyDescent="0.25">
      <c r="A2367" s="1">
        <f t="shared" si="184"/>
        <v>39992.499999994267</v>
      </c>
      <c r="B2367" s="1" t="str">
        <f t="shared" si="180"/>
        <v>28/06/2009 12:00</v>
      </c>
      <c r="C2367">
        <v>5.194</v>
      </c>
      <c r="D2367">
        <v>261.60000000000002</v>
      </c>
      <c r="E2367">
        <v>7406.6026889175419</v>
      </c>
      <c r="F2367">
        <v>5.2439999999999998</v>
      </c>
      <c r="G2367" s="3">
        <f t="shared" si="181"/>
        <v>146.56378966651326</v>
      </c>
      <c r="H2367">
        <f t="shared" si="182"/>
        <v>117.25103173321061</v>
      </c>
      <c r="I2367">
        <f t="shared" si="183"/>
        <v>73.281894833256629</v>
      </c>
      <c r="J2367">
        <v>0</v>
      </c>
      <c r="K2367">
        <v>0</v>
      </c>
    </row>
    <row r="2368" spans="1:11" x14ac:dyDescent="0.25">
      <c r="A2368" s="1">
        <f t="shared" si="184"/>
        <v>39992.541666660931</v>
      </c>
      <c r="B2368" s="1" t="str">
        <f t="shared" si="180"/>
        <v>28/06/2009 13:00</v>
      </c>
      <c r="C2368">
        <v>5.2030000000000003</v>
      </c>
      <c r="D2368">
        <v>266.89999999999998</v>
      </c>
      <c r="E2368">
        <v>7556.6600063917876</v>
      </c>
      <c r="F2368">
        <v>5.2530000000000001</v>
      </c>
      <c r="G2368" s="3">
        <f t="shared" si="181"/>
        <v>156.46733298547841</v>
      </c>
      <c r="H2368">
        <f t="shared" si="182"/>
        <v>125.17386638838273</v>
      </c>
      <c r="I2368">
        <f t="shared" si="183"/>
        <v>78.233666492739204</v>
      </c>
      <c r="J2368">
        <v>0</v>
      </c>
      <c r="K2368">
        <v>0</v>
      </c>
    </row>
    <row r="2369" spans="1:11" x14ac:dyDescent="0.25">
      <c r="A2369" s="1">
        <f t="shared" si="184"/>
        <v>39992.583333327595</v>
      </c>
      <c r="B2369" s="1" t="str">
        <f t="shared" si="180"/>
        <v>28/06/2009 14:00</v>
      </c>
      <c r="C2369">
        <v>5.2080000000000002</v>
      </c>
      <c r="D2369">
        <v>253.1</v>
      </c>
      <c r="E2369">
        <v>7165.944726930541</v>
      </c>
      <c r="F2369">
        <v>5.258</v>
      </c>
      <c r="G2369" s="3">
        <f t="shared" si="181"/>
        <v>131.69864237827758</v>
      </c>
      <c r="H2369">
        <f t="shared" si="182"/>
        <v>105.35891390262208</v>
      </c>
      <c r="I2369">
        <f t="shared" si="183"/>
        <v>65.849321189138792</v>
      </c>
      <c r="J2369">
        <v>0</v>
      </c>
      <c r="K2369">
        <v>0</v>
      </c>
    </row>
    <row r="2370" spans="1:11" x14ac:dyDescent="0.25">
      <c r="A2370" s="1">
        <f t="shared" si="184"/>
        <v>39992.624999994259</v>
      </c>
      <c r="B2370" s="1" t="str">
        <f t="shared" si="180"/>
        <v>28/06/2009 15:00</v>
      </c>
      <c r="C2370">
        <v>5.2</v>
      </c>
      <c r="D2370">
        <v>250.9</v>
      </c>
      <c r="E2370">
        <v>7103.6567838280234</v>
      </c>
      <c r="F2370">
        <v>5.25</v>
      </c>
      <c r="G2370" s="3">
        <f t="shared" si="181"/>
        <v>128.05705216752327</v>
      </c>
      <c r="H2370">
        <f t="shared" si="182"/>
        <v>102.44564173401862</v>
      </c>
      <c r="I2370">
        <f t="shared" si="183"/>
        <v>64.028526083761633</v>
      </c>
      <c r="J2370">
        <v>0</v>
      </c>
      <c r="K2370">
        <v>0</v>
      </c>
    </row>
    <row r="2371" spans="1:11" x14ac:dyDescent="0.25">
      <c r="A2371" s="1">
        <f t="shared" si="184"/>
        <v>39992.666666660924</v>
      </c>
      <c r="B2371" s="1" t="str">
        <f t="shared" si="180"/>
        <v>28/06/2009 16:00</v>
      </c>
      <c r="C2371">
        <v>5.17</v>
      </c>
      <c r="D2371">
        <v>245.9</v>
      </c>
      <c r="E2371">
        <v>6962.0932767768472</v>
      </c>
      <c r="F2371">
        <v>5.22</v>
      </c>
      <c r="G2371" s="3">
        <f t="shared" si="181"/>
        <v>120.09700639672033</v>
      </c>
      <c r="H2371">
        <f t="shared" si="182"/>
        <v>96.077605117376265</v>
      </c>
      <c r="I2371">
        <f t="shared" si="183"/>
        <v>60.048503198360166</v>
      </c>
      <c r="J2371">
        <v>0</v>
      </c>
      <c r="K2371">
        <v>0</v>
      </c>
    </row>
    <row r="2372" spans="1:11" x14ac:dyDescent="0.25">
      <c r="A2372" s="1">
        <f t="shared" si="184"/>
        <v>39992.708333327588</v>
      </c>
      <c r="B2372" s="1" t="str">
        <f t="shared" ref="B2372:B2435" si="185">TEXT(A2372,"dd/mm/yyyy hh:mm")</f>
        <v>28/06/2009 17:00</v>
      </c>
      <c r="C2372">
        <v>5.1560000000000006</v>
      </c>
      <c r="D2372">
        <v>240.9</v>
      </c>
      <c r="E2372">
        <v>6820.529769725671</v>
      </c>
      <c r="F2372">
        <v>5.2060000000000004</v>
      </c>
      <c r="G2372" s="3">
        <f t="shared" ref="G2372:G2435" si="186">(0.00000000009279*(D2372^5))-(0.000000195211847*(D2372^4))+(0.00013551117509*(D2372^3))-(0.034140477166229*(D2372^2))+(3.67047552370924*(D2372))-102.678321642888</f>
        <v>112.57685120005638</v>
      </c>
      <c r="H2372">
        <f t="shared" ref="H2372:H2435" si="187">G2372*0.8</f>
        <v>90.061480960045117</v>
      </c>
      <c r="I2372">
        <f t="shared" ref="I2372:I2435" si="188">G2372*0.5</f>
        <v>56.288425600028191</v>
      </c>
      <c r="J2372">
        <v>0</v>
      </c>
      <c r="K2372">
        <v>0</v>
      </c>
    </row>
    <row r="2373" spans="1:11" x14ac:dyDescent="0.25">
      <c r="A2373" s="1">
        <f t="shared" ref="A2373:A2436" si="189">A2372+TIME(1,0,0)</f>
        <v>39992.749999994252</v>
      </c>
      <c r="B2373" s="1" t="str">
        <f t="shared" si="185"/>
        <v>28/06/2009 18:00</v>
      </c>
      <c r="C2373">
        <v>5.1210000000000004</v>
      </c>
      <c r="D2373">
        <v>240.5</v>
      </c>
      <c r="E2373">
        <v>6809.2046891615773</v>
      </c>
      <c r="F2373">
        <v>5.1710000000000003</v>
      </c>
      <c r="G2373" s="3">
        <f t="shared" si="186"/>
        <v>111.99424091001927</v>
      </c>
      <c r="H2373">
        <f t="shared" si="187"/>
        <v>89.595392728015426</v>
      </c>
      <c r="I2373">
        <f t="shared" si="188"/>
        <v>55.997120455009636</v>
      </c>
      <c r="J2373">
        <v>0</v>
      </c>
      <c r="K2373">
        <v>0</v>
      </c>
    </row>
    <row r="2374" spans="1:11" x14ac:dyDescent="0.25">
      <c r="A2374" s="1">
        <f t="shared" si="189"/>
        <v>39992.791666660916</v>
      </c>
      <c r="B2374" s="1" t="str">
        <f t="shared" si="185"/>
        <v>28/06/2009 19:00</v>
      </c>
      <c r="C2374">
        <v>5.1029999999999998</v>
      </c>
      <c r="D2374">
        <v>245.1</v>
      </c>
      <c r="E2374">
        <v>6939.4431156486589</v>
      </c>
      <c r="F2374">
        <v>5.1529999999999996</v>
      </c>
      <c r="G2374" s="3">
        <f t="shared" si="186"/>
        <v>118.8642145896662</v>
      </c>
      <c r="H2374">
        <f t="shared" si="187"/>
        <v>95.091371671732972</v>
      </c>
      <c r="I2374">
        <f t="shared" si="188"/>
        <v>59.432107294833102</v>
      </c>
      <c r="J2374">
        <v>0</v>
      </c>
      <c r="K2374">
        <v>0</v>
      </c>
    </row>
    <row r="2375" spans="1:11" x14ac:dyDescent="0.25">
      <c r="A2375" s="1">
        <f t="shared" si="189"/>
        <v>39992.83333332758</v>
      </c>
      <c r="B2375" s="1" t="str">
        <f t="shared" si="185"/>
        <v>28/06/2009 20:00</v>
      </c>
      <c r="C2375">
        <v>5.085</v>
      </c>
      <c r="D2375">
        <v>250.6</v>
      </c>
      <c r="E2375">
        <v>7095.1629734049529</v>
      </c>
      <c r="F2375">
        <v>5.1349999999999998</v>
      </c>
      <c r="G2375" s="3">
        <f t="shared" si="186"/>
        <v>127.56705502428534</v>
      </c>
      <c r="H2375">
        <f t="shared" si="187"/>
        <v>102.05364401942828</v>
      </c>
      <c r="I2375">
        <f t="shared" si="188"/>
        <v>63.783527512142669</v>
      </c>
      <c r="J2375">
        <v>0</v>
      </c>
      <c r="K2375">
        <v>0</v>
      </c>
    </row>
    <row r="2376" spans="1:11" x14ac:dyDescent="0.25">
      <c r="A2376" s="1">
        <f t="shared" si="189"/>
        <v>39992.874999994245</v>
      </c>
      <c r="B2376" s="1" t="str">
        <f t="shared" si="185"/>
        <v>28/06/2009 21:00</v>
      </c>
      <c r="C2376">
        <v>5.0819999999999999</v>
      </c>
      <c r="D2376">
        <v>259.10000000000002</v>
      </c>
      <c r="E2376">
        <v>7335.8209353919538</v>
      </c>
      <c r="F2376">
        <v>5.1319999999999997</v>
      </c>
      <c r="G2376" s="3">
        <f t="shared" si="186"/>
        <v>142.06095687059351</v>
      </c>
      <c r="H2376">
        <f t="shared" si="187"/>
        <v>113.64876549647482</v>
      </c>
      <c r="I2376">
        <f t="shared" si="188"/>
        <v>71.030478435296757</v>
      </c>
      <c r="J2376">
        <v>0</v>
      </c>
      <c r="K2376">
        <v>0</v>
      </c>
    </row>
    <row r="2377" spans="1:11" x14ac:dyDescent="0.25">
      <c r="A2377" s="1">
        <f t="shared" si="189"/>
        <v>39992.916666660909</v>
      </c>
      <c r="B2377" s="1" t="str">
        <f t="shared" si="185"/>
        <v>28/06/2009 22:00</v>
      </c>
      <c r="C2377">
        <v>5.117</v>
      </c>
      <c r="D2377">
        <v>258.10000000000002</v>
      </c>
      <c r="E2377">
        <v>7307.5082339817181</v>
      </c>
      <c r="F2377">
        <v>5.1669999999999998</v>
      </c>
      <c r="G2377" s="3">
        <f t="shared" si="186"/>
        <v>140.29025453674276</v>
      </c>
      <c r="H2377">
        <f t="shared" si="187"/>
        <v>112.23220362939422</v>
      </c>
      <c r="I2377">
        <f t="shared" si="188"/>
        <v>70.145127268371382</v>
      </c>
      <c r="J2377">
        <v>0</v>
      </c>
      <c r="K2377">
        <v>0</v>
      </c>
    </row>
    <row r="2378" spans="1:11" x14ac:dyDescent="0.25">
      <c r="A2378" s="1">
        <f t="shared" si="189"/>
        <v>39992.958333327573</v>
      </c>
      <c r="B2378" s="1" t="str">
        <f t="shared" si="185"/>
        <v>28/06/2009 23:00</v>
      </c>
      <c r="C2378">
        <v>5.1710000000000003</v>
      </c>
      <c r="D2378">
        <v>246.4</v>
      </c>
      <c r="E2378">
        <v>6976.249627481965</v>
      </c>
      <c r="F2378">
        <v>5.2210000000000001</v>
      </c>
      <c r="G2378" s="3">
        <f t="shared" si="186"/>
        <v>120.8732212224933</v>
      </c>
      <c r="H2378">
        <f t="shared" si="187"/>
        <v>96.698576977994648</v>
      </c>
      <c r="I2378">
        <f t="shared" si="188"/>
        <v>60.43661061124665</v>
      </c>
      <c r="J2378">
        <v>0</v>
      </c>
      <c r="K2378">
        <v>0</v>
      </c>
    </row>
    <row r="2379" spans="1:11" x14ac:dyDescent="0.25">
      <c r="A2379" s="1">
        <f t="shared" si="189"/>
        <v>39992.999999994237</v>
      </c>
      <c r="B2379" s="1" t="str">
        <f t="shared" si="185"/>
        <v>29/06/2009 00:00</v>
      </c>
      <c r="C2379">
        <v>5.1920000000000002</v>
      </c>
      <c r="D2379">
        <v>239.3</v>
      </c>
      <c r="E2379">
        <v>6775.2294474692944</v>
      </c>
      <c r="F2379">
        <v>5.242</v>
      </c>
      <c r="G2379" s="3">
        <f t="shared" si="186"/>
        <v>110.26328808233168</v>
      </c>
      <c r="H2379">
        <f t="shared" si="187"/>
        <v>88.21063046586535</v>
      </c>
      <c r="I2379">
        <f t="shared" si="188"/>
        <v>55.131644041165842</v>
      </c>
      <c r="J2379">
        <v>0</v>
      </c>
      <c r="K2379">
        <v>0</v>
      </c>
    </row>
    <row r="2380" spans="1:11" x14ac:dyDescent="0.25">
      <c r="A2380" s="1">
        <f t="shared" si="189"/>
        <v>39993.041666660902</v>
      </c>
      <c r="B2380" s="1" t="str">
        <f t="shared" si="185"/>
        <v>29/06/2009 01:00</v>
      </c>
      <c r="C2380">
        <v>5.1870000000000003</v>
      </c>
      <c r="D2380">
        <v>233.3</v>
      </c>
      <c r="E2380">
        <v>6605.3532390078835</v>
      </c>
      <c r="F2380">
        <v>5.2370000000000001</v>
      </c>
      <c r="G2380" s="3">
        <f t="shared" si="186"/>
        <v>101.98760295185517</v>
      </c>
      <c r="H2380">
        <f t="shared" si="187"/>
        <v>81.590082361484136</v>
      </c>
      <c r="I2380">
        <f t="shared" si="188"/>
        <v>50.993801475927583</v>
      </c>
      <c r="J2380">
        <v>0</v>
      </c>
      <c r="K2380">
        <v>0</v>
      </c>
    </row>
    <row r="2381" spans="1:11" x14ac:dyDescent="0.25">
      <c r="A2381" s="1">
        <f t="shared" si="189"/>
        <v>39993.083333327566</v>
      </c>
      <c r="B2381" s="1" t="str">
        <f t="shared" si="185"/>
        <v>29/06/2009 02:00</v>
      </c>
      <c r="C2381">
        <v>5.1690000000000005</v>
      </c>
      <c r="D2381">
        <v>231.2</v>
      </c>
      <c r="E2381">
        <v>6545.8965660463891</v>
      </c>
      <c r="F2381">
        <v>5.2190000000000003</v>
      </c>
      <c r="G2381" s="3">
        <f t="shared" si="186"/>
        <v>99.239918551347301</v>
      </c>
      <c r="H2381">
        <f t="shared" si="187"/>
        <v>79.391934841077841</v>
      </c>
      <c r="I2381">
        <f t="shared" si="188"/>
        <v>49.619959275673651</v>
      </c>
      <c r="J2381">
        <v>0</v>
      </c>
      <c r="K2381">
        <v>0</v>
      </c>
    </row>
    <row r="2382" spans="1:11" x14ac:dyDescent="0.25">
      <c r="A2382" s="1">
        <f t="shared" si="189"/>
        <v>39993.12499999423</v>
      </c>
      <c r="B2382" s="1" t="str">
        <f t="shared" si="185"/>
        <v>29/06/2009 03:00</v>
      </c>
      <c r="C2382">
        <v>5.1470000000000002</v>
      </c>
      <c r="D2382">
        <v>225.9</v>
      </c>
      <c r="E2382">
        <v>6395.8392485721424</v>
      </c>
      <c r="F2382">
        <v>5.1970000000000001</v>
      </c>
      <c r="G2382" s="3">
        <f t="shared" si="186"/>
        <v>92.646204640124921</v>
      </c>
      <c r="H2382">
        <f t="shared" si="187"/>
        <v>74.116963712099945</v>
      </c>
      <c r="I2382">
        <f t="shared" si="188"/>
        <v>46.323102320062461</v>
      </c>
      <c r="J2382">
        <v>0</v>
      </c>
      <c r="K2382">
        <v>0</v>
      </c>
    </row>
    <row r="2383" spans="1:11" x14ac:dyDescent="0.25">
      <c r="A2383" s="1">
        <f t="shared" si="189"/>
        <v>39993.166666660894</v>
      </c>
      <c r="B2383" s="1" t="str">
        <f t="shared" si="185"/>
        <v>29/06/2009 04:00</v>
      </c>
      <c r="C2383">
        <v>5.109</v>
      </c>
      <c r="D2383">
        <v>221.2</v>
      </c>
      <c r="E2383">
        <v>6262.7695519440367</v>
      </c>
      <c r="F2383">
        <v>5.1589999999999998</v>
      </c>
      <c r="G2383" s="3">
        <f t="shared" si="186"/>
        <v>87.204222162478942</v>
      </c>
      <c r="H2383">
        <f t="shared" si="187"/>
        <v>69.763377729983162</v>
      </c>
      <c r="I2383">
        <f t="shared" si="188"/>
        <v>43.602111081239471</v>
      </c>
      <c r="J2383">
        <v>0</v>
      </c>
      <c r="K2383">
        <v>0</v>
      </c>
    </row>
    <row r="2384" spans="1:11" x14ac:dyDescent="0.25">
      <c r="A2384" s="1">
        <f t="shared" si="189"/>
        <v>39993.208333327559</v>
      </c>
      <c r="B2384" s="1" t="str">
        <f t="shared" si="185"/>
        <v>29/06/2009 05:00</v>
      </c>
      <c r="C2384">
        <v>5.0579999999999998</v>
      </c>
      <c r="D2384">
        <v>221.1</v>
      </c>
      <c r="E2384">
        <v>6259.9382818030135</v>
      </c>
      <c r="F2384">
        <v>5.1079999999999997</v>
      </c>
      <c r="G2384" s="3">
        <f t="shared" si="186"/>
        <v>87.092541038046562</v>
      </c>
      <c r="H2384">
        <f t="shared" si="187"/>
        <v>69.674032830437255</v>
      </c>
      <c r="I2384">
        <f t="shared" si="188"/>
        <v>43.546270519023281</v>
      </c>
      <c r="J2384">
        <v>0</v>
      </c>
      <c r="K2384">
        <v>0</v>
      </c>
    </row>
    <row r="2385" spans="1:11" x14ac:dyDescent="0.25">
      <c r="A2385" s="1">
        <f t="shared" si="189"/>
        <v>39993.249999994223</v>
      </c>
      <c r="B2385" s="1" t="str">
        <f t="shared" si="185"/>
        <v>29/06/2009 06:00</v>
      </c>
      <c r="C2385">
        <v>5.0110000000000001</v>
      </c>
      <c r="D2385">
        <v>221.5</v>
      </c>
      <c r="E2385">
        <v>6271.2633623671072</v>
      </c>
      <c r="F2385">
        <v>5.0609999999999999</v>
      </c>
      <c r="G2385" s="3">
        <f t="shared" si="186"/>
        <v>87.540287884399305</v>
      </c>
      <c r="H2385">
        <f t="shared" si="187"/>
        <v>70.032230307519441</v>
      </c>
      <c r="I2385">
        <f t="shared" si="188"/>
        <v>43.770143942199653</v>
      </c>
      <c r="J2385">
        <v>0</v>
      </c>
      <c r="K2385">
        <v>0</v>
      </c>
    </row>
    <row r="2386" spans="1:11" x14ac:dyDescent="0.25">
      <c r="A2386" s="1">
        <f t="shared" si="189"/>
        <v>39993.291666660887</v>
      </c>
      <c r="B2386" s="1" t="str">
        <f t="shared" si="185"/>
        <v>29/06/2009 07:00</v>
      </c>
      <c r="C2386">
        <v>4.97</v>
      </c>
      <c r="D2386">
        <v>220.8</v>
      </c>
      <c r="E2386">
        <v>6251.4444713799421</v>
      </c>
      <c r="F2386">
        <v>5.0199999999999996</v>
      </c>
      <c r="G2386" s="3">
        <f t="shared" si="186"/>
        <v>86.758519323910406</v>
      </c>
      <c r="H2386">
        <f t="shared" si="187"/>
        <v>69.406815459128325</v>
      </c>
      <c r="I2386">
        <f t="shared" si="188"/>
        <v>43.379259661955203</v>
      </c>
      <c r="J2386">
        <v>0</v>
      </c>
      <c r="K2386">
        <v>0</v>
      </c>
    </row>
    <row r="2387" spans="1:11" x14ac:dyDescent="0.25">
      <c r="A2387" s="1">
        <f t="shared" si="189"/>
        <v>39993.333333327551</v>
      </c>
      <c r="B2387" s="1" t="str">
        <f t="shared" si="185"/>
        <v>29/06/2009 08:00</v>
      </c>
      <c r="C2387">
        <v>4.9279999999999999</v>
      </c>
      <c r="D2387">
        <v>220.8</v>
      </c>
      <c r="E2387">
        <v>6251.4444713799421</v>
      </c>
      <c r="F2387">
        <v>4.9779999999999998</v>
      </c>
      <c r="G2387" s="3">
        <f t="shared" si="186"/>
        <v>86.758519323910406</v>
      </c>
      <c r="H2387">
        <f t="shared" si="187"/>
        <v>69.406815459128325</v>
      </c>
      <c r="I2387">
        <f t="shared" si="188"/>
        <v>43.379259661955203</v>
      </c>
      <c r="J2387">
        <v>0</v>
      </c>
      <c r="K2387">
        <v>0</v>
      </c>
    </row>
    <row r="2388" spans="1:11" x14ac:dyDescent="0.25">
      <c r="A2388" s="1">
        <f t="shared" si="189"/>
        <v>39993.374999994216</v>
      </c>
      <c r="B2388" s="1" t="str">
        <f t="shared" si="185"/>
        <v>29/06/2009 09:00</v>
      </c>
      <c r="C2388">
        <v>4.899</v>
      </c>
      <c r="D2388">
        <v>219.8</v>
      </c>
      <c r="E2388">
        <v>6223.1317699697074</v>
      </c>
      <c r="F2388">
        <v>4.9489999999999998</v>
      </c>
      <c r="G2388" s="3">
        <f t="shared" si="186"/>
        <v>85.656166359077844</v>
      </c>
      <c r="H2388">
        <f t="shared" si="187"/>
        <v>68.524933087262283</v>
      </c>
      <c r="I2388">
        <f t="shared" si="188"/>
        <v>42.828083179538922</v>
      </c>
      <c r="J2388">
        <v>0</v>
      </c>
      <c r="K2388">
        <v>0</v>
      </c>
    </row>
    <row r="2389" spans="1:11" x14ac:dyDescent="0.25">
      <c r="A2389" s="1">
        <f t="shared" si="189"/>
        <v>39993.41666666088</v>
      </c>
      <c r="B2389" s="1" t="str">
        <f t="shared" si="185"/>
        <v>29/06/2009 10:00</v>
      </c>
      <c r="C2389">
        <v>4.8570000000000002</v>
      </c>
      <c r="D2389">
        <v>219.9</v>
      </c>
      <c r="E2389">
        <v>6225.9630401107306</v>
      </c>
      <c r="F2389">
        <v>4.907</v>
      </c>
      <c r="G2389" s="3">
        <f t="shared" si="186"/>
        <v>85.765637381767903</v>
      </c>
      <c r="H2389">
        <f t="shared" si="187"/>
        <v>68.612509905414328</v>
      </c>
      <c r="I2389">
        <f t="shared" si="188"/>
        <v>42.882818690883951</v>
      </c>
      <c r="J2389">
        <v>0</v>
      </c>
      <c r="K2389">
        <v>0</v>
      </c>
    </row>
    <row r="2390" spans="1:11" x14ac:dyDescent="0.25">
      <c r="A2390" s="1">
        <f t="shared" si="189"/>
        <v>39993.458333327544</v>
      </c>
      <c r="B2390" s="1" t="str">
        <f t="shared" si="185"/>
        <v>29/06/2009 11:00</v>
      </c>
      <c r="C2390">
        <v>4.8260000000000005</v>
      </c>
      <c r="D2390">
        <v>218.9</v>
      </c>
      <c r="E2390">
        <v>6197.6503387004959</v>
      </c>
      <c r="F2390">
        <v>4.8760000000000003</v>
      </c>
      <c r="G2390" s="3">
        <f t="shared" si="186"/>
        <v>84.678555031018305</v>
      </c>
      <c r="H2390">
        <f t="shared" si="187"/>
        <v>67.742844024814644</v>
      </c>
      <c r="I2390">
        <f t="shared" si="188"/>
        <v>42.339277515509153</v>
      </c>
      <c r="J2390">
        <v>0</v>
      </c>
      <c r="K2390">
        <v>0</v>
      </c>
    </row>
    <row r="2391" spans="1:11" x14ac:dyDescent="0.25">
      <c r="A2391" s="1">
        <f t="shared" si="189"/>
        <v>39993.499999994208</v>
      </c>
      <c r="B2391" s="1" t="str">
        <f t="shared" si="185"/>
        <v>29/06/2009 12:00</v>
      </c>
      <c r="C2391">
        <v>4.8010000000000002</v>
      </c>
      <c r="D2391">
        <v>218.6</v>
      </c>
      <c r="E2391">
        <v>6189.1565282774254</v>
      </c>
      <c r="F2391">
        <v>4.851</v>
      </c>
      <c r="G2391" s="3">
        <f t="shared" si="186"/>
        <v>84.355731575265878</v>
      </c>
      <c r="H2391">
        <f t="shared" si="187"/>
        <v>67.484585260212711</v>
      </c>
      <c r="I2391">
        <f t="shared" si="188"/>
        <v>42.177865787632939</v>
      </c>
      <c r="J2391">
        <v>0</v>
      </c>
      <c r="K2391">
        <v>0</v>
      </c>
    </row>
    <row r="2392" spans="1:11" x14ac:dyDescent="0.25">
      <c r="A2392" s="1">
        <f t="shared" si="189"/>
        <v>39993.541666660873</v>
      </c>
      <c r="B2392" s="1" t="str">
        <f t="shared" si="185"/>
        <v>29/06/2009 13:00</v>
      </c>
      <c r="C2392">
        <v>4.78</v>
      </c>
      <c r="D2392">
        <v>201.4</v>
      </c>
      <c r="E2392">
        <v>5702.1780640213783</v>
      </c>
      <c r="F2392">
        <v>4.83</v>
      </c>
      <c r="G2392" s="3">
        <f t="shared" si="186"/>
        <v>68.335787552213361</v>
      </c>
      <c r="H2392">
        <f t="shared" si="187"/>
        <v>54.66863004177069</v>
      </c>
      <c r="I2392">
        <f t="shared" si="188"/>
        <v>34.167893776106681</v>
      </c>
      <c r="J2392">
        <v>0</v>
      </c>
      <c r="K2392">
        <v>0</v>
      </c>
    </row>
    <row r="2393" spans="1:11" x14ac:dyDescent="0.25">
      <c r="A2393" s="1">
        <f t="shared" si="189"/>
        <v>39993.583333327537</v>
      </c>
      <c r="B2393" s="1" t="str">
        <f t="shared" si="185"/>
        <v>29/06/2009 14:00</v>
      </c>
      <c r="C2393">
        <v>4.734</v>
      </c>
      <c r="D2393">
        <v>200.7</v>
      </c>
      <c r="E2393">
        <v>5682.3591730342141</v>
      </c>
      <c r="F2393">
        <v>4.7839999999999998</v>
      </c>
      <c r="G2393" s="3">
        <f t="shared" si="186"/>
        <v>67.784556091484802</v>
      </c>
      <c r="H2393">
        <f t="shared" si="187"/>
        <v>54.227644873187842</v>
      </c>
      <c r="I2393">
        <f t="shared" si="188"/>
        <v>33.892278045742401</v>
      </c>
      <c r="J2393">
        <v>0</v>
      </c>
      <c r="K2393">
        <v>0</v>
      </c>
    </row>
    <row r="2394" spans="1:11" x14ac:dyDescent="0.25">
      <c r="A2394" s="1">
        <f t="shared" si="189"/>
        <v>39993.624999994201</v>
      </c>
      <c r="B2394" s="1" t="str">
        <f t="shared" si="185"/>
        <v>29/06/2009 15:00</v>
      </c>
      <c r="C2394">
        <v>4.6859999999999999</v>
      </c>
      <c r="D2394">
        <v>219.9</v>
      </c>
      <c r="E2394">
        <v>6225.9630401107306</v>
      </c>
      <c r="F2394">
        <v>4.7359999999999998</v>
      </c>
      <c r="G2394" s="3">
        <f t="shared" si="186"/>
        <v>85.765637381767903</v>
      </c>
      <c r="H2394">
        <f t="shared" si="187"/>
        <v>68.612509905414328</v>
      </c>
      <c r="I2394">
        <f t="shared" si="188"/>
        <v>42.882818690883951</v>
      </c>
      <c r="J2394">
        <v>0</v>
      </c>
      <c r="K2394">
        <v>0</v>
      </c>
    </row>
    <row r="2395" spans="1:11" x14ac:dyDescent="0.25">
      <c r="A2395" s="1">
        <f t="shared" si="189"/>
        <v>39993.666666660865</v>
      </c>
      <c r="B2395" s="1" t="str">
        <f t="shared" si="185"/>
        <v>29/06/2009 16:00</v>
      </c>
      <c r="C2395">
        <v>4.6749999999999998</v>
      </c>
      <c r="D2395">
        <v>220.3</v>
      </c>
      <c r="E2395">
        <v>6237.2881206748252</v>
      </c>
      <c r="F2395">
        <v>4.7249999999999996</v>
      </c>
      <c r="G2395" s="3">
        <f t="shared" si="186"/>
        <v>86.205219002669338</v>
      </c>
      <c r="H2395">
        <f t="shared" si="187"/>
        <v>68.964175202135479</v>
      </c>
      <c r="I2395">
        <f t="shared" si="188"/>
        <v>43.102609501334669</v>
      </c>
      <c r="J2395">
        <v>0</v>
      </c>
      <c r="K2395">
        <v>0</v>
      </c>
    </row>
    <row r="2396" spans="1:11" x14ac:dyDescent="0.25">
      <c r="A2396" s="1">
        <f t="shared" si="189"/>
        <v>39993.70833332753</v>
      </c>
      <c r="B2396" s="1" t="str">
        <f t="shared" si="185"/>
        <v>29/06/2009 17:00</v>
      </c>
      <c r="C2396">
        <v>4.6720000000000006</v>
      </c>
      <c r="D2396">
        <v>220.4</v>
      </c>
      <c r="E2396">
        <v>6240.1193908158484</v>
      </c>
      <c r="F2396">
        <v>4.7220000000000004</v>
      </c>
      <c r="G2396" s="3">
        <f t="shared" si="186"/>
        <v>86.315539048365764</v>
      </c>
      <c r="H2396">
        <f t="shared" si="187"/>
        <v>69.05243123869262</v>
      </c>
      <c r="I2396">
        <f t="shared" si="188"/>
        <v>43.157769524182882</v>
      </c>
      <c r="J2396">
        <v>0</v>
      </c>
      <c r="K2396">
        <v>0</v>
      </c>
    </row>
    <row r="2397" spans="1:11" x14ac:dyDescent="0.25">
      <c r="A2397" s="1">
        <f t="shared" si="189"/>
        <v>39993.749999994194</v>
      </c>
      <c r="B2397" s="1" t="str">
        <f t="shared" si="185"/>
        <v>29/06/2009 18:00</v>
      </c>
      <c r="C2397">
        <v>4.6680000000000001</v>
      </c>
      <c r="D2397">
        <v>220</v>
      </c>
      <c r="E2397">
        <v>6228.7943102517547</v>
      </c>
      <c r="F2397">
        <v>4.718</v>
      </c>
      <c r="G2397" s="3">
        <f t="shared" si="186"/>
        <v>85.875278105661465</v>
      </c>
      <c r="H2397">
        <f t="shared" si="187"/>
        <v>68.700222484529178</v>
      </c>
      <c r="I2397">
        <f t="shared" si="188"/>
        <v>42.937639052830733</v>
      </c>
      <c r="J2397">
        <v>0</v>
      </c>
      <c r="K2397">
        <v>0</v>
      </c>
    </row>
    <row r="2398" spans="1:11" x14ac:dyDescent="0.25">
      <c r="A2398" s="1">
        <f t="shared" si="189"/>
        <v>39993.791666660858</v>
      </c>
      <c r="B2398" s="1" t="str">
        <f t="shared" si="185"/>
        <v>29/06/2009 19:00</v>
      </c>
      <c r="C2398">
        <v>4.6669999999999998</v>
      </c>
      <c r="D2398">
        <v>220.7</v>
      </c>
      <c r="E2398">
        <v>6248.6132012389189</v>
      </c>
      <c r="F2398">
        <v>4.7169999999999996</v>
      </c>
      <c r="G2398" s="3">
        <f t="shared" si="186"/>
        <v>86.647519139944649</v>
      </c>
      <c r="H2398">
        <f t="shared" si="187"/>
        <v>69.318015311955719</v>
      </c>
      <c r="I2398">
        <f t="shared" si="188"/>
        <v>43.323759569972324</v>
      </c>
      <c r="J2398">
        <v>0</v>
      </c>
      <c r="K2398">
        <v>0</v>
      </c>
    </row>
    <row r="2399" spans="1:11" x14ac:dyDescent="0.25">
      <c r="A2399" s="1">
        <f t="shared" si="189"/>
        <v>39993.833333327522</v>
      </c>
      <c r="B2399" s="1" t="str">
        <f t="shared" si="185"/>
        <v>29/06/2009 20:00</v>
      </c>
      <c r="C2399">
        <v>4.6609999999999996</v>
      </c>
      <c r="D2399">
        <v>217.4</v>
      </c>
      <c r="E2399">
        <v>6155.1812865851425</v>
      </c>
      <c r="F2399">
        <v>4.7109999999999994</v>
      </c>
      <c r="G2399" s="3">
        <f t="shared" si="186"/>
        <v>83.079633243027644</v>
      </c>
      <c r="H2399">
        <f t="shared" si="187"/>
        <v>66.463706594422121</v>
      </c>
      <c r="I2399">
        <f t="shared" si="188"/>
        <v>41.539816621513822</v>
      </c>
      <c r="J2399">
        <v>0</v>
      </c>
      <c r="K2399">
        <v>0</v>
      </c>
    </row>
    <row r="2400" spans="1:11" x14ac:dyDescent="0.25">
      <c r="A2400" s="1">
        <f t="shared" si="189"/>
        <v>39993.874999994187</v>
      </c>
      <c r="B2400" s="1" t="str">
        <f t="shared" si="185"/>
        <v>29/06/2009 21:00</v>
      </c>
      <c r="C2400">
        <v>4.6680000000000001</v>
      </c>
      <c r="D2400">
        <v>212.2</v>
      </c>
      <c r="E2400">
        <v>6007.955239251919</v>
      </c>
      <c r="F2400">
        <v>4.718</v>
      </c>
      <c r="G2400" s="3">
        <f t="shared" si="186"/>
        <v>77.828625752763202</v>
      </c>
      <c r="H2400">
        <f t="shared" si="187"/>
        <v>62.262900602210564</v>
      </c>
      <c r="I2400">
        <f t="shared" si="188"/>
        <v>38.914312876381601</v>
      </c>
      <c r="J2400">
        <v>0</v>
      </c>
      <c r="K2400">
        <v>0</v>
      </c>
    </row>
    <row r="2401" spans="1:11" x14ac:dyDescent="0.25">
      <c r="A2401" s="1">
        <f t="shared" si="189"/>
        <v>39993.916666660851</v>
      </c>
      <c r="B2401" s="1" t="str">
        <f t="shared" si="185"/>
        <v>29/06/2009 22:00</v>
      </c>
      <c r="C2401">
        <v>4.6479999999999997</v>
      </c>
      <c r="D2401">
        <v>212.3</v>
      </c>
      <c r="E2401">
        <v>6010.7865093929431</v>
      </c>
      <c r="F2401">
        <v>4.6979999999999995</v>
      </c>
      <c r="G2401" s="3">
        <f t="shared" si="186"/>
        <v>77.925368582650805</v>
      </c>
      <c r="H2401">
        <f t="shared" si="187"/>
        <v>62.340294866120644</v>
      </c>
      <c r="I2401">
        <f t="shared" si="188"/>
        <v>38.962684291325402</v>
      </c>
      <c r="J2401">
        <v>0</v>
      </c>
      <c r="K2401">
        <v>0</v>
      </c>
    </row>
    <row r="2402" spans="1:11" x14ac:dyDescent="0.25">
      <c r="A2402" s="1">
        <f t="shared" si="189"/>
        <v>39993.958333327515</v>
      </c>
      <c r="B2402" s="1" t="str">
        <f t="shared" si="185"/>
        <v>29/06/2009 23:00</v>
      </c>
      <c r="C2402">
        <v>4.6630000000000003</v>
      </c>
      <c r="D2402">
        <v>212.3</v>
      </c>
      <c r="E2402">
        <v>6010.7865093929431</v>
      </c>
      <c r="F2402">
        <v>4.7130000000000001</v>
      </c>
      <c r="G2402" s="3">
        <f t="shared" si="186"/>
        <v>77.925368582650805</v>
      </c>
      <c r="H2402">
        <f t="shared" si="187"/>
        <v>62.340294866120644</v>
      </c>
      <c r="I2402">
        <f t="shared" si="188"/>
        <v>38.962684291325402</v>
      </c>
      <c r="J2402">
        <v>0</v>
      </c>
      <c r="K2402">
        <v>0</v>
      </c>
    </row>
    <row r="2403" spans="1:11" x14ac:dyDescent="0.25">
      <c r="A2403" s="1">
        <f t="shared" si="189"/>
        <v>39993.999999994179</v>
      </c>
      <c r="B2403" s="1" t="str">
        <f t="shared" si="185"/>
        <v>30/06/2009 00:00</v>
      </c>
      <c r="C2403">
        <v>4.68</v>
      </c>
      <c r="D2403">
        <v>195</v>
      </c>
      <c r="E2403">
        <v>5520.9767749958728</v>
      </c>
      <c r="F2403">
        <v>4.7299999999999995</v>
      </c>
      <c r="G2403" s="3">
        <f t="shared" si="186"/>
        <v>63.576452249097002</v>
      </c>
      <c r="H2403">
        <f t="shared" si="187"/>
        <v>50.861161799277603</v>
      </c>
      <c r="I2403">
        <f t="shared" si="188"/>
        <v>31.788226124548501</v>
      </c>
      <c r="J2403">
        <v>0</v>
      </c>
      <c r="K2403">
        <v>0</v>
      </c>
    </row>
    <row r="2404" spans="1:11" x14ac:dyDescent="0.25">
      <c r="A2404" s="1">
        <f t="shared" si="189"/>
        <v>39994.041666660843</v>
      </c>
      <c r="B2404" s="1" t="str">
        <f t="shared" si="185"/>
        <v>30/06/2009 01:00</v>
      </c>
      <c r="C2404">
        <v>4.68</v>
      </c>
      <c r="D2404">
        <v>194</v>
      </c>
      <c r="E2404">
        <v>5492.6640735856381</v>
      </c>
      <c r="F2404">
        <v>4.7299999999999995</v>
      </c>
      <c r="G2404" s="3">
        <f t="shared" si="186"/>
        <v>62.888843308667475</v>
      </c>
      <c r="H2404">
        <f t="shared" si="187"/>
        <v>50.311074646933982</v>
      </c>
      <c r="I2404">
        <f t="shared" si="188"/>
        <v>31.444421654333738</v>
      </c>
      <c r="J2404">
        <v>0</v>
      </c>
      <c r="K2404">
        <v>0</v>
      </c>
    </row>
    <row r="2405" spans="1:11" x14ac:dyDescent="0.25">
      <c r="A2405" s="1">
        <f t="shared" si="189"/>
        <v>39994.083333327508</v>
      </c>
      <c r="B2405" s="1" t="str">
        <f t="shared" si="185"/>
        <v>30/06/2009 02:00</v>
      </c>
      <c r="C2405">
        <v>4.665</v>
      </c>
      <c r="D2405">
        <v>193.8</v>
      </c>
      <c r="E2405">
        <v>5487.0015333035908</v>
      </c>
      <c r="F2405">
        <v>4.7149999999999999</v>
      </c>
      <c r="G2405" s="3">
        <f t="shared" si="186"/>
        <v>62.753105943044062</v>
      </c>
      <c r="H2405">
        <f t="shared" si="187"/>
        <v>50.202484754435254</v>
      </c>
      <c r="I2405">
        <f t="shared" si="188"/>
        <v>31.376552971522031</v>
      </c>
      <c r="J2405">
        <v>0</v>
      </c>
      <c r="K2405">
        <v>0</v>
      </c>
    </row>
    <row r="2406" spans="1:11" x14ac:dyDescent="0.25">
      <c r="A2406" s="1">
        <f t="shared" si="189"/>
        <v>39994.124999994172</v>
      </c>
      <c r="B2406" s="1" t="str">
        <f t="shared" si="185"/>
        <v>30/06/2009 03:00</v>
      </c>
      <c r="C2406">
        <v>4.6400000000000006</v>
      </c>
      <c r="D2406">
        <v>182.6</v>
      </c>
      <c r="E2406">
        <v>5169.8992775089564</v>
      </c>
      <c r="F2406">
        <v>4.6900000000000004</v>
      </c>
      <c r="G2406" s="3">
        <f t="shared" si="186"/>
        <v>56.069341734235337</v>
      </c>
      <c r="H2406">
        <f t="shared" si="187"/>
        <v>44.855473387388272</v>
      </c>
      <c r="I2406">
        <f t="shared" si="188"/>
        <v>28.034670867117669</v>
      </c>
      <c r="J2406">
        <v>0</v>
      </c>
      <c r="K2406">
        <v>0</v>
      </c>
    </row>
    <row r="2407" spans="1:11" x14ac:dyDescent="0.25">
      <c r="A2407" s="1">
        <f t="shared" si="189"/>
        <v>39994.166666660836</v>
      </c>
      <c r="B2407" s="1" t="str">
        <f t="shared" si="185"/>
        <v>30/06/2009 04:00</v>
      </c>
      <c r="C2407">
        <v>4.6120000000000001</v>
      </c>
      <c r="D2407">
        <v>166.2</v>
      </c>
      <c r="E2407">
        <v>4705.5709743810985</v>
      </c>
      <c r="F2407">
        <v>4.6619999999999999</v>
      </c>
      <c r="G2407" s="3">
        <f t="shared" si="186"/>
        <v>49.243104166407846</v>
      </c>
      <c r="H2407">
        <f t="shared" si="187"/>
        <v>39.394483333126281</v>
      </c>
      <c r="I2407">
        <f t="shared" si="188"/>
        <v>24.621552083203923</v>
      </c>
      <c r="J2407">
        <v>0</v>
      </c>
      <c r="K2407">
        <v>0</v>
      </c>
    </row>
    <row r="2408" spans="1:11" x14ac:dyDescent="0.25">
      <c r="A2408" s="1">
        <f t="shared" si="189"/>
        <v>39994.2083333275</v>
      </c>
      <c r="B2408" s="1" t="str">
        <f t="shared" si="185"/>
        <v>30/06/2009 05:00</v>
      </c>
      <c r="C2408">
        <v>4.51</v>
      </c>
      <c r="D2408">
        <v>165.9</v>
      </c>
      <c r="E2408">
        <v>4697.0771639580271</v>
      </c>
      <c r="F2408">
        <v>4.5599999999999996</v>
      </c>
      <c r="G2408" s="3">
        <f t="shared" si="186"/>
        <v>49.147322356976105</v>
      </c>
      <c r="H2408">
        <f t="shared" si="187"/>
        <v>39.317857885580885</v>
      </c>
      <c r="I2408">
        <f t="shared" si="188"/>
        <v>24.573661178488052</v>
      </c>
      <c r="J2408">
        <v>0</v>
      </c>
      <c r="K2408">
        <v>0</v>
      </c>
    </row>
    <row r="2409" spans="1:11" x14ac:dyDescent="0.25">
      <c r="A2409" s="1">
        <f t="shared" si="189"/>
        <v>39994.249999994165</v>
      </c>
      <c r="B2409" s="1" t="str">
        <f t="shared" si="185"/>
        <v>30/06/2009 06:00</v>
      </c>
      <c r="C2409">
        <v>4.4269999999999996</v>
      </c>
      <c r="D2409">
        <v>165.7</v>
      </c>
      <c r="E2409">
        <v>4691.4146236759807</v>
      </c>
      <c r="F2409">
        <v>4.4769999999999994</v>
      </c>
      <c r="G2409" s="3">
        <f t="shared" si="186"/>
        <v>49.083998490231608</v>
      </c>
      <c r="H2409">
        <f t="shared" si="187"/>
        <v>39.26719879218529</v>
      </c>
      <c r="I2409">
        <f t="shared" si="188"/>
        <v>24.541999245115804</v>
      </c>
      <c r="J2409">
        <v>0</v>
      </c>
      <c r="K2409">
        <v>0</v>
      </c>
    </row>
    <row r="2410" spans="1:11" x14ac:dyDescent="0.25">
      <c r="A2410" s="1">
        <f t="shared" si="189"/>
        <v>39994.291666660829</v>
      </c>
      <c r="B2410" s="1" t="str">
        <f t="shared" si="185"/>
        <v>30/06/2009 07:00</v>
      </c>
      <c r="C2410">
        <v>4.3570000000000002</v>
      </c>
      <c r="D2410">
        <v>166.4</v>
      </c>
      <c r="E2410">
        <v>4711.2335146631449</v>
      </c>
      <c r="F2410">
        <v>4.407</v>
      </c>
      <c r="G2410" s="3">
        <f t="shared" si="186"/>
        <v>49.307491579432593</v>
      </c>
      <c r="H2410">
        <f t="shared" si="187"/>
        <v>39.445993263546079</v>
      </c>
      <c r="I2410">
        <f t="shared" si="188"/>
        <v>24.653745789716297</v>
      </c>
      <c r="J2410">
        <v>0</v>
      </c>
      <c r="K2410">
        <v>0</v>
      </c>
    </row>
    <row r="2411" spans="1:11" x14ac:dyDescent="0.25">
      <c r="A2411" s="1">
        <f t="shared" si="189"/>
        <v>39994.333333327493</v>
      </c>
      <c r="B2411" s="1" t="str">
        <f t="shared" si="185"/>
        <v>30/06/2009 08:00</v>
      </c>
      <c r="C2411">
        <v>4.2889999999999997</v>
      </c>
      <c r="D2411">
        <v>178.3</v>
      </c>
      <c r="E2411">
        <v>5048.1546614449444</v>
      </c>
      <c r="F2411">
        <v>4.3389999999999995</v>
      </c>
      <c r="G2411" s="3">
        <f t="shared" si="186"/>
        <v>53.95932250133697</v>
      </c>
      <c r="H2411">
        <f t="shared" si="187"/>
        <v>43.167458001069576</v>
      </c>
      <c r="I2411">
        <f t="shared" si="188"/>
        <v>26.979661250668485</v>
      </c>
      <c r="J2411">
        <v>0</v>
      </c>
      <c r="K2411">
        <v>0</v>
      </c>
    </row>
    <row r="2412" spans="1:11" x14ac:dyDescent="0.25">
      <c r="A2412" s="1">
        <f t="shared" si="189"/>
        <v>39994.374999994157</v>
      </c>
      <c r="B2412" s="1" t="str">
        <f t="shared" si="185"/>
        <v>30/06/2009 09:00</v>
      </c>
      <c r="C2412">
        <v>4.2389999999999999</v>
      </c>
      <c r="D2412">
        <v>195.3</v>
      </c>
      <c r="E2412">
        <v>5529.4705854189433</v>
      </c>
      <c r="F2412">
        <v>4.2889999999999997</v>
      </c>
      <c r="G2412" s="3">
        <f t="shared" si="186"/>
        <v>63.785645573973085</v>
      </c>
      <c r="H2412">
        <f t="shared" si="187"/>
        <v>51.028516459178469</v>
      </c>
      <c r="I2412">
        <f t="shared" si="188"/>
        <v>31.892822786986542</v>
      </c>
      <c r="J2412">
        <v>0</v>
      </c>
      <c r="K2412">
        <v>0</v>
      </c>
    </row>
    <row r="2413" spans="1:11" x14ac:dyDescent="0.25">
      <c r="A2413" s="1">
        <f t="shared" si="189"/>
        <v>39994.416666660822</v>
      </c>
      <c r="B2413" s="1" t="str">
        <f t="shared" si="185"/>
        <v>30/06/2009 10:00</v>
      </c>
      <c r="C2413">
        <v>4.2320000000000002</v>
      </c>
      <c r="D2413">
        <v>214.1</v>
      </c>
      <c r="E2413">
        <v>6061.7493719313661</v>
      </c>
      <c r="F2413">
        <v>4.282</v>
      </c>
      <c r="G2413" s="3">
        <f t="shared" si="186"/>
        <v>79.695036538058531</v>
      </c>
      <c r="H2413">
        <f t="shared" si="187"/>
        <v>63.756029230446828</v>
      </c>
      <c r="I2413">
        <f t="shared" si="188"/>
        <v>39.847518269029266</v>
      </c>
      <c r="J2413">
        <v>0</v>
      </c>
      <c r="K2413">
        <v>0</v>
      </c>
    </row>
    <row r="2414" spans="1:11" x14ac:dyDescent="0.25">
      <c r="A2414" s="1">
        <f t="shared" si="189"/>
        <v>39994.458333327486</v>
      </c>
      <c r="B2414" s="1" t="str">
        <f t="shared" si="185"/>
        <v>30/06/2009 11:00</v>
      </c>
      <c r="C2414">
        <v>4.258</v>
      </c>
      <c r="D2414">
        <v>216.7</v>
      </c>
      <c r="E2414">
        <v>6135.3623955979783</v>
      </c>
      <c r="F2414">
        <v>4.3079999999999998</v>
      </c>
      <c r="G2414" s="3">
        <f t="shared" si="186"/>
        <v>82.346442760475639</v>
      </c>
      <c r="H2414">
        <f t="shared" si="187"/>
        <v>65.877154208380517</v>
      </c>
      <c r="I2414">
        <f t="shared" si="188"/>
        <v>41.17322138023782</v>
      </c>
      <c r="J2414">
        <v>0</v>
      </c>
      <c r="K2414">
        <v>0</v>
      </c>
    </row>
    <row r="2415" spans="1:11" x14ac:dyDescent="0.25">
      <c r="A2415" s="1">
        <f t="shared" si="189"/>
        <v>39994.49999999415</v>
      </c>
      <c r="B2415" s="1" t="str">
        <f t="shared" si="185"/>
        <v>30/06/2009 12:00</v>
      </c>
      <c r="C2415">
        <v>4.2949999999999999</v>
      </c>
      <c r="D2415">
        <v>237.2</v>
      </c>
      <c r="E2415">
        <v>6715.7727745078009</v>
      </c>
      <c r="F2415">
        <v>4.3449999999999998</v>
      </c>
      <c r="G2415" s="3">
        <f t="shared" si="186"/>
        <v>107.29499541838632</v>
      </c>
      <c r="H2415">
        <f t="shared" si="187"/>
        <v>85.835996334709066</v>
      </c>
      <c r="I2415">
        <f t="shared" si="188"/>
        <v>53.647497709193161</v>
      </c>
      <c r="J2415">
        <v>0</v>
      </c>
      <c r="K2415">
        <v>0</v>
      </c>
    </row>
    <row r="2416" spans="1:11" x14ac:dyDescent="0.25">
      <c r="A2416" s="1">
        <f t="shared" si="189"/>
        <v>39994.541666660814</v>
      </c>
      <c r="B2416" s="1" t="str">
        <f t="shared" si="185"/>
        <v>30/06/2009 13:00</v>
      </c>
      <c r="C2416">
        <v>4.3550000000000004</v>
      </c>
      <c r="D2416">
        <v>261.3</v>
      </c>
      <c r="E2416">
        <v>7398.1088784944704</v>
      </c>
      <c r="F2416">
        <v>4.4050000000000002</v>
      </c>
      <c r="G2416" s="3">
        <f t="shared" si="186"/>
        <v>146.01772147131445</v>
      </c>
      <c r="H2416">
        <f t="shared" si="187"/>
        <v>116.81417717705156</v>
      </c>
      <c r="I2416">
        <f t="shared" si="188"/>
        <v>73.008860735657223</v>
      </c>
      <c r="J2416">
        <v>0</v>
      </c>
      <c r="K2416">
        <v>0</v>
      </c>
    </row>
    <row r="2417" spans="1:11" x14ac:dyDescent="0.25">
      <c r="A2417" s="1">
        <f t="shared" si="189"/>
        <v>39994.583333327479</v>
      </c>
      <c r="B2417" s="1" t="str">
        <f t="shared" si="185"/>
        <v>30/06/2009 14:00</v>
      </c>
      <c r="C2417">
        <v>4.45</v>
      </c>
      <c r="D2417">
        <v>257.3</v>
      </c>
      <c r="E2417">
        <v>7284.8580728535289</v>
      </c>
      <c r="F2417">
        <v>4.5</v>
      </c>
      <c r="G2417" s="3">
        <f t="shared" si="186"/>
        <v>138.88624057125188</v>
      </c>
      <c r="H2417">
        <f t="shared" si="187"/>
        <v>111.10899245700151</v>
      </c>
      <c r="I2417">
        <f t="shared" si="188"/>
        <v>69.443120285625938</v>
      </c>
      <c r="J2417">
        <v>0</v>
      </c>
      <c r="K2417">
        <v>0</v>
      </c>
    </row>
    <row r="2418" spans="1:11" x14ac:dyDescent="0.25">
      <c r="A2418" s="1">
        <f t="shared" si="189"/>
        <v>39994.624999994143</v>
      </c>
      <c r="B2418" s="1" t="str">
        <f t="shared" si="185"/>
        <v>30/06/2009 15:00</v>
      </c>
      <c r="C2418">
        <v>4.5410000000000004</v>
      </c>
      <c r="D2418">
        <v>254.8</v>
      </c>
      <c r="E2418">
        <v>7214.0763193279408</v>
      </c>
      <c r="F2418">
        <v>4.5910000000000002</v>
      </c>
      <c r="G2418" s="3">
        <f t="shared" si="186"/>
        <v>134.5707270659756</v>
      </c>
      <c r="H2418">
        <f t="shared" si="187"/>
        <v>107.65658165278049</v>
      </c>
      <c r="I2418">
        <f t="shared" si="188"/>
        <v>67.285363532987802</v>
      </c>
      <c r="J2418">
        <v>0</v>
      </c>
      <c r="K2418">
        <v>0</v>
      </c>
    </row>
    <row r="2419" spans="1:11" x14ac:dyDescent="0.25">
      <c r="A2419" s="1">
        <f t="shared" si="189"/>
        <v>39994.666666660807</v>
      </c>
      <c r="B2419" s="1" t="str">
        <f t="shared" si="185"/>
        <v>30/06/2009 16:00</v>
      </c>
      <c r="C2419">
        <v>4.6150000000000002</v>
      </c>
      <c r="D2419">
        <v>254.5</v>
      </c>
      <c r="E2419">
        <v>7205.5825089048703</v>
      </c>
      <c r="F2419">
        <v>4.665</v>
      </c>
      <c r="G2419" s="3">
        <f t="shared" si="186"/>
        <v>134.06021039378678</v>
      </c>
      <c r="H2419">
        <f t="shared" si="187"/>
        <v>107.24816831502943</v>
      </c>
      <c r="I2419">
        <f t="shared" si="188"/>
        <v>67.030105196893388</v>
      </c>
      <c r="J2419">
        <v>0</v>
      </c>
      <c r="K2419">
        <v>0</v>
      </c>
    </row>
    <row r="2420" spans="1:11" x14ac:dyDescent="0.25">
      <c r="A2420" s="1">
        <f t="shared" si="189"/>
        <v>39994.708333327471</v>
      </c>
      <c r="B2420" s="1" t="str">
        <f t="shared" si="185"/>
        <v>30/06/2009 17:00</v>
      </c>
      <c r="C2420">
        <v>4.6589999999999998</v>
      </c>
      <c r="D2420">
        <v>244.3</v>
      </c>
      <c r="E2420">
        <v>6916.7929545204706</v>
      </c>
      <c r="F2420">
        <v>4.7089999999999996</v>
      </c>
      <c r="G2420" s="3">
        <f t="shared" si="186"/>
        <v>117.64268731559653</v>
      </c>
      <c r="H2420">
        <f t="shared" si="187"/>
        <v>94.114149852477226</v>
      </c>
      <c r="I2420">
        <f t="shared" si="188"/>
        <v>58.821343657798266</v>
      </c>
      <c r="J2420">
        <v>0</v>
      </c>
      <c r="K2420">
        <v>0</v>
      </c>
    </row>
    <row r="2421" spans="1:11" x14ac:dyDescent="0.25">
      <c r="A2421" s="1">
        <f t="shared" si="189"/>
        <v>39994.749999994136</v>
      </c>
      <c r="B2421" s="1" t="str">
        <f t="shared" si="185"/>
        <v>30/06/2009 18:00</v>
      </c>
      <c r="C2421">
        <v>4.6929999999999996</v>
      </c>
      <c r="D2421">
        <v>246.6</v>
      </c>
      <c r="E2421">
        <v>6981.9121677640123</v>
      </c>
      <c r="F2421">
        <v>4.7429999999999994</v>
      </c>
      <c r="G2421" s="3">
        <f t="shared" si="186"/>
        <v>121.18493905212054</v>
      </c>
      <c r="H2421">
        <f t="shared" si="187"/>
        <v>96.947951241696444</v>
      </c>
      <c r="I2421">
        <f t="shared" si="188"/>
        <v>60.59246952606027</v>
      </c>
      <c r="J2421">
        <v>0</v>
      </c>
      <c r="K2421">
        <v>0</v>
      </c>
    </row>
    <row r="2422" spans="1:11" x14ac:dyDescent="0.25">
      <c r="A2422" s="1">
        <f t="shared" si="189"/>
        <v>39994.7916666608</v>
      </c>
      <c r="B2422" s="1" t="str">
        <f t="shared" si="185"/>
        <v>30/06/2009 19:00</v>
      </c>
      <c r="C2422">
        <v>4.7110000000000003</v>
      </c>
      <c r="D2422">
        <v>248</v>
      </c>
      <c r="E2422">
        <v>7021.5499497383416</v>
      </c>
      <c r="F2422">
        <v>4.7610000000000001</v>
      </c>
      <c r="G2422" s="3">
        <f t="shared" si="186"/>
        <v>123.38667114859177</v>
      </c>
      <c r="H2422">
        <f t="shared" si="187"/>
        <v>98.709336918873419</v>
      </c>
      <c r="I2422">
        <f t="shared" si="188"/>
        <v>61.693335574295887</v>
      </c>
      <c r="J2422">
        <v>0</v>
      </c>
      <c r="K2422">
        <v>0</v>
      </c>
    </row>
    <row r="2423" spans="1:11" x14ac:dyDescent="0.25">
      <c r="A2423" s="1">
        <f t="shared" si="189"/>
        <v>39994.833333327464</v>
      </c>
      <c r="B2423" s="1" t="str">
        <f t="shared" si="185"/>
        <v>30/06/2009 20:00</v>
      </c>
      <c r="C2423">
        <v>4.7569999999999997</v>
      </c>
      <c r="D2423">
        <v>247</v>
      </c>
      <c r="E2423">
        <v>6993.237248328106</v>
      </c>
      <c r="F2423">
        <v>4.8069999999999995</v>
      </c>
      <c r="G2423" s="3">
        <f t="shared" si="186"/>
        <v>121.81048638610824</v>
      </c>
      <c r="H2423">
        <f t="shared" si="187"/>
        <v>97.448389108886602</v>
      </c>
      <c r="I2423">
        <f t="shared" si="188"/>
        <v>60.905243193054119</v>
      </c>
      <c r="J2423">
        <v>0</v>
      </c>
      <c r="K2423">
        <v>0</v>
      </c>
    </row>
    <row r="2424" spans="1:11" x14ac:dyDescent="0.25">
      <c r="A2424" s="1">
        <f t="shared" si="189"/>
        <v>39994.874999994128</v>
      </c>
      <c r="B2424" s="1" t="str">
        <f t="shared" si="185"/>
        <v>30/06/2009 21:00</v>
      </c>
      <c r="C2424">
        <v>4.774</v>
      </c>
      <c r="D2424">
        <v>242.7</v>
      </c>
      <c r="E2424">
        <v>6871.492632264094</v>
      </c>
      <c r="F2424">
        <v>4.8239999999999998</v>
      </c>
      <c r="G2424" s="3">
        <f t="shared" si="186"/>
        <v>115.23342557576817</v>
      </c>
      <c r="H2424">
        <f t="shared" si="187"/>
        <v>92.186740460614544</v>
      </c>
      <c r="I2424">
        <f t="shared" si="188"/>
        <v>57.616712787884083</v>
      </c>
      <c r="J2424">
        <v>0</v>
      </c>
      <c r="K2424">
        <v>0</v>
      </c>
    </row>
    <row r="2425" spans="1:11" x14ac:dyDescent="0.25">
      <c r="A2425" s="1">
        <f t="shared" si="189"/>
        <v>39994.916666660793</v>
      </c>
      <c r="B2425" s="1" t="str">
        <f t="shared" si="185"/>
        <v>30/06/2009 22:00</v>
      </c>
      <c r="C2425">
        <v>4.7940000000000005</v>
      </c>
      <c r="D2425">
        <v>242.4</v>
      </c>
      <c r="E2425">
        <v>6862.9988218410235</v>
      </c>
      <c r="F2425">
        <v>4.8440000000000003</v>
      </c>
      <c r="G2425" s="3">
        <f t="shared" si="186"/>
        <v>114.78670457897468</v>
      </c>
      <c r="H2425">
        <f t="shared" si="187"/>
        <v>91.829363663179748</v>
      </c>
      <c r="I2425">
        <f t="shared" si="188"/>
        <v>57.393352289487339</v>
      </c>
      <c r="J2425">
        <v>0</v>
      </c>
      <c r="K2425">
        <v>0</v>
      </c>
    </row>
    <row r="2426" spans="1:11" x14ac:dyDescent="0.25">
      <c r="A2426" s="1">
        <f t="shared" si="189"/>
        <v>39994.958333327457</v>
      </c>
      <c r="B2426" s="1" t="str">
        <f t="shared" si="185"/>
        <v>30/06/2009 23:00</v>
      </c>
      <c r="C2426">
        <v>4.8179999999999996</v>
      </c>
      <c r="D2426">
        <v>242.8</v>
      </c>
      <c r="E2426">
        <v>6874.3239024051181</v>
      </c>
      <c r="F2426">
        <v>4.8679999999999994</v>
      </c>
      <c r="G2426" s="3">
        <f t="shared" si="186"/>
        <v>115.38268451275943</v>
      </c>
      <c r="H2426">
        <f t="shared" si="187"/>
        <v>92.306147610207546</v>
      </c>
      <c r="I2426">
        <f t="shared" si="188"/>
        <v>57.691342256379713</v>
      </c>
      <c r="J2426">
        <v>0</v>
      </c>
      <c r="K2426">
        <v>0</v>
      </c>
    </row>
    <row r="2427" spans="1:11" x14ac:dyDescent="0.25">
      <c r="A2427" s="1">
        <f t="shared" si="189"/>
        <v>39994.999999994121</v>
      </c>
      <c r="B2427" s="1" t="str">
        <f t="shared" si="185"/>
        <v>01/07/2009 00:00</v>
      </c>
      <c r="C2427">
        <v>4.8420000000000005</v>
      </c>
      <c r="D2427">
        <v>243.6</v>
      </c>
      <c r="E2427">
        <v>6896.9740635333064</v>
      </c>
      <c r="F2427">
        <v>4.8920000000000003</v>
      </c>
      <c r="G2427" s="3">
        <f t="shared" si="186"/>
        <v>116.58309141053329</v>
      </c>
      <c r="H2427">
        <f t="shared" si="187"/>
        <v>93.26647312842664</v>
      </c>
      <c r="I2427">
        <f t="shared" si="188"/>
        <v>58.291545705266643</v>
      </c>
      <c r="J2427">
        <v>0</v>
      </c>
      <c r="K2427">
        <v>0</v>
      </c>
    </row>
    <row r="2428" spans="1:11" x14ac:dyDescent="0.25">
      <c r="A2428" s="1">
        <f t="shared" si="189"/>
        <v>39995.041666660785</v>
      </c>
      <c r="B2428" s="1" t="str">
        <f t="shared" si="185"/>
        <v>01/07/2009 01:00</v>
      </c>
      <c r="C2428">
        <v>4.8879999999999999</v>
      </c>
      <c r="D2428">
        <v>243.8</v>
      </c>
      <c r="E2428">
        <v>6902.6366038153528</v>
      </c>
      <c r="F2428">
        <v>4.9379999999999997</v>
      </c>
      <c r="G2428" s="3">
        <f t="shared" si="186"/>
        <v>116.8849530750156</v>
      </c>
      <c r="H2428">
        <f t="shared" si="187"/>
        <v>93.507962460012493</v>
      </c>
      <c r="I2428">
        <f t="shared" si="188"/>
        <v>58.442476537507801</v>
      </c>
      <c r="J2428">
        <v>0</v>
      </c>
      <c r="K2428">
        <v>0</v>
      </c>
    </row>
    <row r="2429" spans="1:11" x14ac:dyDescent="0.25">
      <c r="A2429" s="1">
        <f t="shared" si="189"/>
        <v>39995.08333332745</v>
      </c>
      <c r="B2429" s="1" t="str">
        <f t="shared" si="185"/>
        <v>01/07/2009 02:00</v>
      </c>
      <c r="C2429">
        <v>4.923</v>
      </c>
      <c r="D2429">
        <v>244.2</v>
      </c>
      <c r="E2429">
        <v>6913.9616843794474</v>
      </c>
      <c r="F2429">
        <v>4.9729999999999999</v>
      </c>
      <c r="G2429" s="3">
        <f t="shared" si="186"/>
        <v>117.49078845274235</v>
      </c>
      <c r="H2429">
        <f t="shared" si="187"/>
        <v>93.992630762193883</v>
      </c>
      <c r="I2429">
        <f t="shared" si="188"/>
        <v>58.745394226371175</v>
      </c>
      <c r="J2429">
        <v>0</v>
      </c>
      <c r="K2429">
        <v>0</v>
      </c>
    </row>
    <row r="2430" spans="1:11" x14ac:dyDescent="0.25">
      <c r="A2430" s="1">
        <f t="shared" si="189"/>
        <v>39995.124999994114</v>
      </c>
      <c r="B2430" s="1" t="str">
        <f t="shared" si="185"/>
        <v>01/07/2009 03:00</v>
      </c>
      <c r="C2430">
        <v>4.9480000000000004</v>
      </c>
      <c r="D2430">
        <v>228.9</v>
      </c>
      <c r="E2430">
        <v>6480.7773528028483</v>
      </c>
      <c r="F2430">
        <v>4.9980000000000002</v>
      </c>
      <c r="G2430" s="3">
        <f t="shared" si="186"/>
        <v>96.318671373519834</v>
      </c>
      <c r="H2430">
        <f t="shared" si="187"/>
        <v>77.05493709881587</v>
      </c>
      <c r="I2430">
        <f t="shared" si="188"/>
        <v>48.159335686759917</v>
      </c>
      <c r="J2430">
        <v>0</v>
      </c>
      <c r="K2430">
        <v>0</v>
      </c>
    </row>
    <row r="2431" spans="1:11" x14ac:dyDescent="0.25">
      <c r="A2431" s="1">
        <f t="shared" si="189"/>
        <v>39995.166666660778</v>
      </c>
      <c r="B2431" s="1" t="str">
        <f t="shared" si="185"/>
        <v>01/07/2009 04:00</v>
      </c>
      <c r="C2431">
        <v>4.9719999999999995</v>
      </c>
      <c r="D2431">
        <v>212.7</v>
      </c>
      <c r="E2431">
        <v>6022.1115899570368</v>
      </c>
      <c r="F2431">
        <v>5.0219999999999994</v>
      </c>
      <c r="G2431" s="3">
        <f t="shared" si="186"/>
        <v>78.313991518810354</v>
      </c>
      <c r="H2431">
        <f t="shared" si="187"/>
        <v>62.651193215048288</v>
      </c>
      <c r="I2431">
        <f t="shared" si="188"/>
        <v>39.156995759405177</v>
      </c>
      <c r="J2431">
        <v>0</v>
      </c>
      <c r="K2431">
        <v>0</v>
      </c>
    </row>
    <row r="2432" spans="1:11" x14ac:dyDescent="0.25">
      <c r="A2432" s="1">
        <f t="shared" si="189"/>
        <v>39995.208333327442</v>
      </c>
      <c r="B2432" s="1" t="str">
        <f t="shared" si="185"/>
        <v>01/07/2009 05:00</v>
      </c>
      <c r="C2432">
        <v>4.91</v>
      </c>
      <c r="D2432">
        <v>212.3</v>
      </c>
      <c r="E2432">
        <v>6010.7865093929431</v>
      </c>
      <c r="F2432">
        <v>4.96</v>
      </c>
      <c r="G2432" s="3">
        <f t="shared" si="186"/>
        <v>77.925368582650805</v>
      </c>
      <c r="H2432">
        <f t="shared" si="187"/>
        <v>62.340294866120644</v>
      </c>
      <c r="I2432">
        <f t="shared" si="188"/>
        <v>38.962684291325402</v>
      </c>
      <c r="J2432">
        <v>0</v>
      </c>
      <c r="K2432">
        <v>0</v>
      </c>
    </row>
    <row r="2433" spans="1:11" x14ac:dyDescent="0.25">
      <c r="A2433" s="1">
        <f t="shared" si="189"/>
        <v>39995.249999994106</v>
      </c>
      <c r="B2433" s="1" t="str">
        <f t="shared" si="185"/>
        <v>01/07/2009 06:00</v>
      </c>
      <c r="C2433">
        <v>4.8620000000000001</v>
      </c>
      <c r="D2433">
        <v>212.3</v>
      </c>
      <c r="E2433">
        <v>6010.7865093929431</v>
      </c>
      <c r="F2433">
        <v>4.9119999999999999</v>
      </c>
      <c r="G2433" s="3">
        <f t="shared" si="186"/>
        <v>77.925368582650805</v>
      </c>
      <c r="H2433">
        <f t="shared" si="187"/>
        <v>62.340294866120644</v>
      </c>
      <c r="I2433">
        <f t="shared" si="188"/>
        <v>38.962684291325402</v>
      </c>
      <c r="J2433">
        <v>0</v>
      </c>
      <c r="K2433">
        <v>0</v>
      </c>
    </row>
    <row r="2434" spans="1:11" x14ac:dyDescent="0.25">
      <c r="A2434" s="1">
        <f t="shared" si="189"/>
        <v>39995.291666660771</v>
      </c>
      <c r="B2434" s="1" t="str">
        <f t="shared" si="185"/>
        <v>01/07/2009 07:00</v>
      </c>
      <c r="C2434">
        <v>4.8239999999999998</v>
      </c>
      <c r="D2434">
        <v>211.1</v>
      </c>
      <c r="E2434">
        <v>5976.8112677006602</v>
      </c>
      <c r="F2434">
        <v>4.8739999999999997</v>
      </c>
      <c r="G2434" s="3">
        <f t="shared" si="186"/>
        <v>76.775330697097417</v>
      </c>
      <c r="H2434">
        <f t="shared" si="187"/>
        <v>61.420264557677939</v>
      </c>
      <c r="I2434">
        <f t="shared" si="188"/>
        <v>38.387665348548708</v>
      </c>
      <c r="J2434">
        <v>0</v>
      </c>
      <c r="K2434">
        <v>0</v>
      </c>
    </row>
    <row r="2435" spans="1:11" x14ac:dyDescent="0.25">
      <c r="A2435" s="1">
        <f t="shared" si="189"/>
        <v>39995.333333327435</v>
      </c>
      <c r="B2435" s="1" t="str">
        <f t="shared" si="185"/>
        <v>01/07/2009 08:00</v>
      </c>
      <c r="C2435">
        <v>4.7850000000000001</v>
      </c>
      <c r="D2435">
        <v>212.6</v>
      </c>
      <c r="E2435">
        <v>6019.2803198160136</v>
      </c>
      <c r="F2435">
        <v>4.835</v>
      </c>
      <c r="G2435" s="3">
        <f t="shared" si="186"/>
        <v>78.216587904267982</v>
      </c>
      <c r="H2435">
        <f t="shared" si="187"/>
        <v>62.573270323414391</v>
      </c>
      <c r="I2435">
        <f t="shared" si="188"/>
        <v>39.108293952133991</v>
      </c>
      <c r="J2435">
        <v>0</v>
      </c>
      <c r="K2435">
        <v>0</v>
      </c>
    </row>
    <row r="2436" spans="1:11" x14ac:dyDescent="0.25">
      <c r="A2436" s="1">
        <f t="shared" si="189"/>
        <v>39995.374999994099</v>
      </c>
      <c r="B2436" s="1" t="str">
        <f t="shared" ref="B2436:B2499" si="190">TEXT(A2436,"dd/mm/yyyy hh:mm")</f>
        <v>01/07/2009 09:00</v>
      </c>
      <c r="C2436">
        <v>4.7480000000000002</v>
      </c>
      <c r="D2436">
        <v>213</v>
      </c>
      <c r="E2436">
        <v>6030.6054003801073</v>
      </c>
      <c r="F2436">
        <v>4.798</v>
      </c>
      <c r="G2436" s="3">
        <f t="shared" ref="G2436:G2499" si="191">(0.00000000009279*(D2436^5))-(0.000000195211847*(D2436^4))+(0.00013551117509*(D2436^3))-(0.034140477166229*(D2436^2))+(3.67047552370924*(D2436))-102.678321642888</f>
        <v>78.607194844033671</v>
      </c>
      <c r="H2436">
        <f t="shared" ref="H2436:H2499" si="192">G2436*0.8</f>
        <v>62.885755875226941</v>
      </c>
      <c r="I2436">
        <f t="shared" ref="I2436:I2499" si="193">G2436*0.5</f>
        <v>39.303597422016836</v>
      </c>
      <c r="J2436">
        <v>0</v>
      </c>
      <c r="K2436">
        <v>0</v>
      </c>
    </row>
    <row r="2437" spans="1:11" x14ac:dyDescent="0.25">
      <c r="A2437" s="1">
        <f t="shared" ref="A2437:A2500" si="194">A2436+TIME(1,0,0)</f>
        <v>39995.416666660763</v>
      </c>
      <c r="B2437" s="1" t="str">
        <f t="shared" si="190"/>
        <v>01/07/2009 10:00</v>
      </c>
      <c r="C2437">
        <v>4.7140000000000004</v>
      </c>
      <c r="D2437">
        <v>213.4</v>
      </c>
      <c r="E2437">
        <v>6041.9304809442019</v>
      </c>
      <c r="F2437">
        <v>4.7640000000000002</v>
      </c>
      <c r="G2437" s="3">
        <f t="shared" si="191"/>
        <v>79.000450936512976</v>
      </c>
      <c r="H2437">
        <f t="shared" si="192"/>
        <v>63.200360749210382</v>
      </c>
      <c r="I2437">
        <f t="shared" si="193"/>
        <v>39.500225468256488</v>
      </c>
      <c r="J2437">
        <v>0</v>
      </c>
      <c r="K2437">
        <v>0</v>
      </c>
    </row>
    <row r="2438" spans="1:11" x14ac:dyDescent="0.25">
      <c r="A2438" s="1">
        <f t="shared" si="194"/>
        <v>39995.458333327428</v>
      </c>
      <c r="B2438" s="1" t="str">
        <f t="shared" si="190"/>
        <v>01/07/2009 11:00</v>
      </c>
      <c r="C2438">
        <v>4.6820000000000004</v>
      </c>
      <c r="D2438">
        <v>214.7</v>
      </c>
      <c r="E2438">
        <v>6078.7369927775071</v>
      </c>
      <c r="F2438">
        <v>4.7320000000000002</v>
      </c>
      <c r="G2438" s="3">
        <f t="shared" si="191"/>
        <v>80.296880579106329</v>
      </c>
      <c r="H2438">
        <f t="shared" si="192"/>
        <v>64.237504463285063</v>
      </c>
      <c r="I2438">
        <f t="shared" si="193"/>
        <v>40.148440289553164</v>
      </c>
      <c r="J2438">
        <v>0</v>
      </c>
      <c r="K2438">
        <v>0</v>
      </c>
    </row>
    <row r="2439" spans="1:11" x14ac:dyDescent="0.25">
      <c r="A2439" s="1">
        <f t="shared" si="194"/>
        <v>39995.499999994092</v>
      </c>
      <c r="B2439" s="1" t="str">
        <f t="shared" si="190"/>
        <v>01/07/2009 12:00</v>
      </c>
      <c r="C2439">
        <v>4.6500000000000004</v>
      </c>
      <c r="D2439">
        <v>214.3</v>
      </c>
      <c r="E2439">
        <v>6067.4119122134134</v>
      </c>
      <c r="F2439">
        <v>4.7</v>
      </c>
      <c r="G2439" s="3">
        <f t="shared" si="191"/>
        <v>79.894985313285162</v>
      </c>
      <c r="H2439">
        <f t="shared" si="192"/>
        <v>63.915988250628132</v>
      </c>
      <c r="I2439">
        <f t="shared" si="193"/>
        <v>39.947492656642581</v>
      </c>
      <c r="J2439">
        <v>0</v>
      </c>
      <c r="K2439">
        <v>0</v>
      </c>
    </row>
    <row r="2440" spans="1:11" x14ac:dyDescent="0.25">
      <c r="A2440" s="1">
        <f t="shared" si="194"/>
        <v>39995.541666660756</v>
      </c>
      <c r="B2440" s="1" t="str">
        <f t="shared" si="190"/>
        <v>01/07/2009 13:00</v>
      </c>
      <c r="C2440">
        <v>4.6260000000000003</v>
      </c>
      <c r="D2440">
        <v>214.1</v>
      </c>
      <c r="E2440">
        <v>6061.7493719313661</v>
      </c>
      <c r="F2440">
        <v>4.6760000000000002</v>
      </c>
      <c r="G2440" s="3">
        <f t="shared" si="191"/>
        <v>79.695036538058531</v>
      </c>
      <c r="H2440">
        <f t="shared" si="192"/>
        <v>63.756029230446828</v>
      </c>
      <c r="I2440">
        <f t="shared" si="193"/>
        <v>39.847518269029266</v>
      </c>
      <c r="J2440">
        <v>0</v>
      </c>
      <c r="K2440">
        <v>0</v>
      </c>
    </row>
    <row r="2441" spans="1:11" x14ac:dyDescent="0.25">
      <c r="A2441" s="1">
        <f t="shared" si="194"/>
        <v>39995.58333332742</v>
      </c>
      <c r="B2441" s="1" t="str">
        <f t="shared" si="190"/>
        <v>01/07/2009 14:00</v>
      </c>
      <c r="C2441">
        <v>4.5990000000000002</v>
      </c>
      <c r="D2441">
        <v>214</v>
      </c>
      <c r="E2441">
        <v>6058.9181017903429</v>
      </c>
      <c r="F2441">
        <v>4.649</v>
      </c>
      <c r="G2441" s="3">
        <f t="shared" si="191"/>
        <v>79.595311638097456</v>
      </c>
      <c r="H2441">
        <f t="shared" si="192"/>
        <v>63.676249310477971</v>
      </c>
      <c r="I2441">
        <f t="shared" si="193"/>
        <v>39.797655819048728</v>
      </c>
      <c r="J2441">
        <v>0</v>
      </c>
      <c r="K2441">
        <v>0</v>
      </c>
    </row>
    <row r="2442" spans="1:11" x14ac:dyDescent="0.25">
      <c r="A2442" s="1">
        <f t="shared" si="194"/>
        <v>39995.624999994085</v>
      </c>
      <c r="B2442" s="1" t="str">
        <f t="shared" si="190"/>
        <v>01/07/2009 15:00</v>
      </c>
      <c r="C2442">
        <v>4.5869999999999997</v>
      </c>
      <c r="D2442">
        <v>213.9</v>
      </c>
      <c r="E2442">
        <v>6056.0868316493197</v>
      </c>
      <c r="F2442">
        <v>4.6369999999999996</v>
      </c>
      <c r="G2442" s="3">
        <f t="shared" si="191"/>
        <v>79.495752976236901</v>
      </c>
      <c r="H2442">
        <f t="shared" si="192"/>
        <v>63.596602380989523</v>
      </c>
      <c r="I2442">
        <f t="shared" si="193"/>
        <v>39.74787648811845</v>
      </c>
      <c r="J2442">
        <v>0</v>
      </c>
      <c r="K2442">
        <v>0</v>
      </c>
    </row>
    <row r="2443" spans="1:11" x14ac:dyDescent="0.25">
      <c r="A2443" s="1">
        <f t="shared" si="194"/>
        <v>39995.666666660749</v>
      </c>
      <c r="B2443" s="1" t="str">
        <f t="shared" si="190"/>
        <v>01/07/2009 16:00</v>
      </c>
      <c r="C2443">
        <v>4.5789999999999997</v>
      </c>
      <c r="D2443">
        <v>213.9</v>
      </c>
      <c r="E2443">
        <v>6056.0868316493197</v>
      </c>
      <c r="F2443">
        <v>4.6289999999999996</v>
      </c>
      <c r="G2443" s="3">
        <f t="shared" si="191"/>
        <v>79.495752976236901</v>
      </c>
      <c r="H2443">
        <f t="shared" si="192"/>
        <v>63.596602380989523</v>
      </c>
      <c r="I2443">
        <f t="shared" si="193"/>
        <v>39.74787648811845</v>
      </c>
      <c r="J2443">
        <v>0</v>
      </c>
      <c r="K2443">
        <v>0</v>
      </c>
    </row>
    <row r="2444" spans="1:11" x14ac:dyDescent="0.25">
      <c r="A2444" s="1">
        <f t="shared" si="194"/>
        <v>39995.708333327413</v>
      </c>
      <c r="B2444" s="1" t="str">
        <f t="shared" si="190"/>
        <v>01/07/2009 17:00</v>
      </c>
      <c r="C2444">
        <v>4.5750000000000002</v>
      </c>
      <c r="D2444">
        <v>214</v>
      </c>
      <c r="E2444">
        <v>6058.9181017903429</v>
      </c>
      <c r="F2444">
        <v>4.625</v>
      </c>
      <c r="G2444" s="3">
        <f t="shared" si="191"/>
        <v>79.595311638097456</v>
      </c>
      <c r="H2444">
        <f t="shared" si="192"/>
        <v>63.676249310477971</v>
      </c>
      <c r="I2444">
        <f t="shared" si="193"/>
        <v>39.797655819048728</v>
      </c>
      <c r="J2444">
        <v>0</v>
      </c>
      <c r="K2444">
        <v>0</v>
      </c>
    </row>
    <row r="2445" spans="1:11" x14ac:dyDescent="0.25">
      <c r="A2445" s="1">
        <f t="shared" si="194"/>
        <v>39995.749999994077</v>
      </c>
      <c r="B2445" s="1" t="str">
        <f t="shared" si="190"/>
        <v>01/07/2009 18:00</v>
      </c>
      <c r="C2445">
        <v>4.585</v>
      </c>
      <c r="D2445">
        <v>213.5</v>
      </c>
      <c r="E2445">
        <v>6044.7617510852251</v>
      </c>
      <c r="F2445">
        <v>4.6349999999999998</v>
      </c>
      <c r="G2445" s="3">
        <f t="shared" si="191"/>
        <v>79.099179395563539</v>
      </c>
      <c r="H2445">
        <f t="shared" si="192"/>
        <v>63.279343516450837</v>
      </c>
      <c r="I2445">
        <f t="shared" si="193"/>
        <v>39.549589697781769</v>
      </c>
      <c r="J2445">
        <v>0</v>
      </c>
      <c r="K2445">
        <v>0</v>
      </c>
    </row>
    <row r="2446" spans="1:11" x14ac:dyDescent="0.25">
      <c r="A2446" s="1">
        <f t="shared" si="194"/>
        <v>39995.791666660742</v>
      </c>
      <c r="B2446" s="1" t="str">
        <f t="shared" si="190"/>
        <v>01/07/2009 19:00</v>
      </c>
      <c r="C2446">
        <v>4.57</v>
      </c>
      <c r="D2446">
        <v>204.1</v>
      </c>
      <c r="E2446">
        <v>5778.6223578290137</v>
      </c>
      <c r="F2446">
        <v>4.62</v>
      </c>
      <c r="G2446" s="3">
        <f t="shared" si="191"/>
        <v>70.533915936034788</v>
      </c>
      <c r="H2446">
        <f t="shared" si="192"/>
        <v>56.42713274882783</v>
      </c>
      <c r="I2446">
        <f t="shared" si="193"/>
        <v>35.266957968017394</v>
      </c>
      <c r="J2446">
        <v>0</v>
      </c>
      <c r="K2446">
        <v>0</v>
      </c>
    </row>
    <row r="2447" spans="1:11" x14ac:dyDescent="0.25">
      <c r="A2447" s="1">
        <f t="shared" si="194"/>
        <v>39995.833333327406</v>
      </c>
      <c r="B2447" s="1" t="str">
        <f t="shared" si="190"/>
        <v>01/07/2009 20:00</v>
      </c>
      <c r="C2447">
        <v>4.5659999999999998</v>
      </c>
      <c r="D2447">
        <v>202.9</v>
      </c>
      <c r="E2447">
        <v>5744.6471161367317</v>
      </c>
      <c r="F2447">
        <v>4.6159999999999997</v>
      </c>
      <c r="G2447" s="3">
        <f t="shared" si="191"/>
        <v>69.542800663716463</v>
      </c>
      <c r="H2447">
        <f t="shared" si="192"/>
        <v>55.634240530973173</v>
      </c>
      <c r="I2447">
        <f t="shared" si="193"/>
        <v>34.771400331858231</v>
      </c>
      <c r="J2447">
        <v>0</v>
      </c>
      <c r="K2447">
        <v>0</v>
      </c>
    </row>
    <row r="2448" spans="1:11" x14ac:dyDescent="0.25">
      <c r="A2448" s="1">
        <f t="shared" si="194"/>
        <v>39995.87499999407</v>
      </c>
      <c r="B2448" s="1" t="str">
        <f t="shared" si="190"/>
        <v>01/07/2009 21:00</v>
      </c>
      <c r="C2448">
        <v>4.54</v>
      </c>
      <c r="D2448">
        <v>182.6</v>
      </c>
      <c r="E2448">
        <v>5169.8992775089564</v>
      </c>
      <c r="F2448">
        <v>4.59</v>
      </c>
      <c r="G2448" s="3">
        <f t="shared" si="191"/>
        <v>56.069341734235337</v>
      </c>
      <c r="H2448">
        <f t="shared" si="192"/>
        <v>44.855473387388272</v>
      </c>
      <c r="I2448">
        <f t="shared" si="193"/>
        <v>28.034670867117669</v>
      </c>
      <c r="J2448">
        <v>0</v>
      </c>
      <c r="K2448">
        <v>0</v>
      </c>
    </row>
    <row r="2449" spans="1:11" x14ac:dyDescent="0.25">
      <c r="A2449" s="1">
        <f t="shared" si="194"/>
        <v>39995.916666660734</v>
      </c>
      <c r="B2449" s="1" t="str">
        <f t="shared" si="190"/>
        <v>01/07/2009 22:00</v>
      </c>
      <c r="C2449">
        <v>4.492</v>
      </c>
      <c r="D2449">
        <v>168.5</v>
      </c>
      <c r="E2449">
        <v>4770.6901876246393</v>
      </c>
      <c r="F2449">
        <v>4.5419999999999998</v>
      </c>
      <c r="G2449" s="3">
        <f t="shared" si="191"/>
        <v>50.009687828848001</v>
      </c>
      <c r="H2449">
        <f t="shared" si="192"/>
        <v>40.007750263078407</v>
      </c>
      <c r="I2449">
        <f t="shared" si="193"/>
        <v>25.004843914424001</v>
      </c>
      <c r="J2449">
        <v>0</v>
      </c>
      <c r="K2449">
        <v>0</v>
      </c>
    </row>
    <row r="2450" spans="1:11" x14ac:dyDescent="0.25">
      <c r="A2450" s="1">
        <f t="shared" si="194"/>
        <v>39995.958333327399</v>
      </c>
      <c r="B2450" s="1" t="str">
        <f t="shared" si="190"/>
        <v>01/07/2009 23:00</v>
      </c>
      <c r="C2450">
        <v>4.4180000000000001</v>
      </c>
      <c r="D2450">
        <v>167.5</v>
      </c>
      <c r="E2450">
        <v>4742.3774862144037</v>
      </c>
      <c r="F2450">
        <v>4.468</v>
      </c>
      <c r="G2450" s="3">
        <f t="shared" si="191"/>
        <v>49.669313880401461</v>
      </c>
      <c r="H2450">
        <f t="shared" si="192"/>
        <v>39.735451104321172</v>
      </c>
      <c r="I2450">
        <f t="shared" si="193"/>
        <v>24.83465694020073</v>
      </c>
      <c r="J2450">
        <v>0</v>
      </c>
      <c r="K2450">
        <v>0</v>
      </c>
    </row>
    <row r="2451" spans="1:11" x14ac:dyDescent="0.25">
      <c r="A2451" s="1">
        <f t="shared" si="194"/>
        <v>39995.999999994063</v>
      </c>
      <c r="B2451" s="1" t="str">
        <f t="shared" si="190"/>
        <v>02/07/2009 00:00</v>
      </c>
      <c r="C2451">
        <v>4.359</v>
      </c>
      <c r="D2451">
        <v>167.3</v>
      </c>
      <c r="E2451">
        <v>4736.7149459323564</v>
      </c>
      <c r="F2451">
        <v>4.4089999999999998</v>
      </c>
      <c r="G2451" s="3">
        <f t="shared" si="191"/>
        <v>49.602553693367355</v>
      </c>
      <c r="H2451">
        <f t="shared" si="192"/>
        <v>39.682042954693884</v>
      </c>
      <c r="I2451">
        <f t="shared" si="193"/>
        <v>24.801276846683677</v>
      </c>
      <c r="J2451">
        <v>0</v>
      </c>
      <c r="K2451">
        <v>0</v>
      </c>
    </row>
    <row r="2452" spans="1:11" x14ac:dyDescent="0.25">
      <c r="A2452" s="1">
        <f t="shared" si="194"/>
        <v>39996.041666660727</v>
      </c>
      <c r="B2452" s="1" t="str">
        <f t="shared" si="190"/>
        <v>02/07/2009 01:00</v>
      </c>
      <c r="C2452">
        <v>4.3330000000000002</v>
      </c>
      <c r="D2452">
        <v>167.1</v>
      </c>
      <c r="E2452">
        <v>4731.05240565031</v>
      </c>
      <c r="F2452">
        <v>4.383</v>
      </c>
      <c r="G2452" s="3">
        <f t="shared" si="191"/>
        <v>49.536228268180167</v>
      </c>
      <c r="H2452">
        <f t="shared" si="192"/>
        <v>39.628982614544135</v>
      </c>
      <c r="I2452">
        <f t="shared" si="193"/>
        <v>24.768114134090084</v>
      </c>
      <c r="J2452">
        <v>0</v>
      </c>
      <c r="K2452">
        <v>0</v>
      </c>
    </row>
    <row r="2453" spans="1:11" x14ac:dyDescent="0.25">
      <c r="A2453" s="1">
        <f t="shared" si="194"/>
        <v>39996.083333327391</v>
      </c>
      <c r="B2453" s="1" t="str">
        <f t="shared" si="190"/>
        <v>02/07/2009 02:00</v>
      </c>
      <c r="C2453">
        <v>4.3019999999999996</v>
      </c>
      <c r="D2453">
        <v>167.3</v>
      </c>
      <c r="E2453">
        <v>4736.7149459323564</v>
      </c>
      <c r="F2453">
        <v>4.3519999999999994</v>
      </c>
      <c r="G2453" s="3">
        <f t="shared" si="191"/>
        <v>49.602553693367355</v>
      </c>
      <c r="H2453">
        <f t="shared" si="192"/>
        <v>39.682042954693884</v>
      </c>
      <c r="I2453">
        <f t="shared" si="193"/>
        <v>24.801276846683677</v>
      </c>
      <c r="J2453">
        <v>0</v>
      </c>
      <c r="K2453">
        <v>0</v>
      </c>
    </row>
    <row r="2454" spans="1:11" x14ac:dyDescent="0.25">
      <c r="A2454" s="1">
        <f t="shared" si="194"/>
        <v>39996.124999994056</v>
      </c>
      <c r="B2454" s="1" t="str">
        <f t="shared" si="190"/>
        <v>02/07/2009 03:00</v>
      </c>
      <c r="C2454">
        <v>4.2930000000000001</v>
      </c>
      <c r="D2454">
        <v>163.4</v>
      </c>
      <c r="E2454">
        <v>4626.295410432439</v>
      </c>
      <c r="F2454">
        <v>4.343</v>
      </c>
      <c r="G2454" s="3">
        <f t="shared" si="191"/>
        <v>48.385775872282721</v>
      </c>
      <c r="H2454">
        <f t="shared" si="192"/>
        <v>38.708620697826177</v>
      </c>
      <c r="I2454">
        <f t="shared" si="193"/>
        <v>24.192887936141361</v>
      </c>
      <c r="J2454">
        <v>0</v>
      </c>
      <c r="K2454">
        <v>0</v>
      </c>
    </row>
    <row r="2455" spans="1:11" x14ac:dyDescent="0.25">
      <c r="A2455" s="1">
        <f t="shared" si="194"/>
        <v>39996.16666666072</v>
      </c>
      <c r="B2455" s="1" t="str">
        <f t="shared" si="190"/>
        <v>02/07/2009 04:00</v>
      </c>
      <c r="C2455">
        <v>4.282</v>
      </c>
      <c r="D2455">
        <v>155.19999999999999</v>
      </c>
      <c r="E2455">
        <v>4394.1312588685105</v>
      </c>
      <c r="F2455">
        <v>4.3319999999999999</v>
      </c>
      <c r="G2455" s="3">
        <f t="shared" si="191"/>
        <v>46.315206533435713</v>
      </c>
      <c r="H2455">
        <f t="shared" si="192"/>
        <v>37.052165226748571</v>
      </c>
      <c r="I2455">
        <f t="shared" si="193"/>
        <v>23.157603266717857</v>
      </c>
      <c r="J2455">
        <v>0</v>
      </c>
      <c r="K2455">
        <v>0</v>
      </c>
    </row>
    <row r="2456" spans="1:11" x14ac:dyDescent="0.25">
      <c r="A2456" s="1">
        <f t="shared" si="194"/>
        <v>39996.208333327384</v>
      </c>
      <c r="B2456" s="1" t="str">
        <f t="shared" si="190"/>
        <v>02/07/2009 05:00</v>
      </c>
      <c r="C2456">
        <v>4.2279999999999998</v>
      </c>
      <c r="D2456">
        <v>147.69999999999999</v>
      </c>
      <c r="E2456">
        <v>4181.7859982917462</v>
      </c>
      <c r="F2456">
        <v>4.2779999999999996</v>
      </c>
      <c r="G2456" s="3">
        <f t="shared" si="191"/>
        <v>44.919227321229386</v>
      </c>
      <c r="H2456">
        <f t="shared" si="192"/>
        <v>35.935381856983511</v>
      </c>
      <c r="I2456">
        <f t="shared" si="193"/>
        <v>22.459613660614693</v>
      </c>
      <c r="J2456">
        <v>0</v>
      </c>
      <c r="K2456">
        <v>0</v>
      </c>
    </row>
    <row r="2457" spans="1:11" x14ac:dyDescent="0.25">
      <c r="A2457" s="1">
        <f t="shared" si="194"/>
        <v>39996.249999994048</v>
      </c>
      <c r="B2457" s="1" t="str">
        <f t="shared" si="190"/>
        <v>02/07/2009 06:00</v>
      </c>
      <c r="C2457">
        <v>4.1530000000000005</v>
      </c>
      <c r="D2457">
        <v>147.4</v>
      </c>
      <c r="E2457">
        <v>4173.2921878686757</v>
      </c>
      <c r="F2457">
        <v>4.2030000000000003</v>
      </c>
      <c r="G2457" s="3">
        <f t="shared" si="191"/>
        <v>44.871875183951971</v>
      </c>
      <c r="H2457">
        <f t="shared" si="192"/>
        <v>35.89750014716158</v>
      </c>
      <c r="I2457">
        <f t="shared" si="193"/>
        <v>22.435937591975986</v>
      </c>
      <c r="J2457">
        <v>0</v>
      </c>
      <c r="K2457">
        <v>0</v>
      </c>
    </row>
    <row r="2458" spans="1:11" x14ac:dyDescent="0.25">
      <c r="A2458" s="1">
        <f t="shared" si="194"/>
        <v>39996.291666660713</v>
      </c>
      <c r="B2458" s="1" t="str">
        <f t="shared" si="190"/>
        <v>02/07/2009 07:00</v>
      </c>
      <c r="C2458">
        <v>4.0970000000000004</v>
      </c>
      <c r="D2458">
        <v>148.4</v>
      </c>
      <c r="E2458">
        <v>4201.6048892789104</v>
      </c>
      <c r="F2458">
        <v>4.1470000000000002</v>
      </c>
      <c r="G2458" s="3">
        <f t="shared" si="191"/>
        <v>45.032066823881763</v>
      </c>
      <c r="H2458">
        <f t="shared" si="192"/>
        <v>36.025653459105413</v>
      </c>
      <c r="I2458">
        <f t="shared" si="193"/>
        <v>22.516033411940882</v>
      </c>
      <c r="J2458">
        <v>0</v>
      </c>
      <c r="K2458">
        <v>0</v>
      </c>
    </row>
    <row r="2459" spans="1:11" x14ac:dyDescent="0.25">
      <c r="A2459" s="1">
        <f t="shared" si="194"/>
        <v>39996.333333327377</v>
      </c>
      <c r="B2459" s="1" t="str">
        <f t="shared" si="190"/>
        <v>02/07/2009 08:00</v>
      </c>
      <c r="C2459">
        <v>4.0250000000000004</v>
      </c>
      <c r="D2459">
        <v>150.5</v>
      </c>
      <c r="E2459">
        <v>4261.0615622404048</v>
      </c>
      <c r="F2459">
        <v>4.0750000000000002</v>
      </c>
      <c r="G2459" s="3">
        <f t="shared" si="191"/>
        <v>45.391064709626932</v>
      </c>
      <c r="H2459">
        <f t="shared" si="192"/>
        <v>36.312851767701545</v>
      </c>
      <c r="I2459">
        <f t="shared" si="193"/>
        <v>22.695532354813466</v>
      </c>
      <c r="J2459">
        <v>0</v>
      </c>
      <c r="K2459">
        <v>0</v>
      </c>
    </row>
    <row r="2460" spans="1:11" x14ac:dyDescent="0.25">
      <c r="A2460" s="1">
        <f t="shared" si="194"/>
        <v>39996.374999994041</v>
      </c>
      <c r="B2460" s="1" t="str">
        <f t="shared" si="190"/>
        <v>02/07/2009 09:00</v>
      </c>
      <c r="C2460">
        <v>3.9649999999999999</v>
      </c>
      <c r="D2460">
        <v>149.19999999999999</v>
      </c>
      <c r="E2460">
        <v>4224.2550504070987</v>
      </c>
      <c r="F2460">
        <v>4.0149999999999997</v>
      </c>
      <c r="G2460" s="3">
        <f t="shared" si="191"/>
        <v>45.165143646937651</v>
      </c>
      <c r="H2460">
        <f t="shared" si="192"/>
        <v>36.132114917550119</v>
      </c>
      <c r="I2460">
        <f t="shared" si="193"/>
        <v>22.582571823468825</v>
      </c>
      <c r="J2460">
        <v>0</v>
      </c>
      <c r="K2460">
        <v>0</v>
      </c>
    </row>
    <row r="2461" spans="1:11" x14ac:dyDescent="0.25">
      <c r="A2461" s="1">
        <f t="shared" si="194"/>
        <v>39996.416666660705</v>
      </c>
      <c r="B2461" s="1" t="str">
        <f t="shared" si="190"/>
        <v>02/07/2009 10:00</v>
      </c>
      <c r="C2461">
        <v>3.9130000000000003</v>
      </c>
      <c r="D2461">
        <v>153.6</v>
      </c>
      <c r="E2461">
        <v>4348.8309366121339</v>
      </c>
      <c r="F2461">
        <v>3.9630000000000001</v>
      </c>
      <c r="G2461" s="3">
        <f t="shared" si="191"/>
        <v>45.980889930589825</v>
      </c>
      <c r="H2461">
        <f t="shared" si="192"/>
        <v>36.784711944471859</v>
      </c>
      <c r="I2461">
        <f t="shared" si="193"/>
        <v>22.990444965294913</v>
      </c>
      <c r="J2461">
        <v>0</v>
      </c>
      <c r="K2461">
        <v>0</v>
      </c>
    </row>
    <row r="2462" spans="1:11" x14ac:dyDescent="0.25">
      <c r="A2462" s="1">
        <f t="shared" si="194"/>
        <v>39996.458333327369</v>
      </c>
      <c r="B2462" s="1" t="str">
        <f t="shared" si="190"/>
        <v>02/07/2009 11:00</v>
      </c>
      <c r="C2462">
        <v>3.851</v>
      </c>
      <c r="D2462">
        <v>155.6</v>
      </c>
      <c r="E2462">
        <v>4405.4563394326042</v>
      </c>
      <c r="F2462">
        <v>3.9009999999999998</v>
      </c>
      <c r="G2462" s="3">
        <f t="shared" si="191"/>
        <v>46.402118151113001</v>
      </c>
      <c r="H2462">
        <f t="shared" si="192"/>
        <v>37.121694520890401</v>
      </c>
      <c r="I2462">
        <f t="shared" si="193"/>
        <v>23.2010590755565</v>
      </c>
      <c r="J2462">
        <v>0</v>
      </c>
      <c r="K2462">
        <v>0</v>
      </c>
    </row>
    <row r="2463" spans="1:11" x14ac:dyDescent="0.25">
      <c r="A2463" s="1">
        <f t="shared" si="194"/>
        <v>39996.499999994034</v>
      </c>
      <c r="B2463" s="1" t="str">
        <f t="shared" si="190"/>
        <v>02/07/2009 12:00</v>
      </c>
      <c r="C2463">
        <v>3.8120000000000003</v>
      </c>
      <c r="D2463">
        <v>155.9</v>
      </c>
      <c r="E2463">
        <v>4413.9501498556747</v>
      </c>
      <c r="F2463">
        <v>3.8620000000000001</v>
      </c>
      <c r="G2463" s="3">
        <f t="shared" si="191"/>
        <v>46.468194380335348</v>
      </c>
      <c r="H2463">
        <f t="shared" si="192"/>
        <v>37.174555504268277</v>
      </c>
      <c r="I2463">
        <f t="shared" si="193"/>
        <v>23.234097190167674</v>
      </c>
      <c r="J2463">
        <v>0</v>
      </c>
      <c r="K2463">
        <v>0</v>
      </c>
    </row>
    <row r="2464" spans="1:11" x14ac:dyDescent="0.25">
      <c r="A2464" s="1">
        <f t="shared" si="194"/>
        <v>39996.541666660698</v>
      </c>
      <c r="B2464" s="1" t="str">
        <f t="shared" si="190"/>
        <v>02/07/2009 13:00</v>
      </c>
      <c r="C2464">
        <v>3.762</v>
      </c>
      <c r="D2464">
        <v>156.1</v>
      </c>
      <c r="E2464">
        <v>4419.612690137722</v>
      </c>
      <c r="F2464">
        <v>3.8119999999999998</v>
      </c>
      <c r="G2464" s="3">
        <f t="shared" si="191"/>
        <v>46.512673485926911</v>
      </c>
      <c r="H2464">
        <f t="shared" si="192"/>
        <v>37.210138788741531</v>
      </c>
      <c r="I2464">
        <f t="shared" si="193"/>
        <v>23.256336742963455</v>
      </c>
      <c r="J2464">
        <v>0</v>
      </c>
      <c r="K2464">
        <v>0</v>
      </c>
    </row>
    <row r="2465" spans="1:11" x14ac:dyDescent="0.25">
      <c r="A2465" s="1">
        <f t="shared" si="194"/>
        <v>39996.583333327362</v>
      </c>
      <c r="B2465" s="1" t="str">
        <f t="shared" si="190"/>
        <v>02/07/2009 14:00</v>
      </c>
      <c r="C2465">
        <v>3.7269999999999999</v>
      </c>
      <c r="D2465">
        <v>156</v>
      </c>
      <c r="E2465">
        <v>4416.7814199966988</v>
      </c>
      <c r="F2465">
        <v>3.7769999999999997</v>
      </c>
      <c r="G2465" s="3">
        <f t="shared" si="191"/>
        <v>46.490390959202188</v>
      </c>
      <c r="H2465">
        <f t="shared" si="192"/>
        <v>37.192312767361749</v>
      </c>
      <c r="I2465">
        <f t="shared" si="193"/>
        <v>23.245195479601094</v>
      </c>
      <c r="J2465">
        <v>0</v>
      </c>
      <c r="K2465">
        <v>0</v>
      </c>
    </row>
    <row r="2466" spans="1:11" x14ac:dyDescent="0.25">
      <c r="A2466" s="1">
        <f t="shared" si="194"/>
        <v>39996.624999994026</v>
      </c>
      <c r="B2466" s="1" t="str">
        <f t="shared" si="190"/>
        <v>02/07/2009 15:00</v>
      </c>
      <c r="C2466">
        <v>3.7050000000000001</v>
      </c>
      <c r="D2466">
        <v>159.30000000000001</v>
      </c>
      <c r="E2466">
        <v>4510.2133346504752</v>
      </c>
      <c r="F2466">
        <v>3.7549999999999999</v>
      </c>
      <c r="G2466" s="3">
        <f t="shared" si="191"/>
        <v>47.272382902459725</v>
      </c>
      <c r="H2466">
        <f t="shared" si="192"/>
        <v>37.817906321967783</v>
      </c>
      <c r="I2466">
        <f t="shared" si="193"/>
        <v>23.636191451229863</v>
      </c>
      <c r="J2466">
        <v>0</v>
      </c>
      <c r="K2466">
        <v>0</v>
      </c>
    </row>
    <row r="2467" spans="1:11" x14ac:dyDescent="0.25">
      <c r="A2467" s="1">
        <f t="shared" si="194"/>
        <v>39996.666666660691</v>
      </c>
      <c r="B2467" s="1" t="str">
        <f t="shared" si="190"/>
        <v>02/07/2009 16:00</v>
      </c>
      <c r="C2467">
        <v>3.69</v>
      </c>
      <c r="D2467">
        <v>159.9</v>
      </c>
      <c r="E2467">
        <v>4527.2009554966162</v>
      </c>
      <c r="F2467">
        <v>3.7399999999999998</v>
      </c>
      <c r="G2467" s="3">
        <f t="shared" si="191"/>
        <v>47.425219248943876</v>
      </c>
      <c r="H2467">
        <f t="shared" si="192"/>
        <v>37.940175399155102</v>
      </c>
      <c r="I2467">
        <f t="shared" si="193"/>
        <v>23.712609624471938</v>
      </c>
      <c r="J2467">
        <v>0</v>
      </c>
      <c r="K2467">
        <v>0</v>
      </c>
    </row>
    <row r="2468" spans="1:11" x14ac:dyDescent="0.25">
      <c r="A2468" s="1">
        <f t="shared" si="194"/>
        <v>39996.708333327355</v>
      </c>
      <c r="B2468" s="1" t="str">
        <f t="shared" si="190"/>
        <v>02/07/2009 17:00</v>
      </c>
      <c r="C2468">
        <v>3.6960000000000002</v>
      </c>
      <c r="D2468">
        <v>159.9</v>
      </c>
      <c r="E2468">
        <v>4527.2009554966162</v>
      </c>
      <c r="F2468">
        <v>3.746</v>
      </c>
      <c r="G2468" s="3">
        <f t="shared" si="191"/>
        <v>47.425219248943876</v>
      </c>
      <c r="H2468">
        <f t="shared" si="192"/>
        <v>37.940175399155102</v>
      </c>
      <c r="I2468">
        <f t="shared" si="193"/>
        <v>23.712609624471938</v>
      </c>
      <c r="J2468">
        <v>0</v>
      </c>
      <c r="K2468">
        <v>0</v>
      </c>
    </row>
    <row r="2469" spans="1:11" x14ac:dyDescent="0.25">
      <c r="A2469" s="1">
        <f t="shared" si="194"/>
        <v>39996.749999994019</v>
      </c>
      <c r="B2469" s="1" t="str">
        <f t="shared" si="190"/>
        <v>02/07/2009 18:00</v>
      </c>
      <c r="C2469">
        <v>3.7010000000000001</v>
      </c>
      <c r="D2469">
        <v>156.6</v>
      </c>
      <c r="E2469">
        <v>4433.7690408428398</v>
      </c>
      <c r="F2469">
        <v>3.7509999999999999</v>
      </c>
      <c r="G2469" s="3">
        <f t="shared" si="191"/>
        <v>46.62538294082654</v>
      </c>
      <c r="H2469">
        <f t="shared" si="192"/>
        <v>37.300306352661231</v>
      </c>
      <c r="I2469">
        <f t="shared" si="193"/>
        <v>23.31269147041327</v>
      </c>
      <c r="J2469">
        <v>0</v>
      </c>
      <c r="K2469">
        <v>0</v>
      </c>
    </row>
    <row r="2470" spans="1:11" x14ac:dyDescent="0.25">
      <c r="A2470" s="1">
        <f t="shared" si="194"/>
        <v>39996.791666660683</v>
      </c>
      <c r="B2470" s="1" t="str">
        <f t="shared" si="190"/>
        <v>02/07/2009 19:00</v>
      </c>
      <c r="C2470">
        <v>3.702</v>
      </c>
      <c r="D2470">
        <v>156.6</v>
      </c>
      <c r="E2470">
        <v>4433.7690408428398</v>
      </c>
      <c r="F2470">
        <v>3.7519999999999998</v>
      </c>
      <c r="G2470" s="3">
        <f t="shared" si="191"/>
        <v>46.62538294082654</v>
      </c>
      <c r="H2470">
        <f t="shared" si="192"/>
        <v>37.300306352661231</v>
      </c>
      <c r="I2470">
        <f t="shared" si="193"/>
        <v>23.31269147041327</v>
      </c>
      <c r="J2470">
        <v>0</v>
      </c>
      <c r="K2470">
        <v>0</v>
      </c>
    </row>
    <row r="2471" spans="1:11" x14ac:dyDescent="0.25">
      <c r="A2471" s="1">
        <f t="shared" si="194"/>
        <v>39996.833333327348</v>
      </c>
      <c r="B2471" s="1" t="str">
        <f t="shared" si="190"/>
        <v>02/07/2009 20:00</v>
      </c>
      <c r="C2471">
        <v>3.6920000000000002</v>
      </c>
      <c r="D2471">
        <v>158.80000000000001</v>
      </c>
      <c r="E2471">
        <v>4496.0569839453574</v>
      </c>
      <c r="F2471">
        <v>3.742</v>
      </c>
      <c r="G2471" s="3">
        <f t="shared" si="191"/>
        <v>47.147577883818116</v>
      </c>
      <c r="H2471">
        <f t="shared" si="192"/>
        <v>37.718062307054495</v>
      </c>
      <c r="I2471">
        <f t="shared" si="193"/>
        <v>23.573788941909058</v>
      </c>
      <c r="J2471">
        <v>0</v>
      </c>
      <c r="K2471">
        <v>0</v>
      </c>
    </row>
    <row r="2472" spans="1:11" x14ac:dyDescent="0.25">
      <c r="A2472" s="1">
        <f t="shared" si="194"/>
        <v>39996.874999994012</v>
      </c>
      <c r="B2472" s="1" t="str">
        <f t="shared" si="190"/>
        <v>02/07/2009 21:00</v>
      </c>
      <c r="C2472">
        <v>3.6840000000000002</v>
      </c>
      <c r="D2472">
        <v>161.1</v>
      </c>
      <c r="E2472">
        <v>4561.1761971888982</v>
      </c>
      <c r="F2472">
        <v>3.734</v>
      </c>
      <c r="G2472" s="3">
        <f t="shared" si="191"/>
        <v>47.74111136782571</v>
      </c>
      <c r="H2472">
        <f t="shared" si="192"/>
        <v>38.192889094260572</v>
      </c>
      <c r="I2472">
        <f t="shared" si="193"/>
        <v>23.870555683912855</v>
      </c>
      <c r="J2472">
        <v>0</v>
      </c>
      <c r="K2472">
        <v>0</v>
      </c>
    </row>
    <row r="2473" spans="1:11" x14ac:dyDescent="0.25">
      <c r="A2473" s="1">
        <f t="shared" si="194"/>
        <v>39996.916666660676</v>
      </c>
      <c r="B2473" s="1" t="str">
        <f t="shared" si="190"/>
        <v>02/07/2009 22:00</v>
      </c>
      <c r="C2473">
        <v>3.7010000000000001</v>
      </c>
      <c r="D2473">
        <v>160.4</v>
      </c>
      <c r="E2473">
        <v>4541.357306201734</v>
      </c>
      <c r="F2473">
        <v>3.7509999999999999</v>
      </c>
      <c r="G2473" s="3">
        <f t="shared" si="191"/>
        <v>47.555171855225723</v>
      </c>
      <c r="H2473">
        <f t="shared" si="192"/>
        <v>38.044137484180581</v>
      </c>
      <c r="I2473">
        <f t="shared" si="193"/>
        <v>23.777585927612861</v>
      </c>
      <c r="J2473">
        <v>0</v>
      </c>
      <c r="K2473">
        <v>0</v>
      </c>
    </row>
    <row r="2474" spans="1:11" x14ac:dyDescent="0.25">
      <c r="A2474" s="1">
        <f t="shared" si="194"/>
        <v>39996.95833332734</v>
      </c>
      <c r="B2474" s="1" t="str">
        <f t="shared" si="190"/>
        <v>02/07/2009 23:00</v>
      </c>
      <c r="C2474">
        <v>3.6829999999999998</v>
      </c>
      <c r="D2474">
        <v>157.30000000000001</v>
      </c>
      <c r="E2474">
        <v>4453.587931830004</v>
      </c>
      <c r="F2474">
        <v>3.7329999999999997</v>
      </c>
      <c r="G2474" s="3">
        <f t="shared" si="191"/>
        <v>46.786846627441577</v>
      </c>
      <c r="H2474">
        <f t="shared" si="192"/>
        <v>37.429477301953263</v>
      </c>
      <c r="I2474">
        <f t="shared" si="193"/>
        <v>23.393423313720788</v>
      </c>
      <c r="J2474">
        <v>0</v>
      </c>
      <c r="K2474">
        <v>0</v>
      </c>
    </row>
    <row r="2475" spans="1:11" x14ac:dyDescent="0.25">
      <c r="A2475" s="1">
        <f t="shared" si="194"/>
        <v>39996.999999994005</v>
      </c>
      <c r="B2475" s="1" t="str">
        <f t="shared" si="190"/>
        <v>03/07/2009 00:00</v>
      </c>
      <c r="C2475">
        <v>3.6829999999999998</v>
      </c>
      <c r="D2475">
        <v>157.1</v>
      </c>
      <c r="E2475">
        <v>4447.9253915479576</v>
      </c>
      <c r="F2475">
        <v>3.7329999999999997</v>
      </c>
      <c r="G2475" s="3">
        <f t="shared" si="191"/>
        <v>46.740273597230868</v>
      </c>
      <c r="H2475">
        <f t="shared" si="192"/>
        <v>37.392218877784693</v>
      </c>
      <c r="I2475">
        <f t="shared" si="193"/>
        <v>23.370136798615434</v>
      </c>
      <c r="J2475">
        <v>0</v>
      </c>
      <c r="K2475">
        <v>0</v>
      </c>
    </row>
    <row r="2476" spans="1:11" x14ac:dyDescent="0.25">
      <c r="A2476" s="1">
        <f t="shared" si="194"/>
        <v>39997.041666660669</v>
      </c>
      <c r="B2476" s="1" t="str">
        <f t="shared" si="190"/>
        <v>03/07/2009 01:00</v>
      </c>
      <c r="C2476">
        <v>3.6880000000000002</v>
      </c>
      <c r="D2476">
        <v>157.1</v>
      </c>
      <c r="E2476">
        <v>4447.9253915479576</v>
      </c>
      <c r="F2476">
        <v>3.738</v>
      </c>
      <c r="G2476" s="3">
        <f t="shared" si="191"/>
        <v>46.740273597230868</v>
      </c>
      <c r="H2476">
        <f t="shared" si="192"/>
        <v>37.392218877784693</v>
      </c>
      <c r="I2476">
        <f t="shared" si="193"/>
        <v>23.370136798615434</v>
      </c>
      <c r="J2476">
        <v>0</v>
      </c>
      <c r="K2476">
        <v>0</v>
      </c>
    </row>
    <row r="2477" spans="1:11" x14ac:dyDescent="0.25">
      <c r="A2477" s="1">
        <f t="shared" si="194"/>
        <v>39997.083333327333</v>
      </c>
      <c r="B2477" s="1" t="str">
        <f t="shared" si="190"/>
        <v>03/07/2009 02:00</v>
      </c>
      <c r="C2477">
        <v>3.73</v>
      </c>
      <c r="D2477">
        <v>159.4</v>
      </c>
      <c r="E2477">
        <v>4513.0446047914984</v>
      </c>
      <c r="F2477">
        <v>3.78</v>
      </c>
      <c r="G2477" s="3">
        <f t="shared" si="191"/>
        <v>47.297621987218037</v>
      </c>
      <c r="H2477">
        <f t="shared" si="192"/>
        <v>37.838097589774428</v>
      </c>
      <c r="I2477">
        <f t="shared" si="193"/>
        <v>23.648810993609018</v>
      </c>
      <c r="J2477">
        <v>0</v>
      </c>
      <c r="K2477">
        <v>0</v>
      </c>
    </row>
    <row r="2478" spans="1:11" x14ac:dyDescent="0.25">
      <c r="A2478" s="1">
        <f t="shared" si="194"/>
        <v>39997.124999993997</v>
      </c>
      <c r="B2478" s="1" t="str">
        <f t="shared" si="190"/>
        <v>03/07/2009 03:00</v>
      </c>
      <c r="C2478">
        <v>3.8109999999999999</v>
      </c>
      <c r="D2478">
        <v>156.1</v>
      </c>
      <c r="E2478">
        <v>4419.612690137722</v>
      </c>
      <c r="F2478">
        <v>3.8609999999999998</v>
      </c>
      <c r="G2478" s="3">
        <f t="shared" si="191"/>
        <v>46.512673485926911</v>
      </c>
      <c r="H2478">
        <f t="shared" si="192"/>
        <v>37.210138788741531</v>
      </c>
      <c r="I2478">
        <f t="shared" si="193"/>
        <v>23.256336742963455</v>
      </c>
      <c r="J2478">
        <v>0</v>
      </c>
      <c r="K2478">
        <v>0</v>
      </c>
    </row>
    <row r="2479" spans="1:11" x14ac:dyDescent="0.25">
      <c r="A2479" s="1">
        <f t="shared" si="194"/>
        <v>39997.166666660662</v>
      </c>
      <c r="B2479" s="1" t="str">
        <f t="shared" si="190"/>
        <v>03/07/2009 04:00</v>
      </c>
      <c r="C2479">
        <v>3.8719999999999999</v>
      </c>
      <c r="D2479">
        <v>149.6</v>
      </c>
      <c r="E2479">
        <v>4235.5801309711933</v>
      </c>
      <c r="F2479">
        <v>3.9219999999999997</v>
      </c>
      <c r="G2479" s="3">
        <f t="shared" si="191"/>
        <v>45.233365407570858</v>
      </c>
      <c r="H2479">
        <f t="shared" si="192"/>
        <v>36.186692326056686</v>
      </c>
      <c r="I2479">
        <f t="shared" si="193"/>
        <v>22.616682703785429</v>
      </c>
      <c r="J2479">
        <v>0</v>
      </c>
      <c r="K2479">
        <v>0</v>
      </c>
    </row>
    <row r="2480" spans="1:11" x14ac:dyDescent="0.25">
      <c r="A2480" s="1">
        <f t="shared" si="194"/>
        <v>39997.208333327326</v>
      </c>
      <c r="B2480" s="1" t="str">
        <f t="shared" si="190"/>
        <v>03/07/2009 05:00</v>
      </c>
      <c r="C2480">
        <v>3.8769999999999998</v>
      </c>
      <c r="D2480">
        <v>149.4</v>
      </c>
      <c r="E2480">
        <v>4229.917590689146</v>
      </c>
      <c r="F2480">
        <v>3.9269999999999996</v>
      </c>
      <c r="G2480" s="3">
        <f t="shared" si="191"/>
        <v>45.199112660576901</v>
      </c>
      <c r="H2480">
        <f t="shared" si="192"/>
        <v>36.159290128461521</v>
      </c>
      <c r="I2480">
        <f t="shared" si="193"/>
        <v>22.599556330288451</v>
      </c>
      <c r="J2480">
        <v>0</v>
      </c>
      <c r="K2480">
        <v>0</v>
      </c>
    </row>
    <row r="2481" spans="1:11" x14ac:dyDescent="0.25">
      <c r="A2481" s="1">
        <f t="shared" si="194"/>
        <v>39997.24999999399</v>
      </c>
      <c r="B2481" s="1" t="str">
        <f t="shared" si="190"/>
        <v>03/07/2009 06:00</v>
      </c>
      <c r="C2481">
        <v>3.8600000000000003</v>
      </c>
      <c r="D2481">
        <v>149.5</v>
      </c>
      <c r="E2481">
        <v>4232.7488608301692</v>
      </c>
      <c r="F2481">
        <v>3.91</v>
      </c>
      <c r="G2481" s="3">
        <f t="shared" si="191"/>
        <v>45.216203448751429</v>
      </c>
      <c r="H2481">
        <f t="shared" si="192"/>
        <v>36.172962759001145</v>
      </c>
      <c r="I2481">
        <f t="shared" si="193"/>
        <v>22.608101724375715</v>
      </c>
      <c r="J2481">
        <v>0</v>
      </c>
      <c r="K2481">
        <v>0</v>
      </c>
    </row>
    <row r="2482" spans="1:11" x14ac:dyDescent="0.25">
      <c r="A2482" s="1">
        <f t="shared" si="194"/>
        <v>39997.291666660654</v>
      </c>
      <c r="B2482" s="1" t="str">
        <f t="shared" si="190"/>
        <v>03/07/2009 07:00</v>
      </c>
      <c r="C2482">
        <v>3.8370000000000002</v>
      </c>
      <c r="D2482">
        <v>149.30000000000001</v>
      </c>
      <c r="E2482">
        <v>4227.0863205481228</v>
      </c>
      <c r="F2482">
        <v>3.887</v>
      </c>
      <c r="G2482" s="3">
        <f t="shared" si="191"/>
        <v>45.182092805816666</v>
      </c>
      <c r="H2482">
        <f t="shared" si="192"/>
        <v>36.145674244653335</v>
      </c>
      <c r="I2482">
        <f t="shared" si="193"/>
        <v>22.591046402908333</v>
      </c>
      <c r="J2482">
        <v>0</v>
      </c>
      <c r="K2482">
        <v>0</v>
      </c>
    </row>
    <row r="2483" spans="1:11" x14ac:dyDescent="0.25">
      <c r="A2483" s="1">
        <f t="shared" si="194"/>
        <v>39997.333333327319</v>
      </c>
      <c r="B2483" s="1" t="str">
        <f t="shared" si="190"/>
        <v>03/07/2009 08:00</v>
      </c>
      <c r="C2483">
        <v>3.798</v>
      </c>
      <c r="D2483">
        <v>149.19999999999999</v>
      </c>
      <c r="E2483">
        <v>4224.2550504070987</v>
      </c>
      <c r="F2483">
        <v>3.8479999999999999</v>
      </c>
      <c r="G2483" s="3">
        <f t="shared" si="191"/>
        <v>45.165143646937651</v>
      </c>
      <c r="H2483">
        <f t="shared" si="192"/>
        <v>36.132114917550119</v>
      </c>
      <c r="I2483">
        <f t="shared" si="193"/>
        <v>22.582571823468825</v>
      </c>
      <c r="J2483">
        <v>0</v>
      </c>
      <c r="K2483">
        <v>0</v>
      </c>
    </row>
    <row r="2484" spans="1:11" x14ac:dyDescent="0.25">
      <c r="A2484" s="1">
        <f t="shared" si="194"/>
        <v>39997.374999993983</v>
      </c>
      <c r="B2484" s="1" t="str">
        <f t="shared" si="190"/>
        <v>03/07/2009 09:00</v>
      </c>
      <c r="C2484">
        <v>3.762</v>
      </c>
      <c r="D2484">
        <v>148.9</v>
      </c>
      <c r="E2484">
        <v>4215.7612399840282</v>
      </c>
      <c r="F2484">
        <v>3.8119999999999998</v>
      </c>
      <c r="G2484" s="3">
        <f t="shared" si="191"/>
        <v>45.114717965724338</v>
      </c>
      <c r="H2484">
        <f t="shared" si="192"/>
        <v>36.091774372579472</v>
      </c>
      <c r="I2484">
        <f t="shared" si="193"/>
        <v>22.557358982862169</v>
      </c>
      <c r="J2484">
        <v>0</v>
      </c>
      <c r="K2484">
        <v>0</v>
      </c>
    </row>
    <row r="2485" spans="1:11" x14ac:dyDescent="0.25">
      <c r="A2485" s="1">
        <f t="shared" si="194"/>
        <v>39997.416666660647</v>
      </c>
      <c r="B2485" s="1" t="str">
        <f t="shared" si="190"/>
        <v>03/07/2009 10:00</v>
      </c>
      <c r="C2485">
        <v>3.7229999999999999</v>
      </c>
      <c r="D2485">
        <v>148.19999999999999</v>
      </c>
      <c r="E2485">
        <v>4195.942348996864</v>
      </c>
      <c r="F2485">
        <v>3.7729999999999997</v>
      </c>
      <c r="G2485" s="3">
        <f t="shared" si="191"/>
        <v>44.99948785811128</v>
      </c>
      <c r="H2485">
        <f t="shared" si="192"/>
        <v>35.999590286489024</v>
      </c>
      <c r="I2485">
        <f t="shared" si="193"/>
        <v>22.49974392905564</v>
      </c>
      <c r="J2485">
        <v>0</v>
      </c>
      <c r="K2485">
        <v>0</v>
      </c>
    </row>
    <row r="2486" spans="1:11" x14ac:dyDescent="0.25">
      <c r="A2486" s="1">
        <f t="shared" si="194"/>
        <v>39997.458333327311</v>
      </c>
      <c r="B2486" s="1" t="str">
        <f t="shared" si="190"/>
        <v>03/07/2009 11:00</v>
      </c>
      <c r="C2486">
        <v>3.6870000000000003</v>
      </c>
      <c r="D2486">
        <v>149.1</v>
      </c>
      <c r="E2486">
        <v>4221.4237802660755</v>
      </c>
      <c r="F2486">
        <v>3.7370000000000001</v>
      </c>
      <c r="G2486" s="3">
        <f t="shared" si="191"/>
        <v>45.148264946104717</v>
      </c>
      <c r="H2486">
        <f t="shared" si="192"/>
        <v>36.118611956883775</v>
      </c>
      <c r="I2486">
        <f t="shared" si="193"/>
        <v>22.574132473052359</v>
      </c>
      <c r="J2486">
        <v>0</v>
      </c>
      <c r="K2486">
        <v>0</v>
      </c>
    </row>
    <row r="2487" spans="1:11" x14ac:dyDescent="0.25">
      <c r="A2487" s="1">
        <f t="shared" si="194"/>
        <v>39997.499999993976</v>
      </c>
      <c r="B2487" s="1" t="str">
        <f t="shared" si="190"/>
        <v>03/07/2009 12:00</v>
      </c>
      <c r="C2487">
        <v>3.6320000000000001</v>
      </c>
      <c r="D2487">
        <v>158.1</v>
      </c>
      <c r="E2487">
        <v>4476.2380929581923</v>
      </c>
      <c r="F2487">
        <v>3.6819999999999999</v>
      </c>
      <c r="G2487" s="3">
        <f t="shared" si="191"/>
        <v>46.976705921398292</v>
      </c>
      <c r="H2487">
        <f t="shared" si="192"/>
        <v>37.581364737118633</v>
      </c>
      <c r="I2487">
        <f t="shared" si="193"/>
        <v>23.488352960699146</v>
      </c>
      <c r="J2487">
        <v>0</v>
      </c>
      <c r="K2487">
        <v>0</v>
      </c>
    </row>
    <row r="2488" spans="1:11" x14ac:dyDescent="0.25">
      <c r="A2488" s="1">
        <f t="shared" si="194"/>
        <v>39997.54166666064</v>
      </c>
      <c r="B2488" s="1" t="str">
        <f t="shared" si="190"/>
        <v>03/07/2009 13:00</v>
      </c>
      <c r="C2488">
        <v>3.6040000000000001</v>
      </c>
      <c r="D2488">
        <v>159</v>
      </c>
      <c r="E2488">
        <v>4501.7195242274047</v>
      </c>
      <c r="F2488">
        <v>3.6539999999999999</v>
      </c>
      <c r="G2488" s="3">
        <f t="shared" si="191"/>
        <v>47.197222644340258</v>
      </c>
      <c r="H2488">
        <f t="shared" si="192"/>
        <v>37.757778115472206</v>
      </c>
      <c r="I2488">
        <f t="shared" si="193"/>
        <v>23.598611322170129</v>
      </c>
      <c r="J2488">
        <v>0</v>
      </c>
      <c r="K2488">
        <v>0</v>
      </c>
    </row>
    <row r="2489" spans="1:11" x14ac:dyDescent="0.25">
      <c r="A2489" s="1">
        <f t="shared" si="194"/>
        <v>39997.583333327304</v>
      </c>
      <c r="B2489" s="1" t="str">
        <f t="shared" si="190"/>
        <v>03/07/2009 14:00</v>
      </c>
      <c r="C2489">
        <v>3.5790000000000002</v>
      </c>
      <c r="D2489">
        <v>159</v>
      </c>
      <c r="E2489">
        <v>4501.7195242274047</v>
      </c>
      <c r="F2489">
        <v>3.629</v>
      </c>
      <c r="G2489" s="3">
        <f t="shared" si="191"/>
        <v>47.197222644340258</v>
      </c>
      <c r="H2489">
        <f t="shared" si="192"/>
        <v>37.757778115472206</v>
      </c>
      <c r="I2489">
        <f t="shared" si="193"/>
        <v>23.598611322170129</v>
      </c>
      <c r="J2489">
        <v>0</v>
      </c>
      <c r="K2489">
        <v>0</v>
      </c>
    </row>
    <row r="2490" spans="1:11" x14ac:dyDescent="0.25">
      <c r="A2490" s="1">
        <f t="shared" si="194"/>
        <v>39997.624999993968</v>
      </c>
      <c r="B2490" s="1" t="str">
        <f t="shared" si="190"/>
        <v>03/07/2009 15:00</v>
      </c>
      <c r="C2490">
        <v>3.5640000000000001</v>
      </c>
      <c r="D2490">
        <v>158.9</v>
      </c>
      <c r="E2490">
        <v>4498.8882540863806</v>
      </c>
      <c r="F2490">
        <v>3.6139999999999999</v>
      </c>
      <c r="G2490" s="3">
        <f t="shared" si="191"/>
        <v>47.172354195515396</v>
      </c>
      <c r="H2490">
        <f t="shared" si="192"/>
        <v>37.737883356412318</v>
      </c>
      <c r="I2490">
        <f t="shared" si="193"/>
        <v>23.586177097757698</v>
      </c>
      <c r="J2490">
        <v>0</v>
      </c>
      <c r="K2490">
        <v>0</v>
      </c>
    </row>
    <row r="2491" spans="1:11" x14ac:dyDescent="0.25">
      <c r="A2491" s="1">
        <f t="shared" si="194"/>
        <v>39997.666666660632</v>
      </c>
      <c r="B2491" s="1" t="str">
        <f t="shared" si="190"/>
        <v>03/07/2009 16:00</v>
      </c>
      <c r="C2491">
        <v>3.5649999999999999</v>
      </c>
      <c r="D2491">
        <v>158.80000000000001</v>
      </c>
      <c r="E2491">
        <v>4496.0569839453574</v>
      </c>
      <c r="F2491">
        <v>3.6149999999999998</v>
      </c>
      <c r="G2491" s="3">
        <f t="shared" si="191"/>
        <v>47.147577883818116</v>
      </c>
      <c r="H2491">
        <f t="shared" si="192"/>
        <v>37.718062307054495</v>
      </c>
      <c r="I2491">
        <f t="shared" si="193"/>
        <v>23.573788941909058</v>
      </c>
      <c r="J2491">
        <v>0</v>
      </c>
      <c r="K2491">
        <v>0</v>
      </c>
    </row>
    <row r="2492" spans="1:11" x14ac:dyDescent="0.25">
      <c r="A2492" s="1">
        <f t="shared" si="194"/>
        <v>39997.708333327297</v>
      </c>
      <c r="B2492" s="1" t="str">
        <f t="shared" si="190"/>
        <v>03/07/2009 17:00</v>
      </c>
      <c r="C2492">
        <v>3.5840000000000001</v>
      </c>
      <c r="D2492">
        <v>158.1</v>
      </c>
      <c r="E2492">
        <v>4476.2380929581923</v>
      </c>
      <c r="F2492">
        <v>3.6339999999999999</v>
      </c>
      <c r="G2492" s="3">
        <f t="shared" si="191"/>
        <v>46.976705921398292</v>
      </c>
      <c r="H2492">
        <f t="shared" si="192"/>
        <v>37.581364737118633</v>
      </c>
      <c r="I2492">
        <f t="shared" si="193"/>
        <v>23.488352960699146</v>
      </c>
      <c r="J2492">
        <v>0</v>
      </c>
      <c r="K2492">
        <v>0</v>
      </c>
    </row>
    <row r="2493" spans="1:11" x14ac:dyDescent="0.25">
      <c r="A2493" s="1">
        <f t="shared" si="194"/>
        <v>39997.749999993961</v>
      </c>
      <c r="B2493" s="1" t="str">
        <f t="shared" si="190"/>
        <v>03/07/2009 18:00</v>
      </c>
      <c r="C2493">
        <v>3.6059999999999999</v>
      </c>
      <c r="D2493">
        <v>158.5</v>
      </c>
      <c r="E2493">
        <v>4487.5631735222869</v>
      </c>
      <c r="F2493">
        <v>3.6559999999999997</v>
      </c>
      <c r="G2493" s="3">
        <f t="shared" si="191"/>
        <v>47.073799676776588</v>
      </c>
      <c r="H2493">
        <f t="shared" si="192"/>
        <v>37.659039741421275</v>
      </c>
      <c r="I2493">
        <f t="shared" si="193"/>
        <v>23.536899838388294</v>
      </c>
      <c r="J2493">
        <v>0</v>
      </c>
      <c r="K2493">
        <v>0</v>
      </c>
    </row>
    <row r="2494" spans="1:11" x14ac:dyDescent="0.25">
      <c r="A2494" s="1">
        <f t="shared" si="194"/>
        <v>39997.791666660625</v>
      </c>
      <c r="B2494" s="1" t="str">
        <f t="shared" si="190"/>
        <v>03/07/2009 19:00</v>
      </c>
      <c r="C2494">
        <v>3.6230000000000002</v>
      </c>
      <c r="D2494">
        <v>158</v>
      </c>
      <c r="E2494">
        <v>4473.4068228171691</v>
      </c>
      <c r="F2494">
        <v>3.673</v>
      </c>
      <c r="G2494" s="3">
        <f t="shared" si="191"/>
        <v>46.952659146488344</v>
      </c>
      <c r="H2494">
        <f t="shared" si="192"/>
        <v>37.562127317190679</v>
      </c>
      <c r="I2494">
        <f t="shared" si="193"/>
        <v>23.476329573244172</v>
      </c>
      <c r="J2494">
        <v>0</v>
      </c>
      <c r="K2494">
        <v>0</v>
      </c>
    </row>
    <row r="2495" spans="1:11" x14ac:dyDescent="0.25">
      <c r="A2495" s="1">
        <f t="shared" si="194"/>
        <v>39997.833333327289</v>
      </c>
      <c r="B2495" s="1" t="str">
        <f t="shared" si="190"/>
        <v>03/07/2009 20:00</v>
      </c>
      <c r="C2495">
        <v>3.64</v>
      </c>
      <c r="D2495">
        <v>160.5</v>
      </c>
      <c r="E2495">
        <v>4544.1885763427572</v>
      </c>
      <c r="F2495">
        <v>3.69</v>
      </c>
      <c r="G2495" s="3">
        <f t="shared" si="191"/>
        <v>47.581447282003325</v>
      </c>
      <c r="H2495">
        <f t="shared" si="192"/>
        <v>38.065157825602661</v>
      </c>
      <c r="I2495">
        <f t="shared" si="193"/>
        <v>23.790723641001662</v>
      </c>
      <c r="J2495">
        <v>0</v>
      </c>
      <c r="K2495">
        <v>0</v>
      </c>
    </row>
    <row r="2496" spans="1:11" x14ac:dyDescent="0.25">
      <c r="A2496" s="1">
        <f t="shared" si="194"/>
        <v>39997.874999993954</v>
      </c>
      <c r="B2496" s="1" t="str">
        <f t="shared" si="190"/>
        <v>03/07/2009 21:00</v>
      </c>
      <c r="C2496">
        <v>3.6459999999999999</v>
      </c>
      <c r="D2496">
        <v>174.6</v>
      </c>
      <c r="E2496">
        <v>4943.3976662270743</v>
      </c>
      <c r="F2496">
        <v>3.6959999999999997</v>
      </c>
      <c r="G2496" s="3">
        <f t="shared" si="191"/>
        <v>52.332630954155803</v>
      </c>
      <c r="H2496">
        <f t="shared" si="192"/>
        <v>41.866104763324643</v>
      </c>
      <c r="I2496">
        <f t="shared" si="193"/>
        <v>26.166315477077902</v>
      </c>
      <c r="J2496">
        <v>0</v>
      </c>
      <c r="K2496">
        <v>0</v>
      </c>
    </row>
    <row r="2497" spans="1:11" x14ac:dyDescent="0.25">
      <c r="A2497" s="1">
        <f t="shared" si="194"/>
        <v>39997.916666660618</v>
      </c>
      <c r="B2497" s="1" t="str">
        <f t="shared" si="190"/>
        <v>03/07/2009 22:00</v>
      </c>
      <c r="C2497">
        <v>3.7050000000000001</v>
      </c>
      <c r="D2497">
        <v>174.3</v>
      </c>
      <c r="E2497">
        <v>4934.9038558040038</v>
      </c>
      <c r="F2497">
        <v>3.7549999999999999</v>
      </c>
      <c r="G2497" s="3">
        <f t="shared" si="191"/>
        <v>52.208134758303032</v>
      </c>
      <c r="H2497">
        <f t="shared" si="192"/>
        <v>41.76650780664243</v>
      </c>
      <c r="I2497">
        <f t="shared" si="193"/>
        <v>26.104067379151516</v>
      </c>
      <c r="J2497">
        <v>0</v>
      </c>
      <c r="K2497">
        <v>0</v>
      </c>
    </row>
    <row r="2498" spans="1:11" x14ac:dyDescent="0.25">
      <c r="A2498" s="1">
        <f t="shared" si="194"/>
        <v>39997.958333327282</v>
      </c>
      <c r="B2498" s="1" t="str">
        <f t="shared" si="190"/>
        <v>03/07/2009 23:00</v>
      </c>
      <c r="C2498">
        <v>3.72</v>
      </c>
      <c r="D2498">
        <v>173.8</v>
      </c>
      <c r="E2498">
        <v>4920.747505098886</v>
      </c>
      <c r="F2498">
        <v>3.77</v>
      </c>
      <c r="G2498" s="3">
        <f t="shared" si="191"/>
        <v>52.003058103401742</v>
      </c>
      <c r="H2498">
        <f t="shared" si="192"/>
        <v>41.602446482721398</v>
      </c>
      <c r="I2498">
        <f t="shared" si="193"/>
        <v>26.001529051700871</v>
      </c>
      <c r="J2498">
        <v>0</v>
      </c>
      <c r="K2498">
        <v>0</v>
      </c>
    </row>
    <row r="2499" spans="1:11" x14ac:dyDescent="0.25">
      <c r="A2499" s="1">
        <f t="shared" si="194"/>
        <v>39997.999999993946</v>
      </c>
      <c r="B2499" s="1" t="str">
        <f t="shared" si="190"/>
        <v>04/07/2009 00:00</v>
      </c>
      <c r="C2499">
        <v>3.74</v>
      </c>
      <c r="D2499">
        <v>159.4</v>
      </c>
      <c r="E2499">
        <v>4513.0446047914984</v>
      </c>
      <c r="F2499">
        <v>3.79</v>
      </c>
      <c r="G2499" s="3">
        <f t="shared" si="191"/>
        <v>47.297621987218037</v>
      </c>
      <c r="H2499">
        <f t="shared" si="192"/>
        <v>37.838097589774428</v>
      </c>
      <c r="I2499">
        <f t="shared" si="193"/>
        <v>23.648810993609018</v>
      </c>
      <c r="J2499">
        <v>0</v>
      </c>
      <c r="K2499">
        <v>0</v>
      </c>
    </row>
    <row r="2500" spans="1:11" x14ac:dyDescent="0.25">
      <c r="A2500" s="1">
        <f t="shared" si="194"/>
        <v>39998.041666660611</v>
      </c>
      <c r="B2500" s="1" t="str">
        <f t="shared" ref="B2500:B2563" si="195">TEXT(A2500,"dd/mm/yyyy hh:mm")</f>
        <v>04/07/2009 01:00</v>
      </c>
      <c r="C2500">
        <v>3.74</v>
      </c>
      <c r="D2500">
        <v>158.6</v>
      </c>
      <c r="E2500">
        <v>4490.3944436633101</v>
      </c>
      <c r="F2500">
        <v>3.79</v>
      </c>
      <c r="G2500" s="3">
        <f t="shared" ref="G2500:G2563" si="196">(0.00000000009279*(D2500^5))-(0.000000195211847*(D2500^4))+(0.00013551117509*(D2500^3))-(0.034140477166229*(D2500^2))+(3.67047552370924*(D2500))-102.678321642888</f>
        <v>47.098300834211528</v>
      </c>
      <c r="H2500">
        <f t="shared" ref="H2500:H2563" si="197">G2500*0.8</f>
        <v>37.678640667369223</v>
      </c>
      <c r="I2500">
        <f t="shared" ref="I2500:I2563" si="198">G2500*0.5</f>
        <v>23.549150417105764</v>
      </c>
      <c r="J2500">
        <v>0</v>
      </c>
      <c r="K2500">
        <v>0</v>
      </c>
    </row>
    <row r="2501" spans="1:11" x14ac:dyDescent="0.25">
      <c r="A2501" s="1">
        <f t="shared" ref="A2501:A2564" si="199">A2500+TIME(1,0,0)</f>
        <v>39998.083333327275</v>
      </c>
      <c r="B2501" s="1" t="str">
        <f t="shared" si="195"/>
        <v>04/07/2009 02:00</v>
      </c>
      <c r="C2501">
        <v>3.7429999999999999</v>
      </c>
      <c r="D2501">
        <v>158.4</v>
      </c>
      <c r="E2501">
        <v>4484.7319033812628</v>
      </c>
      <c r="F2501">
        <v>3.7929999999999997</v>
      </c>
      <c r="G2501" s="3">
        <f t="shared" si="196"/>
        <v>47.049389817416824</v>
      </c>
      <c r="H2501">
        <f t="shared" si="197"/>
        <v>37.639511853933463</v>
      </c>
      <c r="I2501">
        <f t="shared" si="198"/>
        <v>23.524694908708412</v>
      </c>
      <c r="J2501">
        <v>0</v>
      </c>
      <c r="K2501">
        <v>0</v>
      </c>
    </row>
    <row r="2502" spans="1:11" x14ac:dyDescent="0.25">
      <c r="A2502" s="1">
        <f t="shared" si="199"/>
        <v>39998.124999993939</v>
      </c>
      <c r="B2502" s="1" t="str">
        <f t="shared" si="195"/>
        <v>04/07/2009 03:00</v>
      </c>
      <c r="C2502">
        <v>3.7890000000000001</v>
      </c>
      <c r="D2502">
        <v>145.1</v>
      </c>
      <c r="E2502">
        <v>4108.172974625134</v>
      </c>
      <c r="F2502">
        <v>3.839</v>
      </c>
      <c r="G2502" s="3">
        <f t="shared" si="196"/>
        <v>44.528124739002038</v>
      </c>
      <c r="H2502">
        <f t="shared" si="197"/>
        <v>35.622499791201633</v>
      </c>
      <c r="I2502">
        <f t="shared" si="198"/>
        <v>22.264062369501019</v>
      </c>
      <c r="J2502">
        <v>0</v>
      </c>
      <c r="K2502">
        <v>0</v>
      </c>
    </row>
    <row r="2503" spans="1:11" x14ac:dyDescent="0.25">
      <c r="A2503" s="1">
        <f t="shared" si="199"/>
        <v>39998.166666660603</v>
      </c>
      <c r="B2503" s="1" t="str">
        <f t="shared" si="195"/>
        <v>04/07/2009 04:00</v>
      </c>
      <c r="C2503">
        <v>3.855</v>
      </c>
      <c r="D2503">
        <v>130.30000000000001</v>
      </c>
      <c r="E2503">
        <v>3689.1449937536531</v>
      </c>
      <c r="F2503">
        <v>3.9049999999999998</v>
      </c>
      <c r="G2503" s="3">
        <f t="shared" si="196"/>
        <v>42.942749763775879</v>
      </c>
      <c r="H2503">
        <f t="shared" si="197"/>
        <v>34.354199811020706</v>
      </c>
      <c r="I2503">
        <f t="shared" si="198"/>
        <v>21.47137488188794</v>
      </c>
      <c r="J2503">
        <v>0</v>
      </c>
      <c r="K2503">
        <v>0</v>
      </c>
    </row>
    <row r="2504" spans="1:11" x14ac:dyDescent="0.25">
      <c r="A2504" s="1">
        <f t="shared" si="199"/>
        <v>39998.208333327268</v>
      </c>
      <c r="B2504" s="1" t="str">
        <f t="shared" si="195"/>
        <v>04/07/2009 05:00</v>
      </c>
      <c r="C2504">
        <v>3.8319999999999999</v>
      </c>
      <c r="D2504">
        <v>130.30000000000001</v>
      </c>
      <c r="E2504">
        <v>3689.1449937536531</v>
      </c>
      <c r="F2504">
        <v>3.8819999999999997</v>
      </c>
      <c r="G2504" s="3">
        <f t="shared" si="196"/>
        <v>42.942749763775879</v>
      </c>
      <c r="H2504">
        <f t="shared" si="197"/>
        <v>34.354199811020706</v>
      </c>
      <c r="I2504">
        <f t="shared" si="198"/>
        <v>21.47137488188794</v>
      </c>
      <c r="J2504">
        <v>0</v>
      </c>
      <c r="K2504">
        <v>0</v>
      </c>
    </row>
    <row r="2505" spans="1:11" x14ac:dyDescent="0.25">
      <c r="A2505" s="1">
        <f t="shared" si="199"/>
        <v>39998.249999993932</v>
      </c>
      <c r="B2505" s="1" t="str">
        <f t="shared" si="195"/>
        <v>04/07/2009 06:00</v>
      </c>
      <c r="C2505">
        <v>3.806</v>
      </c>
      <c r="D2505">
        <v>130.30000000000001</v>
      </c>
      <c r="E2505">
        <v>3689.1449937536531</v>
      </c>
      <c r="F2505">
        <v>3.8559999999999999</v>
      </c>
      <c r="G2505" s="3">
        <f t="shared" si="196"/>
        <v>42.942749763775879</v>
      </c>
      <c r="H2505">
        <f t="shared" si="197"/>
        <v>34.354199811020706</v>
      </c>
      <c r="I2505">
        <f t="shared" si="198"/>
        <v>21.47137488188794</v>
      </c>
      <c r="J2505">
        <v>0</v>
      </c>
      <c r="K2505">
        <v>0</v>
      </c>
    </row>
    <row r="2506" spans="1:11" x14ac:dyDescent="0.25">
      <c r="A2506" s="1">
        <f t="shared" si="199"/>
        <v>39998.291666660596</v>
      </c>
      <c r="B2506" s="1" t="str">
        <f t="shared" si="195"/>
        <v>04/07/2009 07:00</v>
      </c>
      <c r="C2506">
        <v>3.7610000000000001</v>
      </c>
      <c r="D2506">
        <v>129.9</v>
      </c>
      <c r="E2506">
        <v>3677.8199131895585</v>
      </c>
      <c r="F2506">
        <v>3.8109999999999999</v>
      </c>
      <c r="G2506" s="3">
        <f t="shared" si="196"/>
        <v>42.910130099806821</v>
      </c>
      <c r="H2506">
        <f t="shared" si="197"/>
        <v>34.32810407984546</v>
      </c>
      <c r="I2506">
        <f t="shared" si="198"/>
        <v>21.455065049903411</v>
      </c>
      <c r="J2506">
        <v>0</v>
      </c>
      <c r="K2506">
        <v>0</v>
      </c>
    </row>
    <row r="2507" spans="1:11" x14ac:dyDescent="0.25">
      <c r="A2507" s="1">
        <f t="shared" si="199"/>
        <v>39998.33333332726</v>
      </c>
      <c r="B2507" s="1" t="str">
        <f t="shared" si="195"/>
        <v>04/07/2009 08:00</v>
      </c>
      <c r="C2507">
        <v>3.7090000000000001</v>
      </c>
      <c r="D2507">
        <v>129.69999999999999</v>
      </c>
      <c r="E2507">
        <v>3672.1573729075112</v>
      </c>
      <c r="F2507">
        <v>3.7589999999999999</v>
      </c>
      <c r="G2507" s="3">
        <f t="shared" si="196"/>
        <v>42.893934029549058</v>
      </c>
      <c r="H2507">
        <f t="shared" si="197"/>
        <v>34.315147223639251</v>
      </c>
      <c r="I2507">
        <f t="shared" si="198"/>
        <v>21.446967014774529</v>
      </c>
      <c r="J2507">
        <v>0</v>
      </c>
      <c r="K2507">
        <v>0</v>
      </c>
    </row>
    <row r="2508" spans="1:11" x14ac:dyDescent="0.25">
      <c r="A2508" s="1">
        <f t="shared" si="199"/>
        <v>39998.374999993925</v>
      </c>
      <c r="B2508" s="1" t="str">
        <f t="shared" si="195"/>
        <v>04/07/2009 09:00</v>
      </c>
      <c r="C2508">
        <v>3.6509999999999998</v>
      </c>
      <c r="D2508">
        <v>129.6</v>
      </c>
      <c r="E2508">
        <v>3669.326102766488</v>
      </c>
      <c r="F2508">
        <v>3.7009999999999996</v>
      </c>
      <c r="G2508" s="3">
        <f t="shared" si="196"/>
        <v>42.885863390101832</v>
      </c>
      <c r="H2508">
        <f t="shared" si="197"/>
        <v>34.308690712081464</v>
      </c>
      <c r="I2508">
        <f t="shared" si="198"/>
        <v>21.442931695050916</v>
      </c>
      <c r="J2508">
        <v>0</v>
      </c>
      <c r="K2508">
        <v>0</v>
      </c>
    </row>
    <row r="2509" spans="1:11" x14ac:dyDescent="0.25">
      <c r="A2509" s="1">
        <f t="shared" si="199"/>
        <v>39998.416666660589</v>
      </c>
      <c r="B2509" s="1" t="str">
        <f t="shared" si="195"/>
        <v>04/07/2009 10:00</v>
      </c>
      <c r="C2509">
        <v>3.589</v>
      </c>
      <c r="D2509">
        <v>130.1</v>
      </c>
      <c r="E2509">
        <v>3683.4824534716058</v>
      </c>
      <c r="F2509">
        <v>3.6389999999999998</v>
      </c>
      <c r="G2509" s="3">
        <f t="shared" si="196"/>
        <v>42.926401216295147</v>
      </c>
      <c r="H2509">
        <f t="shared" si="197"/>
        <v>34.341120973036119</v>
      </c>
      <c r="I2509">
        <f t="shared" si="198"/>
        <v>21.463200608147574</v>
      </c>
      <c r="J2509">
        <v>0</v>
      </c>
      <c r="K2509">
        <v>0</v>
      </c>
    </row>
    <row r="2510" spans="1:11" x14ac:dyDescent="0.25">
      <c r="A2510" s="1">
        <f t="shared" si="199"/>
        <v>39998.458333327253</v>
      </c>
      <c r="B2510" s="1" t="str">
        <f t="shared" si="195"/>
        <v>04/07/2009 11:00</v>
      </c>
      <c r="C2510">
        <v>3.5390000000000001</v>
      </c>
      <c r="D2510">
        <v>131.19999999999999</v>
      </c>
      <c r="E2510">
        <v>3714.6264250228646</v>
      </c>
      <c r="F2510">
        <v>3.589</v>
      </c>
      <c r="G2510" s="3">
        <f t="shared" si="196"/>
        <v>43.017340117183124</v>
      </c>
      <c r="H2510">
        <f t="shared" si="197"/>
        <v>34.413872093746498</v>
      </c>
      <c r="I2510">
        <f t="shared" si="198"/>
        <v>21.508670058591562</v>
      </c>
      <c r="J2510">
        <v>0</v>
      </c>
      <c r="K2510">
        <v>0</v>
      </c>
    </row>
    <row r="2511" spans="1:11" x14ac:dyDescent="0.25">
      <c r="A2511" s="1">
        <f t="shared" si="199"/>
        <v>39998.499999993917</v>
      </c>
      <c r="B2511" s="1" t="str">
        <f t="shared" si="195"/>
        <v>04/07/2009 12:00</v>
      </c>
      <c r="C2511">
        <v>3.4780000000000002</v>
      </c>
      <c r="D2511">
        <v>131.19999999999999</v>
      </c>
      <c r="E2511">
        <v>3714.6264250228646</v>
      </c>
      <c r="F2511">
        <v>3.528</v>
      </c>
      <c r="G2511" s="3">
        <f t="shared" si="196"/>
        <v>43.017340117183124</v>
      </c>
      <c r="H2511">
        <f t="shared" si="197"/>
        <v>34.413872093746498</v>
      </c>
      <c r="I2511">
        <f t="shared" si="198"/>
        <v>21.508670058591562</v>
      </c>
      <c r="J2511">
        <v>0</v>
      </c>
      <c r="K2511">
        <v>0</v>
      </c>
    </row>
    <row r="2512" spans="1:11" x14ac:dyDescent="0.25">
      <c r="A2512" s="1">
        <f t="shared" si="199"/>
        <v>39998.541666660582</v>
      </c>
      <c r="B2512" s="1" t="str">
        <f t="shared" si="195"/>
        <v>04/07/2009 13:00</v>
      </c>
      <c r="C2512">
        <v>3.4169999999999998</v>
      </c>
      <c r="D2512">
        <v>131</v>
      </c>
      <c r="E2512">
        <v>3708.9638847408173</v>
      </c>
      <c r="F2512">
        <v>3.4669999999999996</v>
      </c>
      <c r="G2512" s="3">
        <f t="shared" si="196"/>
        <v>43.00061375757204</v>
      </c>
      <c r="H2512">
        <f t="shared" si="197"/>
        <v>34.400491006057635</v>
      </c>
      <c r="I2512">
        <f t="shared" si="198"/>
        <v>21.50030687878602</v>
      </c>
      <c r="J2512">
        <v>0</v>
      </c>
      <c r="K2512">
        <v>0</v>
      </c>
    </row>
    <row r="2513" spans="1:11" x14ac:dyDescent="0.25">
      <c r="A2513" s="1">
        <f t="shared" si="199"/>
        <v>39998.583333327246</v>
      </c>
      <c r="B2513" s="1" t="str">
        <f t="shared" si="195"/>
        <v>04/07/2009 14:00</v>
      </c>
      <c r="C2513">
        <v>3.359</v>
      </c>
      <c r="D2513">
        <v>132.4</v>
      </c>
      <c r="E2513">
        <v>3748.6016667151466</v>
      </c>
      <c r="F2513">
        <v>3.4089999999999998</v>
      </c>
      <c r="G2513" s="3">
        <f t="shared" si="196"/>
        <v>43.119679934315542</v>
      </c>
      <c r="H2513">
        <f t="shared" si="197"/>
        <v>34.495743947452432</v>
      </c>
      <c r="I2513">
        <f t="shared" si="198"/>
        <v>21.559839967157771</v>
      </c>
      <c r="J2513">
        <v>0</v>
      </c>
      <c r="K2513">
        <v>0</v>
      </c>
    </row>
    <row r="2514" spans="1:11" x14ac:dyDescent="0.25">
      <c r="A2514" s="1">
        <f t="shared" si="199"/>
        <v>39998.62499999391</v>
      </c>
      <c r="B2514" s="1" t="str">
        <f t="shared" si="195"/>
        <v>04/07/2009 15:00</v>
      </c>
      <c r="C2514">
        <v>3.3039999999999998</v>
      </c>
      <c r="D2514">
        <v>134.1</v>
      </c>
      <c r="E2514">
        <v>3796.7332591125464</v>
      </c>
      <c r="F2514">
        <v>3.3539999999999996</v>
      </c>
      <c r="G2514" s="3">
        <f t="shared" si="196"/>
        <v>43.271218001864128</v>
      </c>
      <c r="H2514">
        <f t="shared" si="197"/>
        <v>34.616974401491305</v>
      </c>
      <c r="I2514">
        <f t="shared" si="198"/>
        <v>21.635609000932064</v>
      </c>
      <c r="J2514">
        <v>0</v>
      </c>
      <c r="K2514">
        <v>0</v>
      </c>
    </row>
    <row r="2515" spans="1:11" x14ac:dyDescent="0.25">
      <c r="A2515" s="1">
        <f t="shared" si="199"/>
        <v>39998.666666660574</v>
      </c>
      <c r="B2515" s="1" t="str">
        <f t="shared" si="195"/>
        <v>04/07/2009 16:00</v>
      </c>
      <c r="C2515">
        <v>0</v>
      </c>
      <c r="D2515">
        <v>133.9</v>
      </c>
      <c r="E2515">
        <v>3791.0707188304996</v>
      </c>
      <c r="F2515">
        <v>0.05</v>
      </c>
      <c r="G2515" s="3">
        <f t="shared" si="196"/>
        <v>43.252952026654356</v>
      </c>
      <c r="H2515">
        <f t="shared" si="197"/>
        <v>34.602361621323489</v>
      </c>
      <c r="I2515">
        <f t="shared" si="198"/>
        <v>21.626476013327178</v>
      </c>
      <c r="J2515">
        <v>0</v>
      </c>
      <c r="K2515">
        <v>0</v>
      </c>
    </row>
    <row r="2516" spans="1:11" x14ac:dyDescent="0.25">
      <c r="A2516" s="1">
        <f t="shared" si="199"/>
        <v>39998.708333327239</v>
      </c>
      <c r="B2516" s="1" t="str">
        <f t="shared" si="195"/>
        <v>04/07/2009 17:00</v>
      </c>
      <c r="C2516">
        <v>0</v>
      </c>
      <c r="D2516">
        <v>133.80000000000001</v>
      </c>
      <c r="E2516">
        <v>3788.2394486894759</v>
      </c>
      <c r="F2516">
        <v>0.05</v>
      </c>
      <c r="G2516" s="3">
        <f t="shared" si="196"/>
        <v>43.243864842483134</v>
      </c>
      <c r="H2516">
        <f t="shared" si="197"/>
        <v>34.595091873986512</v>
      </c>
      <c r="I2516">
        <f t="shared" si="198"/>
        <v>21.621932421241567</v>
      </c>
      <c r="J2516">
        <v>0</v>
      </c>
      <c r="K2516">
        <v>0</v>
      </c>
    </row>
    <row r="2517" spans="1:11" x14ac:dyDescent="0.25">
      <c r="A2517" s="1">
        <f t="shared" si="199"/>
        <v>39998.749999993903</v>
      </c>
      <c r="B2517" s="1" t="str">
        <f t="shared" si="195"/>
        <v>04/07/2009 18:00</v>
      </c>
      <c r="C2517">
        <v>3.31</v>
      </c>
      <c r="D2517">
        <v>133.30000000000001</v>
      </c>
      <c r="E2517">
        <v>3774.0830979843586</v>
      </c>
      <c r="F2517">
        <v>3.36</v>
      </c>
      <c r="G2517" s="3">
        <f t="shared" si="196"/>
        <v>43.198875517851121</v>
      </c>
      <c r="H2517">
        <f t="shared" si="197"/>
        <v>34.559100414280898</v>
      </c>
      <c r="I2517">
        <f t="shared" si="198"/>
        <v>21.599437758925561</v>
      </c>
      <c r="J2517">
        <v>0</v>
      </c>
      <c r="K2517">
        <v>0</v>
      </c>
    </row>
    <row r="2518" spans="1:11" x14ac:dyDescent="0.25">
      <c r="A2518" s="1">
        <f t="shared" si="199"/>
        <v>39998.791666660567</v>
      </c>
      <c r="B2518" s="1" t="str">
        <f t="shared" si="195"/>
        <v>04/07/2009 19:00</v>
      </c>
      <c r="C2518">
        <v>3.339</v>
      </c>
      <c r="D2518">
        <v>133.69999999999999</v>
      </c>
      <c r="E2518">
        <v>3785.4081785484527</v>
      </c>
      <c r="F2518">
        <v>3.3889999999999998</v>
      </c>
      <c r="G2518" s="3">
        <f t="shared" si="196"/>
        <v>43.23480781308993</v>
      </c>
      <c r="H2518">
        <f t="shared" si="197"/>
        <v>34.587846250471948</v>
      </c>
      <c r="I2518">
        <f t="shared" si="198"/>
        <v>21.617403906544965</v>
      </c>
      <c r="J2518">
        <v>0</v>
      </c>
      <c r="K2518">
        <v>0</v>
      </c>
    </row>
    <row r="2519" spans="1:11" x14ac:dyDescent="0.25">
      <c r="A2519" s="1">
        <f t="shared" si="199"/>
        <v>39998.833333327231</v>
      </c>
      <c r="B2519" s="1" t="str">
        <f t="shared" si="195"/>
        <v>04/07/2009 20:00</v>
      </c>
      <c r="C2519">
        <v>3.3610000000000002</v>
      </c>
      <c r="D2519">
        <v>143</v>
      </c>
      <c r="E2519">
        <v>4048.7163016636405</v>
      </c>
      <c r="F2519">
        <v>3.411</v>
      </c>
      <c r="G2519" s="3">
        <f t="shared" si="196"/>
        <v>44.242262714854263</v>
      </c>
      <c r="H2519">
        <f t="shared" si="197"/>
        <v>35.393810171883409</v>
      </c>
      <c r="I2519">
        <f t="shared" si="198"/>
        <v>22.121131357427132</v>
      </c>
      <c r="J2519">
        <v>0</v>
      </c>
      <c r="K2519">
        <v>0</v>
      </c>
    </row>
    <row r="2520" spans="1:11" x14ac:dyDescent="0.25">
      <c r="A2520" s="1">
        <f t="shared" si="199"/>
        <v>39998.874999993895</v>
      </c>
      <c r="B2520" s="1" t="str">
        <f t="shared" si="195"/>
        <v>04/07/2009 21:00</v>
      </c>
      <c r="C2520">
        <v>3.3690000000000002</v>
      </c>
      <c r="D2520">
        <v>158.6</v>
      </c>
      <c r="E2520">
        <v>4490.3944436633101</v>
      </c>
      <c r="F2520">
        <v>3.419</v>
      </c>
      <c r="G2520" s="3">
        <f t="shared" si="196"/>
        <v>47.098300834211528</v>
      </c>
      <c r="H2520">
        <f t="shared" si="197"/>
        <v>37.678640667369223</v>
      </c>
      <c r="I2520">
        <f t="shared" si="198"/>
        <v>23.549150417105764</v>
      </c>
      <c r="J2520">
        <v>0</v>
      </c>
      <c r="K2520">
        <v>0</v>
      </c>
    </row>
    <row r="2521" spans="1:11" x14ac:dyDescent="0.25">
      <c r="A2521" s="1">
        <f t="shared" si="199"/>
        <v>39998.91666666056</v>
      </c>
      <c r="B2521" s="1" t="str">
        <f t="shared" si="195"/>
        <v>04/07/2009 22:00</v>
      </c>
      <c r="C2521">
        <v>3.391</v>
      </c>
      <c r="D2521">
        <v>158.5</v>
      </c>
      <c r="E2521">
        <v>4487.5631735222869</v>
      </c>
      <c r="F2521">
        <v>3.4409999999999998</v>
      </c>
      <c r="G2521" s="3">
        <f t="shared" si="196"/>
        <v>47.073799676776588</v>
      </c>
      <c r="H2521">
        <f t="shared" si="197"/>
        <v>37.659039741421275</v>
      </c>
      <c r="I2521">
        <f t="shared" si="198"/>
        <v>23.536899838388294</v>
      </c>
      <c r="J2521">
        <v>0</v>
      </c>
      <c r="K2521">
        <v>0</v>
      </c>
    </row>
    <row r="2522" spans="1:11" x14ac:dyDescent="0.25">
      <c r="A2522" s="1">
        <f t="shared" si="199"/>
        <v>39998.958333327224</v>
      </c>
      <c r="B2522" s="1" t="str">
        <f t="shared" si="195"/>
        <v>04/07/2009 23:00</v>
      </c>
      <c r="C2522">
        <v>3.4329999999999998</v>
      </c>
      <c r="D2522">
        <v>158.6</v>
      </c>
      <c r="E2522">
        <v>4490.3944436633101</v>
      </c>
      <c r="F2522">
        <v>3.4829999999999997</v>
      </c>
      <c r="G2522" s="3">
        <f t="shared" si="196"/>
        <v>47.098300834211528</v>
      </c>
      <c r="H2522">
        <f t="shared" si="197"/>
        <v>37.678640667369223</v>
      </c>
      <c r="I2522">
        <f t="shared" si="198"/>
        <v>23.549150417105764</v>
      </c>
      <c r="J2522">
        <v>0</v>
      </c>
      <c r="K2522">
        <v>0</v>
      </c>
    </row>
    <row r="2523" spans="1:11" x14ac:dyDescent="0.25">
      <c r="A2523" s="1">
        <f t="shared" si="199"/>
        <v>39998.999999993888</v>
      </c>
      <c r="B2523" s="1" t="str">
        <f t="shared" si="195"/>
        <v>05/07/2009 00:00</v>
      </c>
      <c r="C2523">
        <v>3.4620000000000002</v>
      </c>
      <c r="D2523">
        <v>158.69999999999999</v>
      </c>
      <c r="E2523">
        <v>4493.2257138043333</v>
      </c>
      <c r="F2523">
        <v>3.512</v>
      </c>
      <c r="G2523" s="3">
        <f t="shared" si="196"/>
        <v>47.122893499922526</v>
      </c>
      <c r="H2523">
        <f t="shared" si="197"/>
        <v>37.698314799938025</v>
      </c>
      <c r="I2523">
        <f t="shared" si="198"/>
        <v>23.561446749961263</v>
      </c>
      <c r="J2523">
        <v>0</v>
      </c>
      <c r="K2523">
        <v>0</v>
      </c>
    </row>
    <row r="2524" spans="1:11" x14ac:dyDescent="0.25">
      <c r="A2524" s="1">
        <f t="shared" si="199"/>
        <v>39999.041666660552</v>
      </c>
      <c r="B2524" s="1" t="str">
        <f t="shared" si="195"/>
        <v>05/07/2009 01:00</v>
      </c>
      <c r="C2524">
        <v>3.4740000000000002</v>
      </c>
      <c r="D2524">
        <v>158.6</v>
      </c>
      <c r="E2524">
        <v>4490.3944436633101</v>
      </c>
      <c r="F2524">
        <v>3.524</v>
      </c>
      <c r="G2524" s="3">
        <f t="shared" si="196"/>
        <v>47.098300834211528</v>
      </c>
      <c r="H2524">
        <f t="shared" si="197"/>
        <v>37.678640667369223</v>
      </c>
      <c r="I2524">
        <f t="shared" si="198"/>
        <v>23.549150417105764</v>
      </c>
      <c r="J2524">
        <v>0</v>
      </c>
      <c r="K2524">
        <v>0</v>
      </c>
    </row>
    <row r="2525" spans="1:11" x14ac:dyDescent="0.25">
      <c r="A2525" s="1">
        <f t="shared" si="199"/>
        <v>39999.083333327217</v>
      </c>
      <c r="B2525" s="1" t="str">
        <f t="shared" si="195"/>
        <v>05/07/2009 02:00</v>
      </c>
      <c r="C2525">
        <v>3.4950000000000001</v>
      </c>
      <c r="D2525">
        <v>158.5</v>
      </c>
      <c r="E2525">
        <v>4487.5631735222869</v>
      </c>
      <c r="F2525">
        <v>3.5449999999999999</v>
      </c>
      <c r="G2525" s="3">
        <f t="shared" si="196"/>
        <v>47.073799676776588</v>
      </c>
      <c r="H2525">
        <f t="shared" si="197"/>
        <v>37.659039741421275</v>
      </c>
      <c r="I2525">
        <f t="shared" si="198"/>
        <v>23.536899838388294</v>
      </c>
      <c r="J2525">
        <v>0</v>
      </c>
      <c r="K2525">
        <v>0</v>
      </c>
    </row>
    <row r="2526" spans="1:11" x14ac:dyDescent="0.25">
      <c r="A2526" s="1">
        <f t="shared" si="199"/>
        <v>39999.124999993881</v>
      </c>
      <c r="B2526" s="1" t="str">
        <f t="shared" si="195"/>
        <v>05/07/2009 03:00</v>
      </c>
      <c r="C2526">
        <v>3.5489999999999999</v>
      </c>
      <c r="D2526">
        <v>147.5</v>
      </c>
      <c r="E2526">
        <v>4176.1234580096989</v>
      </c>
      <c r="F2526">
        <v>3.5989999999999998</v>
      </c>
      <c r="G2526" s="3">
        <f t="shared" si="196"/>
        <v>44.887592780220956</v>
      </c>
      <c r="H2526">
        <f t="shared" si="197"/>
        <v>35.910074224176768</v>
      </c>
      <c r="I2526">
        <f t="shared" si="198"/>
        <v>22.443796390110478</v>
      </c>
      <c r="J2526">
        <v>0</v>
      </c>
      <c r="K2526">
        <v>0</v>
      </c>
    </row>
    <row r="2527" spans="1:11" x14ac:dyDescent="0.25">
      <c r="A2527" s="1">
        <f t="shared" si="199"/>
        <v>39999.166666660545</v>
      </c>
      <c r="B2527" s="1" t="str">
        <f t="shared" si="195"/>
        <v>05/07/2009 04:00</v>
      </c>
      <c r="C2527">
        <v>3.6470000000000002</v>
      </c>
      <c r="D2527">
        <v>131.80000000000001</v>
      </c>
      <c r="E2527">
        <v>3731.6140458690056</v>
      </c>
      <c r="F2527">
        <v>3.6970000000000001</v>
      </c>
      <c r="G2527" s="3">
        <f t="shared" si="196"/>
        <v>43.068071323812688</v>
      </c>
      <c r="H2527">
        <f t="shared" si="197"/>
        <v>34.454457059050149</v>
      </c>
      <c r="I2527">
        <f t="shared" si="198"/>
        <v>21.534035661906344</v>
      </c>
      <c r="J2527">
        <v>0</v>
      </c>
      <c r="K2527">
        <v>0</v>
      </c>
    </row>
    <row r="2528" spans="1:11" x14ac:dyDescent="0.25">
      <c r="A2528" s="1">
        <f t="shared" si="199"/>
        <v>39999.208333327209</v>
      </c>
      <c r="B2528" s="1" t="str">
        <f t="shared" si="195"/>
        <v>05/07/2009 05:00</v>
      </c>
      <c r="C2528">
        <v>3.6890000000000001</v>
      </c>
      <c r="D2528">
        <v>131.80000000000001</v>
      </c>
      <c r="E2528">
        <v>3731.6140458690056</v>
      </c>
      <c r="F2528">
        <v>3.7389999999999999</v>
      </c>
      <c r="G2528" s="3">
        <f t="shared" si="196"/>
        <v>43.068071323812688</v>
      </c>
      <c r="H2528">
        <f t="shared" si="197"/>
        <v>34.454457059050149</v>
      </c>
      <c r="I2528">
        <f t="shared" si="198"/>
        <v>21.534035661906344</v>
      </c>
      <c r="J2528">
        <v>0</v>
      </c>
      <c r="K2528">
        <v>0</v>
      </c>
    </row>
    <row r="2529" spans="1:11" x14ac:dyDescent="0.25">
      <c r="A2529" s="1">
        <f t="shared" si="199"/>
        <v>39999.249999993874</v>
      </c>
      <c r="B2529" s="1" t="str">
        <f t="shared" si="195"/>
        <v>05/07/2009 06:00</v>
      </c>
      <c r="C2529">
        <v>3.726</v>
      </c>
      <c r="D2529">
        <v>131.69999999999999</v>
      </c>
      <c r="E2529">
        <v>3728.782775727982</v>
      </c>
      <c r="F2529">
        <v>3.7759999999999998</v>
      </c>
      <c r="G2529" s="3">
        <f t="shared" si="196"/>
        <v>43.059556897352792</v>
      </c>
      <c r="H2529">
        <f t="shared" si="197"/>
        <v>34.447645517882236</v>
      </c>
      <c r="I2529">
        <f t="shared" si="198"/>
        <v>21.529778448676396</v>
      </c>
      <c r="J2529">
        <v>0</v>
      </c>
      <c r="K2529">
        <v>0</v>
      </c>
    </row>
    <row r="2530" spans="1:11" x14ac:dyDescent="0.25">
      <c r="A2530" s="1">
        <f t="shared" si="199"/>
        <v>39999.291666660538</v>
      </c>
      <c r="B2530" s="1" t="str">
        <f t="shared" si="195"/>
        <v>05/07/2009 07:00</v>
      </c>
      <c r="C2530">
        <v>3.7130000000000001</v>
      </c>
      <c r="D2530">
        <v>131.30000000000001</v>
      </c>
      <c r="E2530">
        <v>3717.4576951638878</v>
      </c>
      <c r="F2530">
        <v>3.7629999999999999</v>
      </c>
      <c r="G2530" s="3">
        <f t="shared" si="196"/>
        <v>43.025737070437827</v>
      </c>
      <c r="H2530">
        <f t="shared" si="197"/>
        <v>34.420589656350266</v>
      </c>
      <c r="I2530">
        <f t="shared" si="198"/>
        <v>21.512868535218914</v>
      </c>
      <c r="J2530">
        <v>0</v>
      </c>
      <c r="K2530">
        <v>0</v>
      </c>
    </row>
    <row r="2531" spans="1:11" x14ac:dyDescent="0.25">
      <c r="A2531" s="1">
        <f t="shared" si="199"/>
        <v>39999.333333327202</v>
      </c>
      <c r="B2531" s="1" t="str">
        <f t="shared" si="195"/>
        <v>05/07/2009 08:00</v>
      </c>
      <c r="C2531">
        <v>3.677</v>
      </c>
      <c r="D2531">
        <v>131.1</v>
      </c>
      <c r="E2531">
        <v>3711.795154881841</v>
      </c>
      <c r="F2531">
        <v>3.7269999999999999</v>
      </c>
      <c r="G2531" s="3">
        <f t="shared" si="196"/>
        <v>43.008965777687564</v>
      </c>
      <c r="H2531">
        <f t="shared" si="197"/>
        <v>34.40717262215005</v>
      </c>
      <c r="I2531">
        <f t="shared" si="198"/>
        <v>21.504482888843782</v>
      </c>
      <c r="J2531">
        <v>0</v>
      </c>
      <c r="K2531">
        <v>0</v>
      </c>
    </row>
    <row r="2532" spans="1:11" x14ac:dyDescent="0.25">
      <c r="A2532" s="1">
        <f t="shared" si="199"/>
        <v>39999.374999993866</v>
      </c>
      <c r="B2532" s="1" t="str">
        <f t="shared" si="195"/>
        <v>05/07/2009 09:00</v>
      </c>
      <c r="C2532">
        <v>3.6310000000000002</v>
      </c>
      <c r="D2532">
        <v>131.19999999999999</v>
      </c>
      <c r="E2532">
        <v>3714.6264250228646</v>
      </c>
      <c r="F2532">
        <v>3.681</v>
      </c>
      <c r="G2532" s="3">
        <f t="shared" si="196"/>
        <v>43.017340117183124</v>
      </c>
      <c r="H2532">
        <f t="shared" si="197"/>
        <v>34.413872093746498</v>
      </c>
      <c r="I2532">
        <f t="shared" si="198"/>
        <v>21.508670058591562</v>
      </c>
      <c r="J2532">
        <v>0</v>
      </c>
      <c r="K2532">
        <v>0</v>
      </c>
    </row>
    <row r="2533" spans="1:11" x14ac:dyDescent="0.25">
      <c r="A2533" s="1">
        <f t="shared" si="199"/>
        <v>39999.416666660531</v>
      </c>
      <c r="B2533" s="1" t="str">
        <f t="shared" si="195"/>
        <v>05/07/2009 10:00</v>
      </c>
      <c r="C2533">
        <v>3.5819999999999999</v>
      </c>
      <c r="D2533">
        <v>130.9</v>
      </c>
      <c r="E2533">
        <v>3706.1326145997937</v>
      </c>
      <c r="F2533">
        <v>3.6319999999999997</v>
      </c>
      <c r="G2533" s="3">
        <f t="shared" si="196"/>
        <v>42.992283762134463</v>
      </c>
      <c r="H2533">
        <f t="shared" si="197"/>
        <v>34.393827009707572</v>
      </c>
      <c r="I2533">
        <f t="shared" si="198"/>
        <v>21.496141881067231</v>
      </c>
      <c r="J2533">
        <v>0</v>
      </c>
      <c r="K2533">
        <v>0</v>
      </c>
    </row>
    <row r="2534" spans="1:11" x14ac:dyDescent="0.25">
      <c r="A2534" s="1">
        <f t="shared" si="199"/>
        <v>39999.458333327195</v>
      </c>
      <c r="B2534" s="1" t="str">
        <f t="shared" si="195"/>
        <v>05/07/2009 11:00</v>
      </c>
      <c r="C2534">
        <v>3.524</v>
      </c>
      <c r="D2534">
        <v>131.69999999999999</v>
      </c>
      <c r="E2534">
        <v>3728.782775727982</v>
      </c>
      <c r="F2534">
        <v>3.5739999999999998</v>
      </c>
      <c r="G2534" s="3">
        <f t="shared" si="196"/>
        <v>43.059556897352792</v>
      </c>
      <c r="H2534">
        <f t="shared" si="197"/>
        <v>34.447645517882236</v>
      </c>
      <c r="I2534">
        <f t="shared" si="198"/>
        <v>21.529778448676396</v>
      </c>
      <c r="J2534">
        <v>0</v>
      </c>
      <c r="K2534">
        <v>0</v>
      </c>
    </row>
    <row r="2535" spans="1:11" x14ac:dyDescent="0.25">
      <c r="A2535" s="1">
        <f t="shared" si="199"/>
        <v>39999.499999993859</v>
      </c>
      <c r="B2535" s="1" t="str">
        <f t="shared" si="195"/>
        <v>05/07/2009 12:00</v>
      </c>
      <c r="C2535">
        <v>3.47</v>
      </c>
      <c r="D2535">
        <v>142.69999999999999</v>
      </c>
      <c r="E2535">
        <v>4040.2224912405695</v>
      </c>
      <c r="F2535">
        <v>3.52</v>
      </c>
      <c r="G2535" s="3">
        <f t="shared" si="196"/>
        <v>44.203464648726282</v>
      </c>
      <c r="H2535">
        <f t="shared" si="197"/>
        <v>35.36277171898103</v>
      </c>
      <c r="I2535">
        <f t="shared" si="198"/>
        <v>22.101732324363141</v>
      </c>
      <c r="J2535">
        <v>0</v>
      </c>
      <c r="K2535">
        <v>0</v>
      </c>
    </row>
    <row r="2536" spans="1:11" x14ac:dyDescent="0.25">
      <c r="A2536" s="1">
        <f t="shared" si="199"/>
        <v>39999.541666660523</v>
      </c>
      <c r="B2536" s="1" t="str">
        <f t="shared" si="195"/>
        <v>05/07/2009 13:00</v>
      </c>
      <c r="C2536">
        <v>3.4430000000000001</v>
      </c>
      <c r="D2536">
        <v>143.19999999999999</v>
      </c>
      <c r="E2536">
        <v>4054.3788419456873</v>
      </c>
      <c r="F2536">
        <v>3.4929999999999999</v>
      </c>
      <c r="G2536" s="3">
        <f t="shared" si="196"/>
        <v>44.268403249750946</v>
      </c>
      <c r="H2536">
        <f t="shared" si="197"/>
        <v>35.414722599800761</v>
      </c>
      <c r="I2536">
        <f t="shared" si="198"/>
        <v>22.134201624875473</v>
      </c>
      <c r="J2536">
        <v>0</v>
      </c>
      <c r="K2536">
        <v>0</v>
      </c>
    </row>
    <row r="2537" spans="1:11" x14ac:dyDescent="0.25">
      <c r="A2537" s="1">
        <f t="shared" si="199"/>
        <v>39999.583333327188</v>
      </c>
      <c r="B2537" s="1" t="str">
        <f t="shared" si="195"/>
        <v>05/07/2009 14:00</v>
      </c>
      <c r="C2537">
        <v>3.4010000000000002</v>
      </c>
      <c r="D2537">
        <v>157.4</v>
      </c>
      <c r="E2537">
        <v>4456.4192019710281</v>
      </c>
      <c r="F2537">
        <v>3.4510000000000001</v>
      </c>
      <c r="G2537" s="3">
        <f t="shared" si="196"/>
        <v>46.810266164827539</v>
      </c>
      <c r="H2537">
        <f t="shared" si="197"/>
        <v>37.448212931862031</v>
      </c>
      <c r="I2537">
        <f t="shared" si="198"/>
        <v>23.405133082413769</v>
      </c>
      <c r="J2537">
        <v>0</v>
      </c>
      <c r="K2537">
        <v>0</v>
      </c>
    </row>
    <row r="2538" spans="1:11" x14ac:dyDescent="0.25">
      <c r="A2538" s="1">
        <f t="shared" si="199"/>
        <v>39999.624999993852</v>
      </c>
      <c r="B2538" s="1" t="str">
        <f t="shared" si="195"/>
        <v>05/07/2009 15:00</v>
      </c>
      <c r="C2538">
        <v>3.4079999999999999</v>
      </c>
      <c r="D2538">
        <v>157.80000000000001</v>
      </c>
      <c r="E2538">
        <v>4467.7442825351218</v>
      </c>
      <c r="F2538">
        <v>3.4579999999999997</v>
      </c>
      <c r="G2538" s="3">
        <f t="shared" si="196"/>
        <v>46.904836112779122</v>
      </c>
      <c r="H2538">
        <f t="shared" si="197"/>
        <v>37.523868890223298</v>
      </c>
      <c r="I2538">
        <f t="shared" si="198"/>
        <v>23.452418056389561</v>
      </c>
      <c r="J2538">
        <v>0</v>
      </c>
      <c r="K2538">
        <v>0</v>
      </c>
    </row>
    <row r="2539" spans="1:11" x14ac:dyDescent="0.25">
      <c r="A2539" s="1">
        <f t="shared" si="199"/>
        <v>39999.666666660516</v>
      </c>
      <c r="B2539" s="1" t="str">
        <f t="shared" si="195"/>
        <v>05/07/2009 16:00</v>
      </c>
      <c r="C2539">
        <v>3.407</v>
      </c>
      <c r="D2539">
        <v>157.9</v>
      </c>
      <c r="E2539">
        <v>4470.5755526761459</v>
      </c>
      <c r="F2539">
        <v>3.4569999999999999</v>
      </c>
      <c r="G2539" s="3">
        <f t="shared" si="196"/>
        <v>46.928702614266825</v>
      </c>
      <c r="H2539">
        <f t="shared" si="197"/>
        <v>37.542962091413465</v>
      </c>
      <c r="I2539">
        <f t="shared" si="198"/>
        <v>23.464351307133413</v>
      </c>
      <c r="J2539">
        <v>0</v>
      </c>
      <c r="K2539">
        <v>0</v>
      </c>
    </row>
    <row r="2540" spans="1:11" x14ac:dyDescent="0.25">
      <c r="A2540" s="1">
        <f t="shared" si="199"/>
        <v>39999.70833332718</v>
      </c>
      <c r="B2540" s="1" t="str">
        <f t="shared" si="195"/>
        <v>05/07/2009 17:00</v>
      </c>
      <c r="C2540">
        <v>3.4460000000000002</v>
      </c>
      <c r="D2540">
        <v>158.19999999999999</v>
      </c>
      <c r="E2540">
        <v>4479.0693630992164</v>
      </c>
      <c r="F2540">
        <v>3.496</v>
      </c>
      <c r="G2540" s="3">
        <f t="shared" si="196"/>
        <v>47.000843150658653</v>
      </c>
      <c r="H2540">
        <f t="shared" si="197"/>
        <v>37.600674520526923</v>
      </c>
      <c r="I2540">
        <f t="shared" si="198"/>
        <v>23.500421575329327</v>
      </c>
      <c r="J2540">
        <v>0</v>
      </c>
      <c r="K2540">
        <v>0</v>
      </c>
    </row>
    <row r="2541" spans="1:11" x14ac:dyDescent="0.25">
      <c r="A2541" s="1">
        <f t="shared" si="199"/>
        <v>39999.749999993845</v>
      </c>
      <c r="B2541" s="1" t="str">
        <f t="shared" si="195"/>
        <v>05/07/2009 18:00</v>
      </c>
      <c r="C2541">
        <v>3.4980000000000002</v>
      </c>
      <c r="D2541">
        <v>158.4</v>
      </c>
      <c r="E2541">
        <v>4484.7319033812628</v>
      </c>
      <c r="F2541">
        <v>3.548</v>
      </c>
      <c r="G2541" s="3">
        <f t="shared" si="196"/>
        <v>47.049389817416824</v>
      </c>
      <c r="H2541">
        <f t="shared" si="197"/>
        <v>37.639511853933463</v>
      </c>
      <c r="I2541">
        <f t="shared" si="198"/>
        <v>23.524694908708412</v>
      </c>
      <c r="J2541">
        <v>0</v>
      </c>
      <c r="K2541">
        <v>0</v>
      </c>
    </row>
    <row r="2542" spans="1:11" x14ac:dyDescent="0.25">
      <c r="A2542" s="1">
        <f t="shared" si="199"/>
        <v>39999.791666660509</v>
      </c>
      <c r="B2542" s="1" t="str">
        <f t="shared" si="195"/>
        <v>05/07/2009 19:00</v>
      </c>
      <c r="C2542">
        <v>3.573</v>
      </c>
      <c r="D2542">
        <v>158.69999999999999</v>
      </c>
      <c r="E2542">
        <v>4493.2257138043333</v>
      </c>
      <c r="F2542">
        <v>3.6229999999999998</v>
      </c>
      <c r="G2542" s="3">
        <f t="shared" si="196"/>
        <v>47.122893499922526</v>
      </c>
      <c r="H2542">
        <f t="shared" si="197"/>
        <v>37.698314799938025</v>
      </c>
      <c r="I2542">
        <f t="shared" si="198"/>
        <v>23.561446749961263</v>
      </c>
      <c r="J2542">
        <v>0</v>
      </c>
      <c r="K2542">
        <v>0</v>
      </c>
    </row>
    <row r="2543" spans="1:11" x14ac:dyDescent="0.25">
      <c r="A2543" s="1">
        <f t="shared" si="199"/>
        <v>39999.833333327173</v>
      </c>
      <c r="B2543" s="1" t="str">
        <f t="shared" si="195"/>
        <v>05/07/2009 20:00</v>
      </c>
      <c r="C2543">
        <v>3.6350000000000002</v>
      </c>
      <c r="D2543">
        <v>158.1</v>
      </c>
      <c r="E2543">
        <v>4476.2380929581923</v>
      </c>
      <c r="F2543">
        <v>3.6850000000000001</v>
      </c>
      <c r="G2543" s="3">
        <f t="shared" si="196"/>
        <v>46.976705921398292</v>
      </c>
      <c r="H2543">
        <f t="shared" si="197"/>
        <v>37.581364737118633</v>
      </c>
      <c r="I2543">
        <f t="shared" si="198"/>
        <v>23.488352960699146</v>
      </c>
      <c r="J2543">
        <v>0</v>
      </c>
      <c r="K2543">
        <v>0</v>
      </c>
    </row>
    <row r="2544" spans="1:11" x14ac:dyDescent="0.25">
      <c r="A2544" s="1">
        <f t="shared" si="199"/>
        <v>39999.874999993837</v>
      </c>
      <c r="B2544" s="1" t="str">
        <f t="shared" si="195"/>
        <v>05/07/2009 21:00</v>
      </c>
      <c r="C2544">
        <v>3.6579999999999999</v>
      </c>
      <c r="D2544">
        <v>171.1</v>
      </c>
      <c r="E2544">
        <v>4844.3032112912506</v>
      </c>
      <c r="F2544">
        <v>3.7079999999999997</v>
      </c>
      <c r="G2544" s="3">
        <f t="shared" si="196"/>
        <v>50.94700507432745</v>
      </c>
      <c r="H2544">
        <f t="shared" si="197"/>
        <v>40.757604059461961</v>
      </c>
      <c r="I2544">
        <f t="shared" si="198"/>
        <v>25.473502537163725</v>
      </c>
      <c r="J2544">
        <v>0</v>
      </c>
      <c r="K2544">
        <v>0</v>
      </c>
    </row>
    <row r="2545" spans="1:11" x14ac:dyDescent="0.25">
      <c r="A2545" s="1">
        <f t="shared" si="199"/>
        <v>39999.916666660502</v>
      </c>
      <c r="B2545" s="1" t="str">
        <f t="shared" si="195"/>
        <v>05/07/2009 22:00</v>
      </c>
      <c r="C2545">
        <v>3.7170000000000001</v>
      </c>
      <c r="D2545">
        <v>171.5</v>
      </c>
      <c r="E2545">
        <v>4855.6282918553452</v>
      </c>
      <c r="F2545">
        <v>3.7669999999999999</v>
      </c>
      <c r="G2545" s="3">
        <f t="shared" si="196"/>
        <v>51.098061407655024</v>
      </c>
      <c r="H2545">
        <f t="shared" si="197"/>
        <v>40.878449126124025</v>
      </c>
      <c r="I2545">
        <f t="shared" si="198"/>
        <v>25.549030703827512</v>
      </c>
      <c r="J2545">
        <v>0</v>
      </c>
      <c r="K2545">
        <v>0</v>
      </c>
    </row>
    <row r="2546" spans="1:11" x14ac:dyDescent="0.25">
      <c r="A2546" s="1">
        <f t="shared" si="199"/>
        <v>39999.958333327166</v>
      </c>
      <c r="B2546" s="1" t="str">
        <f t="shared" si="195"/>
        <v>05/07/2009 23:00</v>
      </c>
      <c r="C2546">
        <v>3.754</v>
      </c>
      <c r="D2546">
        <v>171.4</v>
      </c>
      <c r="E2546">
        <v>4852.7970217143211</v>
      </c>
      <c r="F2546">
        <v>3.8039999999999998</v>
      </c>
      <c r="G2546" s="3">
        <f t="shared" si="196"/>
        <v>51.060123433808172</v>
      </c>
      <c r="H2546">
        <f t="shared" si="197"/>
        <v>40.848098747046542</v>
      </c>
      <c r="I2546">
        <f t="shared" si="198"/>
        <v>25.530061716904086</v>
      </c>
      <c r="J2546">
        <v>0</v>
      </c>
      <c r="K2546">
        <v>0</v>
      </c>
    </row>
    <row r="2547" spans="1:11" x14ac:dyDescent="0.25">
      <c r="A2547" s="1">
        <f t="shared" si="199"/>
        <v>39999.99999999383</v>
      </c>
      <c r="B2547" s="1" t="str">
        <f t="shared" si="195"/>
        <v>06/07/2009 00:00</v>
      </c>
      <c r="C2547">
        <v>3.7800000000000002</v>
      </c>
      <c r="D2547">
        <v>171.8</v>
      </c>
      <c r="E2547">
        <v>4864.1221022784157</v>
      </c>
      <c r="F2547">
        <v>3.83</v>
      </c>
      <c r="G2547" s="3">
        <f t="shared" si="196"/>
        <v>51.212573319747008</v>
      </c>
      <c r="H2547">
        <f t="shared" si="197"/>
        <v>40.970058655797608</v>
      </c>
      <c r="I2547">
        <f t="shared" si="198"/>
        <v>25.606286659873504</v>
      </c>
      <c r="J2547">
        <v>0</v>
      </c>
      <c r="K2547">
        <v>0</v>
      </c>
    </row>
    <row r="2548" spans="1:11" x14ac:dyDescent="0.25">
      <c r="A2548" s="1">
        <f t="shared" si="199"/>
        <v>40000.041666660494</v>
      </c>
      <c r="B2548" s="1" t="str">
        <f t="shared" si="195"/>
        <v>06/07/2009 01:00</v>
      </c>
      <c r="C2548">
        <v>3.7970000000000002</v>
      </c>
      <c r="D2548">
        <v>171.5</v>
      </c>
      <c r="E2548">
        <v>4855.6282918553452</v>
      </c>
      <c r="F2548">
        <v>3.847</v>
      </c>
      <c r="G2548" s="3">
        <f t="shared" si="196"/>
        <v>51.098061407655024</v>
      </c>
      <c r="H2548">
        <f t="shared" si="197"/>
        <v>40.878449126124025</v>
      </c>
      <c r="I2548">
        <f t="shared" si="198"/>
        <v>25.549030703827512</v>
      </c>
      <c r="J2548">
        <v>0</v>
      </c>
      <c r="K2548">
        <v>0</v>
      </c>
    </row>
    <row r="2549" spans="1:11" x14ac:dyDescent="0.25">
      <c r="A2549" s="1">
        <f t="shared" si="199"/>
        <v>40000.083333327158</v>
      </c>
      <c r="B2549" s="1" t="str">
        <f t="shared" si="195"/>
        <v>06/07/2009 02:00</v>
      </c>
      <c r="C2549">
        <v>3.8079999999999998</v>
      </c>
      <c r="D2549">
        <v>171.5</v>
      </c>
      <c r="E2549">
        <v>4855.6282918553452</v>
      </c>
      <c r="F2549">
        <v>3.8579999999999997</v>
      </c>
      <c r="G2549" s="3">
        <f t="shared" si="196"/>
        <v>51.098061407655024</v>
      </c>
      <c r="H2549">
        <f t="shared" si="197"/>
        <v>40.878449126124025</v>
      </c>
      <c r="I2549">
        <f t="shared" si="198"/>
        <v>25.549030703827512</v>
      </c>
      <c r="J2549">
        <v>0</v>
      </c>
      <c r="K2549">
        <v>0</v>
      </c>
    </row>
    <row r="2550" spans="1:11" x14ac:dyDescent="0.25">
      <c r="A2550" s="1">
        <f t="shared" si="199"/>
        <v>40000.124999993823</v>
      </c>
      <c r="B2550" s="1" t="str">
        <f t="shared" si="195"/>
        <v>06/07/2009 03:00</v>
      </c>
      <c r="C2550">
        <v>3.8079999999999998</v>
      </c>
      <c r="D2550">
        <v>168.5</v>
      </c>
      <c r="E2550">
        <v>4770.6901876246393</v>
      </c>
      <c r="F2550">
        <v>3.8579999999999997</v>
      </c>
      <c r="G2550" s="3">
        <f t="shared" si="196"/>
        <v>50.009687828848001</v>
      </c>
      <c r="H2550">
        <f t="shared" si="197"/>
        <v>40.007750263078407</v>
      </c>
      <c r="I2550">
        <f t="shared" si="198"/>
        <v>25.004843914424001</v>
      </c>
      <c r="J2550">
        <v>0</v>
      </c>
      <c r="K2550">
        <v>0</v>
      </c>
    </row>
    <row r="2551" spans="1:11" x14ac:dyDescent="0.25">
      <c r="A2551" s="1">
        <f t="shared" si="199"/>
        <v>40000.166666660487</v>
      </c>
      <c r="B2551" s="1" t="str">
        <f t="shared" si="195"/>
        <v>06/07/2009 04:00</v>
      </c>
      <c r="C2551">
        <v>3.855</v>
      </c>
      <c r="D2551">
        <v>163.69999999999999</v>
      </c>
      <c r="E2551">
        <v>4634.7892208555095</v>
      </c>
      <c r="F2551">
        <v>3.9049999999999998</v>
      </c>
      <c r="G2551" s="3">
        <f t="shared" si="196"/>
        <v>48.473760116078239</v>
      </c>
      <c r="H2551">
        <f t="shared" si="197"/>
        <v>38.779008092862597</v>
      </c>
      <c r="I2551">
        <f t="shared" si="198"/>
        <v>24.236880058039119</v>
      </c>
      <c r="J2551">
        <v>0</v>
      </c>
      <c r="K2551">
        <v>0</v>
      </c>
    </row>
    <row r="2552" spans="1:11" x14ac:dyDescent="0.25">
      <c r="A2552" s="1">
        <f t="shared" si="199"/>
        <v>40000.208333327151</v>
      </c>
      <c r="B2552" s="1" t="str">
        <f t="shared" si="195"/>
        <v>06/07/2009 05:00</v>
      </c>
      <c r="C2552">
        <v>3.887</v>
      </c>
      <c r="D2552">
        <v>182</v>
      </c>
      <c r="E2552">
        <v>5152.9116566628145</v>
      </c>
      <c r="F2552">
        <v>3.9369999999999998</v>
      </c>
      <c r="G2552" s="3">
        <f t="shared" si="196"/>
        <v>55.760336769813222</v>
      </c>
      <c r="H2552">
        <f t="shared" si="197"/>
        <v>44.608269415850579</v>
      </c>
      <c r="I2552">
        <f t="shared" si="198"/>
        <v>27.880168384906611</v>
      </c>
      <c r="J2552">
        <v>0</v>
      </c>
      <c r="K2552">
        <v>0</v>
      </c>
    </row>
    <row r="2553" spans="1:11" x14ac:dyDescent="0.25">
      <c r="A2553" s="1">
        <f t="shared" si="199"/>
        <v>40000.249999993815</v>
      </c>
      <c r="B2553" s="1" t="str">
        <f t="shared" si="195"/>
        <v>06/07/2009 06:00</v>
      </c>
      <c r="C2553">
        <v>3.9870000000000001</v>
      </c>
      <c r="D2553">
        <v>183.5</v>
      </c>
      <c r="E2553">
        <v>5195.3807087781679</v>
      </c>
      <c r="F2553">
        <v>4.0369999999999999</v>
      </c>
      <c r="G2553" s="3">
        <f t="shared" si="196"/>
        <v>56.541888294526558</v>
      </c>
      <c r="H2553">
        <f t="shared" si="197"/>
        <v>45.233510635621251</v>
      </c>
      <c r="I2553">
        <f t="shared" si="198"/>
        <v>28.270944147263279</v>
      </c>
      <c r="J2553">
        <v>0</v>
      </c>
      <c r="K2553">
        <v>0</v>
      </c>
    </row>
    <row r="2554" spans="1:11" x14ac:dyDescent="0.25">
      <c r="A2554" s="1">
        <f t="shared" si="199"/>
        <v>40000.29166666048</v>
      </c>
      <c r="B2554" s="1" t="str">
        <f t="shared" si="195"/>
        <v>06/07/2009 07:00</v>
      </c>
      <c r="C2554">
        <v>4.0670000000000002</v>
      </c>
      <c r="D2554">
        <v>183.7</v>
      </c>
      <c r="E2554">
        <v>5201.0432490602152</v>
      </c>
      <c r="F2554">
        <v>4.117</v>
      </c>
      <c r="G2554" s="3">
        <f t="shared" si="196"/>
        <v>56.648380550551252</v>
      </c>
      <c r="H2554">
        <f t="shared" si="197"/>
        <v>45.318704440441003</v>
      </c>
      <c r="I2554">
        <f t="shared" si="198"/>
        <v>28.324190275275626</v>
      </c>
      <c r="J2554">
        <v>0</v>
      </c>
      <c r="K2554">
        <v>0</v>
      </c>
    </row>
    <row r="2555" spans="1:11" x14ac:dyDescent="0.25">
      <c r="A2555" s="1">
        <f t="shared" si="199"/>
        <v>40000.333333327144</v>
      </c>
      <c r="B2555" s="1" t="str">
        <f t="shared" si="195"/>
        <v>06/07/2009 08:00</v>
      </c>
      <c r="C2555">
        <v>4.1040000000000001</v>
      </c>
      <c r="D2555">
        <v>184.4</v>
      </c>
      <c r="E2555">
        <v>5220.8621400473794</v>
      </c>
      <c r="F2555">
        <v>4.1539999999999999</v>
      </c>
      <c r="G2555" s="3">
        <f t="shared" si="196"/>
        <v>57.02537368626318</v>
      </c>
      <c r="H2555">
        <f t="shared" si="197"/>
        <v>45.620298949010547</v>
      </c>
      <c r="I2555">
        <f t="shared" si="198"/>
        <v>28.51268684313159</v>
      </c>
      <c r="J2555">
        <v>0</v>
      </c>
      <c r="K2555">
        <v>0</v>
      </c>
    </row>
    <row r="2556" spans="1:11" x14ac:dyDescent="0.25">
      <c r="A2556" s="1">
        <f t="shared" si="199"/>
        <v>40000.374999993808</v>
      </c>
      <c r="B2556" s="1" t="str">
        <f t="shared" si="195"/>
        <v>06/07/2009 09:00</v>
      </c>
      <c r="C2556">
        <v>4.1120000000000001</v>
      </c>
      <c r="D2556">
        <v>179</v>
      </c>
      <c r="E2556">
        <v>5067.9735524321095</v>
      </c>
      <c r="F2556">
        <v>4.1619999999999999</v>
      </c>
      <c r="G2556" s="3">
        <f t="shared" si="196"/>
        <v>54.286447134043584</v>
      </c>
      <c r="H2556">
        <f t="shared" si="197"/>
        <v>43.429157707234872</v>
      </c>
      <c r="I2556">
        <f t="shared" si="198"/>
        <v>27.143223567021792</v>
      </c>
      <c r="J2556">
        <v>0</v>
      </c>
      <c r="K2556">
        <v>0</v>
      </c>
    </row>
    <row r="2557" spans="1:11" x14ac:dyDescent="0.25">
      <c r="A2557" s="1">
        <f t="shared" si="199"/>
        <v>40000.416666660472</v>
      </c>
      <c r="B2557" s="1" t="str">
        <f t="shared" si="195"/>
        <v>06/07/2009 10:00</v>
      </c>
      <c r="C2557">
        <v>4.1100000000000003</v>
      </c>
      <c r="D2557">
        <v>178.3</v>
      </c>
      <c r="E2557">
        <v>5048.1546614449444</v>
      </c>
      <c r="F2557">
        <v>4.16</v>
      </c>
      <c r="G2557" s="3">
        <f t="shared" si="196"/>
        <v>53.95932250133697</v>
      </c>
      <c r="H2557">
        <f t="shared" si="197"/>
        <v>43.167458001069576</v>
      </c>
      <c r="I2557">
        <f t="shared" si="198"/>
        <v>26.979661250668485</v>
      </c>
      <c r="J2557">
        <v>0</v>
      </c>
      <c r="K2557">
        <v>0</v>
      </c>
    </row>
    <row r="2558" spans="1:11" x14ac:dyDescent="0.25">
      <c r="A2558" s="1">
        <f t="shared" si="199"/>
        <v>40000.458333327137</v>
      </c>
      <c r="B2558" s="1" t="str">
        <f t="shared" si="195"/>
        <v>06/07/2009 11:00</v>
      </c>
      <c r="C2558">
        <v>4.0970000000000004</v>
      </c>
      <c r="D2558">
        <v>178</v>
      </c>
      <c r="E2558">
        <v>5039.6608510218739</v>
      </c>
      <c r="F2558">
        <v>4.1470000000000002</v>
      </c>
      <c r="G2558" s="3">
        <f t="shared" si="196"/>
        <v>53.821039810995472</v>
      </c>
      <c r="H2558">
        <f t="shared" si="197"/>
        <v>43.056831848796378</v>
      </c>
      <c r="I2558">
        <f t="shared" si="198"/>
        <v>26.910519905497736</v>
      </c>
      <c r="J2558">
        <v>0</v>
      </c>
      <c r="K2558">
        <v>0</v>
      </c>
    </row>
    <row r="2559" spans="1:11" x14ac:dyDescent="0.25">
      <c r="A2559" s="1">
        <f t="shared" si="199"/>
        <v>40000.499999993801</v>
      </c>
      <c r="B2559" s="1" t="str">
        <f t="shared" si="195"/>
        <v>06/07/2009 12:00</v>
      </c>
      <c r="C2559">
        <v>4.077</v>
      </c>
      <c r="D2559">
        <v>170.8</v>
      </c>
      <c r="E2559">
        <v>4835.8094008681801</v>
      </c>
      <c r="F2559">
        <v>4.1269999999999998</v>
      </c>
      <c r="G2559" s="3">
        <f t="shared" si="196"/>
        <v>50.834926400616638</v>
      </c>
      <c r="H2559">
        <f t="shared" si="197"/>
        <v>40.66794112049331</v>
      </c>
      <c r="I2559">
        <f t="shared" si="198"/>
        <v>25.417463200308319</v>
      </c>
      <c r="J2559">
        <v>0</v>
      </c>
      <c r="K2559">
        <v>0</v>
      </c>
    </row>
    <row r="2560" spans="1:11" x14ac:dyDescent="0.25">
      <c r="A2560" s="1">
        <f t="shared" si="199"/>
        <v>40000.541666660465</v>
      </c>
      <c r="B2560" s="1" t="str">
        <f t="shared" si="195"/>
        <v>06/07/2009 13:00</v>
      </c>
      <c r="C2560">
        <v>4.0469999999999997</v>
      </c>
      <c r="D2560">
        <v>169.6</v>
      </c>
      <c r="E2560">
        <v>4801.8341591758981</v>
      </c>
      <c r="F2560">
        <v>4.0969999999999995</v>
      </c>
      <c r="G2560" s="3">
        <f t="shared" si="196"/>
        <v>50.396913804435286</v>
      </c>
      <c r="H2560">
        <f t="shared" si="197"/>
        <v>40.317531043548229</v>
      </c>
      <c r="I2560">
        <f t="shared" si="198"/>
        <v>25.198456902217643</v>
      </c>
      <c r="J2560">
        <v>0</v>
      </c>
      <c r="K2560">
        <v>0</v>
      </c>
    </row>
    <row r="2561" spans="1:11" x14ac:dyDescent="0.25">
      <c r="A2561" s="1">
        <f t="shared" si="199"/>
        <v>40000.583333327129</v>
      </c>
      <c r="B2561" s="1" t="str">
        <f t="shared" si="195"/>
        <v>06/07/2009 14:00</v>
      </c>
      <c r="C2561">
        <v>3.9910000000000001</v>
      </c>
      <c r="D2561">
        <v>169.7</v>
      </c>
      <c r="E2561">
        <v>4804.6654293169213</v>
      </c>
      <c r="F2561">
        <v>4.0410000000000004</v>
      </c>
      <c r="G2561" s="3">
        <f t="shared" si="196"/>
        <v>50.432789815794905</v>
      </c>
      <c r="H2561">
        <f t="shared" si="197"/>
        <v>40.346231852635924</v>
      </c>
      <c r="I2561">
        <f t="shared" si="198"/>
        <v>25.216394907897453</v>
      </c>
      <c r="J2561">
        <v>0</v>
      </c>
      <c r="K2561">
        <v>0</v>
      </c>
    </row>
    <row r="2562" spans="1:11" x14ac:dyDescent="0.25">
      <c r="A2562" s="1">
        <f t="shared" si="199"/>
        <v>40000.624999993794</v>
      </c>
      <c r="B2562" s="1" t="str">
        <f t="shared" si="195"/>
        <v>06/07/2009 15:00</v>
      </c>
      <c r="C2562">
        <v>3.9470000000000001</v>
      </c>
      <c r="D2562">
        <v>169.7</v>
      </c>
      <c r="E2562">
        <v>4804.6654293169213</v>
      </c>
      <c r="F2562">
        <v>3.9969999999999999</v>
      </c>
      <c r="G2562" s="3">
        <f t="shared" si="196"/>
        <v>50.432789815794905</v>
      </c>
      <c r="H2562">
        <f t="shared" si="197"/>
        <v>40.346231852635924</v>
      </c>
      <c r="I2562">
        <f t="shared" si="198"/>
        <v>25.216394907897453</v>
      </c>
      <c r="J2562">
        <v>0</v>
      </c>
      <c r="K2562">
        <v>0</v>
      </c>
    </row>
    <row r="2563" spans="1:11" x14ac:dyDescent="0.25">
      <c r="A2563" s="1">
        <f t="shared" si="199"/>
        <v>40000.666666660458</v>
      </c>
      <c r="B2563" s="1" t="str">
        <f t="shared" si="195"/>
        <v>06/07/2009 16:00</v>
      </c>
      <c r="C2563">
        <v>3.907</v>
      </c>
      <c r="D2563">
        <v>169.5</v>
      </c>
      <c r="E2563">
        <v>4799.002889034874</v>
      </c>
      <c r="F2563">
        <v>3.9569999999999999</v>
      </c>
      <c r="G2563" s="3">
        <f t="shared" si="196"/>
        <v>50.361150666026759</v>
      </c>
      <c r="H2563">
        <f t="shared" si="197"/>
        <v>40.288920532821408</v>
      </c>
      <c r="I2563">
        <f t="shared" si="198"/>
        <v>25.18057533301338</v>
      </c>
      <c r="J2563">
        <v>0</v>
      </c>
      <c r="K2563">
        <v>0</v>
      </c>
    </row>
    <row r="2564" spans="1:11" x14ac:dyDescent="0.25">
      <c r="A2564" s="1">
        <f t="shared" si="199"/>
        <v>40000.708333327122</v>
      </c>
      <c r="B2564" s="1" t="str">
        <f t="shared" ref="B2564:B2627" si="200">TEXT(A2564,"dd/mm/yyyy hh:mm")</f>
        <v>06/07/2009 17:00</v>
      </c>
      <c r="C2564">
        <v>3.8730000000000002</v>
      </c>
      <c r="D2564">
        <v>169.5</v>
      </c>
      <c r="E2564">
        <v>4799.002889034874</v>
      </c>
      <c r="F2564">
        <v>3.923</v>
      </c>
      <c r="G2564" s="3">
        <f t="shared" ref="G2564:G2627" si="201">(0.00000000009279*(D2564^5))-(0.000000195211847*(D2564^4))+(0.00013551117509*(D2564^3))-(0.034140477166229*(D2564^2))+(3.67047552370924*(D2564))-102.678321642888</f>
        <v>50.361150666026759</v>
      </c>
      <c r="H2564">
        <f t="shared" ref="H2564:H2627" si="202">G2564*0.8</f>
        <v>40.288920532821408</v>
      </c>
      <c r="I2564">
        <f t="shared" ref="I2564:I2627" si="203">G2564*0.5</f>
        <v>25.18057533301338</v>
      </c>
      <c r="J2564">
        <v>0</v>
      </c>
      <c r="K2564">
        <v>0</v>
      </c>
    </row>
    <row r="2565" spans="1:11" x14ac:dyDescent="0.25">
      <c r="A2565" s="1">
        <f t="shared" ref="A2565:A2628" si="204">A2564+TIME(1,0,0)</f>
        <v>40000.749999993786</v>
      </c>
      <c r="B2565" s="1" t="str">
        <f t="shared" si="200"/>
        <v>06/07/2009 18:00</v>
      </c>
      <c r="C2565">
        <v>3.8580000000000001</v>
      </c>
      <c r="D2565">
        <v>168.9</v>
      </c>
      <c r="E2565">
        <v>4782.015268188733</v>
      </c>
      <c r="F2565">
        <v>3.9079999999999999</v>
      </c>
      <c r="G2565" s="3">
        <f t="shared" si="201"/>
        <v>50.148932137489311</v>
      </c>
      <c r="H2565">
        <f t="shared" si="202"/>
        <v>40.11914570999145</v>
      </c>
      <c r="I2565">
        <f t="shared" si="203"/>
        <v>25.074466068744655</v>
      </c>
      <c r="J2565">
        <v>0</v>
      </c>
      <c r="K2565">
        <v>0</v>
      </c>
    </row>
    <row r="2566" spans="1:11" x14ac:dyDescent="0.25">
      <c r="A2566" s="1">
        <f t="shared" si="204"/>
        <v>40000.791666660451</v>
      </c>
      <c r="B2566" s="1" t="str">
        <f t="shared" si="200"/>
        <v>06/07/2009 19:00</v>
      </c>
      <c r="C2566">
        <v>3.8689999999999998</v>
      </c>
      <c r="D2566">
        <v>169</v>
      </c>
      <c r="E2566">
        <v>4784.8465383297571</v>
      </c>
      <c r="F2566">
        <v>3.9189999999999996</v>
      </c>
      <c r="G2566" s="3">
        <f t="shared" si="201"/>
        <v>50.184021801911996</v>
      </c>
      <c r="H2566">
        <f t="shared" si="202"/>
        <v>40.147217441529598</v>
      </c>
      <c r="I2566">
        <f t="shared" si="203"/>
        <v>25.092010900955998</v>
      </c>
      <c r="J2566">
        <v>0</v>
      </c>
      <c r="K2566">
        <v>0</v>
      </c>
    </row>
    <row r="2567" spans="1:11" x14ac:dyDescent="0.25">
      <c r="A2567" s="1">
        <f t="shared" si="204"/>
        <v>40000.833333327115</v>
      </c>
      <c r="B2567" s="1" t="str">
        <f t="shared" si="200"/>
        <v>06/07/2009 20:00</v>
      </c>
      <c r="C2567">
        <v>3.8860000000000001</v>
      </c>
      <c r="D2567">
        <v>167.9</v>
      </c>
      <c r="E2567">
        <v>4753.7025667784983</v>
      </c>
      <c r="F2567">
        <v>3.9359999999999999</v>
      </c>
      <c r="G2567" s="3">
        <f t="shared" si="201"/>
        <v>49.80414444903252</v>
      </c>
      <c r="H2567">
        <f t="shared" si="202"/>
        <v>39.843315559226021</v>
      </c>
      <c r="I2567">
        <f t="shared" si="203"/>
        <v>24.90207222451626</v>
      </c>
      <c r="J2567">
        <v>0</v>
      </c>
      <c r="K2567">
        <v>0</v>
      </c>
    </row>
    <row r="2568" spans="1:11" x14ac:dyDescent="0.25">
      <c r="A2568" s="1">
        <f t="shared" si="204"/>
        <v>40000.874999993779</v>
      </c>
      <c r="B2568" s="1" t="str">
        <f t="shared" si="200"/>
        <v>06/07/2009 21:00</v>
      </c>
      <c r="C2568">
        <v>3.9039999999999999</v>
      </c>
      <c r="D2568">
        <v>167.5</v>
      </c>
      <c r="E2568">
        <v>4742.3774862144037</v>
      </c>
      <c r="F2568">
        <v>3.9539999999999997</v>
      </c>
      <c r="G2568" s="3">
        <f t="shared" si="201"/>
        <v>49.669313880401461</v>
      </c>
      <c r="H2568">
        <f t="shared" si="202"/>
        <v>39.735451104321172</v>
      </c>
      <c r="I2568">
        <f t="shared" si="203"/>
        <v>24.83465694020073</v>
      </c>
      <c r="J2568">
        <v>0</v>
      </c>
      <c r="K2568">
        <v>0</v>
      </c>
    </row>
    <row r="2569" spans="1:11" x14ac:dyDescent="0.25">
      <c r="A2569" s="1">
        <f t="shared" si="204"/>
        <v>40000.916666660443</v>
      </c>
      <c r="B2569" s="1" t="str">
        <f t="shared" si="200"/>
        <v>06/07/2009 22:00</v>
      </c>
      <c r="C2569">
        <v>3.9159999999999999</v>
      </c>
      <c r="D2569">
        <v>166.2</v>
      </c>
      <c r="E2569">
        <v>4705.5709743810985</v>
      </c>
      <c r="F2569">
        <v>3.9659999999999997</v>
      </c>
      <c r="G2569" s="3">
        <f t="shared" si="201"/>
        <v>49.243104166407846</v>
      </c>
      <c r="H2569">
        <f t="shared" si="202"/>
        <v>39.394483333126281</v>
      </c>
      <c r="I2569">
        <f t="shared" si="203"/>
        <v>24.621552083203923</v>
      </c>
      <c r="J2569">
        <v>0</v>
      </c>
      <c r="K2569">
        <v>0</v>
      </c>
    </row>
    <row r="2570" spans="1:11" x14ac:dyDescent="0.25">
      <c r="A2570" s="1">
        <f t="shared" si="204"/>
        <v>40000.958333327108</v>
      </c>
      <c r="B2570" s="1" t="str">
        <f t="shared" si="200"/>
        <v>06/07/2009 23:00</v>
      </c>
      <c r="C2570">
        <v>3.8970000000000002</v>
      </c>
      <c r="D2570">
        <v>166.2</v>
      </c>
      <c r="E2570">
        <v>4705.5709743810985</v>
      </c>
      <c r="F2570">
        <v>3.9470000000000001</v>
      </c>
      <c r="G2570" s="3">
        <f t="shared" si="201"/>
        <v>49.243104166407846</v>
      </c>
      <c r="H2570">
        <f t="shared" si="202"/>
        <v>39.394483333126281</v>
      </c>
      <c r="I2570">
        <f t="shared" si="203"/>
        <v>24.621552083203923</v>
      </c>
      <c r="J2570">
        <v>0</v>
      </c>
      <c r="K2570">
        <v>0</v>
      </c>
    </row>
    <row r="2571" spans="1:11" x14ac:dyDescent="0.25">
      <c r="A2571" s="1">
        <f t="shared" si="204"/>
        <v>40000.999999993772</v>
      </c>
      <c r="B2571" s="1" t="str">
        <f t="shared" si="200"/>
        <v>07/07/2009 00:00</v>
      </c>
      <c r="C2571">
        <v>3.8860000000000001</v>
      </c>
      <c r="D2571">
        <v>163.4</v>
      </c>
      <c r="E2571">
        <v>4626.295410432439</v>
      </c>
      <c r="F2571">
        <v>3.9359999999999999</v>
      </c>
      <c r="G2571" s="3">
        <f t="shared" si="201"/>
        <v>48.385775872282721</v>
      </c>
      <c r="H2571">
        <f t="shared" si="202"/>
        <v>38.708620697826177</v>
      </c>
      <c r="I2571">
        <f t="shared" si="203"/>
        <v>24.192887936141361</v>
      </c>
      <c r="J2571">
        <v>0</v>
      </c>
      <c r="K2571">
        <v>0</v>
      </c>
    </row>
    <row r="2572" spans="1:11" x14ac:dyDescent="0.25">
      <c r="A2572" s="1">
        <f t="shared" si="204"/>
        <v>40001.041666660436</v>
      </c>
      <c r="B2572" s="1" t="str">
        <f t="shared" si="200"/>
        <v>07/07/2009 01:00</v>
      </c>
      <c r="C2572">
        <v>3.867</v>
      </c>
      <c r="D2572">
        <v>163.6</v>
      </c>
      <c r="E2572">
        <v>4631.9579507144863</v>
      </c>
      <c r="F2572">
        <v>3.9169999999999998</v>
      </c>
      <c r="G2572" s="3">
        <f t="shared" si="201"/>
        <v>48.444330451610568</v>
      </c>
      <c r="H2572">
        <f t="shared" si="202"/>
        <v>38.75546436128846</v>
      </c>
      <c r="I2572">
        <f t="shared" si="203"/>
        <v>24.222165225805284</v>
      </c>
      <c r="J2572">
        <v>0</v>
      </c>
      <c r="K2572">
        <v>0</v>
      </c>
    </row>
    <row r="2573" spans="1:11" x14ac:dyDescent="0.25">
      <c r="A2573" s="1">
        <f t="shared" si="204"/>
        <v>40001.0833333271</v>
      </c>
      <c r="B2573" s="1" t="str">
        <f t="shared" si="200"/>
        <v>07/07/2009 02:00</v>
      </c>
      <c r="C2573">
        <v>3.839</v>
      </c>
      <c r="D2573">
        <v>163.69999999999999</v>
      </c>
      <c r="E2573">
        <v>4634.7892208555095</v>
      </c>
      <c r="F2573">
        <v>3.8889999999999998</v>
      </c>
      <c r="G2573" s="3">
        <f t="shared" si="201"/>
        <v>48.473760116078239</v>
      </c>
      <c r="H2573">
        <f t="shared" si="202"/>
        <v>38.779008092862597</v>
      </c>
      <c r="I2573">
        <f t="shared" si="203"/>
        <v>24.236880058039119</v>
      </c>
      <c r="J2573">
        <v>0</v>
      </c>
      <c r="K2573">
        <v>0</v>
      </c>
    </row>
    <row r="2574" spans="1:11" x14ac:dyDescent="0.25">
      <c r="A2574" s="1">
        <f t="shared" si="204"/>
        <v>40001.124999993765</v>
      </c>
      <c r="B2574" s="1" t="str">
        <f t="shared" si="200"/>
        <v>07/07/2009 03:00</v>
      </c>
      <c r="C2574">
        <v>3.8109999999999999</v>
      </c>
      <c r="D2574">
        <v>163.9</v>
      </c>
      <c r="E2574">
        <v>4640.4517611375568</v>
      </c>
      <c r="F2574">
        <v>3.8609999999999998</v>
      </c>
      <c r="G2574" s="3">
        <f t="shared" si="201"/>
        <v>48.532925171897233</v>
      </c>
      <c r="H2574">
        <f t="shared" si="202"/>
        <v>38.826340137517789</v>
      </c>
      <c r="I2574">
        <f t="shared" si="203"/>
        <v>24.266462585948616</v>
      </c>
      <c r="J2574">
        <v>0</v>
      </c>
      <c r="K2574">
        <v>0</v>
      </c>
    </row>
    <row r="2575" spans="1:11" x14ac:dyDescent="0.25">
      <c r="A2575" s="1">
        <f t="shared" si="204"/>
        <v>40001.166666660429</v>
      </c>
      <c r="B2575" s="1" t="str">
        <f t="shared" si="200"/>
        <v>07/07/2009 04:00</v>
      </c>
      <c r="C2575">
        <v>3.802</v>
      </c>
      <c r="D2575">
        <v>163.19999999999999</v>
      </c>
      <c r="E2575">
        <v>4620.6328701503926</v>
      </c>
      <c r="F2575">
        <v>3.8519999999999999</v>
      </c>
      <c r="G2575" s="3">
        <f t="shared" si="201"/>
        <v>48.327626319387122</v>
      </c>
      <c r="H2575">
        <f t="shared" si="202"/>
        <v>38.662101055509702</v>
      </c>
      <c r="I2575">
        <f t="shared" si="203"/>
        <v>24.163813159693561</v>
      </c>
      <c r="J2575">
        <v>0</v>
      </c>
      <c r="K2575">
        <v>0</v>
      </c>
    </row>
    <row r="2576" spans="1:11" x14ac:dyDescent="0.25">
      <c r="A2576" s="1">
        <f t="shared" si="204"/>
        <v>40001.208333327093</v>
      </c>
      <c r="B2576" s="1" t="str">
        <f t="shared" si="200"/>
        <v>07/07/2009 05:00</v>
      </c>
      <c r="C2576">
        <v>3.831</v>
      </c>
      <c r="D2576">
        <v>163.4</v>
      </c>
      <c r="E2576">
        <v>4626.295410432439</v>
      </c>
      <c r="F2576">
        <v>3.8809999999999998</v>
      </c>
      <c r="G2576" s="3">
        <f t="shared" si="201"/>
        <v>48.385775872282721</v>
      </c>
      <c r="H2576">
        <f t="shared" si="202"/>
        <v>38.708620697826177</v>
      </c>
      <c r="I2576">
        <f t="shared" si="203"/>
        <v>24.192887936141361</v>
      </c>
      <c r="J2576">
        <v>0</v>
      </c>
      <c r="K2576">
        <v>0</v>
      </c>
    </row>
    <row r="2577" spans="1:11" x14ac:dyDescent="0.25">
      <c r="A2577" s="1">
        <f t="shared" si="204"/>
        <v>40001.249999993757</v>
      </c>
      <c r="B2577" s="1" t="str">
        <f t="shared" si="200"/>
        <v>07/07/2009 06:00</v>
      </c>
      <c r="C2577">
        <v>3.8970000000000002</v>
      </c>
      <c r="D2577">
        <v>163.80000000000001</v>
      </c>
      <c r="E2577">
        <v>4637.6204909965336</v>
      </c>
      <c r="F2577">
        <v>3.9470000000000001</v>
      </c>
      <c r="G2577" s="3">
        <f t="shared" si="201"/>
        <v>48.503291624450782</v>
      </c>
      <c r="H2577">
        <f t="shared" si="202"/>
        <v>38.802633299560625</v>
      </c>
      <c r="I2577">
        <f t="shared" si="203"/>
        <v>24.251645812225391</v>
      </c>
      <c r="J2577">
        <v>0</v>
      </c>
      <c r="K2577">
        <v>0</v>
      </c>
    </row>
    <row r="2578" spans="1:11" x14ac:dyDescent="0.25">
      <c r="A2578" s="1">
        <f t="shared" si="204"/>
        <v>40001.291666660421</v>
      </c>
      <c r="B2578" s="1" t="str">
        <f t="shared" si="200"/>
        <v>07/07/2009 07:00</v>
      </c>
      <c r="C2578">
        <v>3.9460000000000002</v>
      </c>
      <c r="D2578">
        <v>166.3</v>
      </c>
      <c r="E2578">
        <v>4708.4022445221217</v>
      </c>
      <c r="F2578">
        <v>3.996</v>
      </c>
      <c r="G2578" s="3">
        <f t="shared" si="201"/>
        <v>49.275244460118898</v>
      </c>
      <c r="H2578">
        <f t="shared" si="202"/>
        <v>39.420195568095124</v>
      </c>
      <c r="I2578">
        <f t="shared" si="203"/>
        <v>24.637622230059449</v>
      </c>
      <c r="J2578">
        <v>0</v>
      </c>
      <c r="K2578">
        <v>0</v>
      </c>
    </row>
    <row r="2579" spans="1:11" x14ac:dyDescent="0.25">
      <c r="A2579" s="1">
        <f t="shared" si="204"/>
        <v>40001.333333327086</v>
      </c>
      <c r="B2579" s="1" t="str">
        <f t="shared" si="200"/>
        <v>07/07/2009 08:00</v>
      </c>
      <c r="C2579">
        <v>3.9820000000000002</v>
      </c>
      <c r="D2579">
        <v>165.7</v>
      </c>
      <c r="E2579">
        <v>4691.4146236759807</v>
      </c>
      <c r="F2579">
        <v>4.032</v>
      </c>
      <c r="G2579" s="3">
        <f t="shared" si="201"/>
        <v>49.083998490231608</v>
      </c>
      <c r="H2579">
        <f t="shared" si="202"/>
        <v>39.26719879218529</v>
      </c>
      <c r="I2579">
        <f t="shared" si="203"/>
        <v>24.541999245115804</v>
      </c>
      <c r="J2579">
        <v>0</v>
      </c>
      <c r="K2579">
        <v>0</v>
      </c>
    </row>
    <row r="2580" spans="1:11" x14ac:dyDescent="0.25">
      <c r="A2580" s="1">
        <f t="shared" si="204"/>
        <v>40001.37499999375</v>
      </c>
      <c r="B2580" s="1" t="str">
        <f t="shared" si="200"/>
        <v>07/07/2009 09:00</v>
      </c>
      <c r="C2580">
        <v>3.9809999999999999</v>
      </c>
      <c r="D2580">
        <v>186.4</v>
      </c>
      <c r="E2580">
        <v>5277.4875428678497</v>
      </c>
      <c r="F2580">
        <v>4.0309999999999997</v>
      </c>
      <c r="G2580" s="3">
        <f t="shared" si="201"/>
        <v>58.139459650923442</v>
      </c>
      <c r="H2580">
        <f t="shared" si="202"/>
        <v>46.511567720738753</v>
      </c>
      <c r="I2580">
        <f t="shared" si="203"/>
        <v>29.069729825461721</v>
      </c>
      <c r="J2580">
        <v>0</v>
      </c>
      <c r="K2580">
        <v>0</v>
      </c>
    </row>
    <row r="2581" spans="1:11" x14ac:dyDescent="0.25">
      <c r="A2581" s="1">
        <f t="shared" si="204"/>
        <v>40001.416666660414</v>
      </c>
      <c r="B2581" s="1" t="str">
        <f t="shared" si="200"/>
        <v>07/07/2009 10:00</v>
      </c>
      <c r="C2581">
        <v>3.9910000000000001</v>
      </c>
      <c r="D2581">
        <v>187.2</v>
      </c>
      <c r="E2581">
        <v>5300.137703996038</v>
      </c>
      <c r="F2581">
        <v>4.0410000000000004</v>
      </c>
      <c r="G2581" s="3">
        <f t="shared" si="201"/>
        <v>58.600604111383319</v>
      </c>
      <c r="H2581">
        <f t="shared" si="202"/>
        <v>46.880483289106657</v>
      </c>
      <c r="I2581">
        <f t="shared" si="203"/>
        <v>29.30030205569166</v>
      </c>
      <c r="J2581">
        <v>0</v>
      </c>
      <c r="K2581">
        <v>0</v>
      </c>
    </row>
    <row r="2582" spans="1:11" x14ac:dyDescent="0.25">
      <c r="A2582" s="1">
        <f t="shared" si="204"/>
        <v>40001.458333327078</v>
      </c>
      <c r="B2582" s="1" t="str">
        <f t="shared" si="200"/>
        <v>07/07/2009 11:00</v>
      </c>
      <c r="C2582">
        <v>4.0179999999999998</v>
      </c>
      <c r="D2582">
        <v>186.9</v>
      </c>
      <c r="E2582">
        <v>5291.6438935729675</v>
      </c>
      <c r="F2582">
        <v>4.0679999999999996</v>
      </c>
      <c r="G2582" s="3">
        <f t="shared" si="201"/>
        <v>58.426627963607217</v>
      </c>
      <c r="H2582">
        <f t="shared" si="202"/>
        <v>46.741302370885776</v>
      </c>
      <c r="I2582">
        <f t="shared" si="203"/>
        <v>29.213313981803608</v>
      </c>
      <c r="J2582">
        <v>0</v>
      </c>
      <c r="K2582">
        <v>0</v>
      </c>
    </row>
    <row r="2583" spans="1:11" x14ac:dyDescent="0.25">
      <c r="A2583" s="1">
        <f t="shared" si="204"/>
        <v>40001.499999993743</v>
      </c>
      <c r="B2583" s="1" t="str">
        <f t="shared" si="200"/>
        <v>07/07/2009 12:00</v>
      </c>
      <c r="C2583">
        <v>4.0199999999999996</v>
      </c>
      <c r="D2583">
        <v>190.2</v>
      </c>
      <c r="E2583">
        <v>5385.0758082267439</v>
      </c>
      <c r="F2583">
        <v>4.0699999999999994</v>
      </c>
      <c r="G2583" s="3">
        <f t="shared" si="201"/>
        <v>60.410280360954999</v>
      </c>
      <c r="H2583">
        <f t="shared" si="202"/>
        <v>48.328224288764005</v>
      </c>
      <c r="I2583">
        <f t="shared" si="203"/>
        <v>30.2051401804775</v>
      </c>
      <c r="J2583">
        <v>0</v>
      </c>
      <c r="K2583">
        <v>0</v>
      </c>
    </row>
    <row r="2584" spans="1:11" x14ac:dyDescent="0.25">
      <c r="A2584" s="1">
        <f t="shared" si="204"/>
        <v>40001.541666660407</v>
      </c>
      <c r="B2584" s="1" t="str">
        <f t="shared" si="200"/>
        <v>07/07/2009 13:00</v>
      </c>
      <c r="C2584">
        <v>4.0280000000000005</v>
      </c>
      <c r="D2584">
        <v>190.6</v>
      </c>
      <c r="E2584">
        <v>5396.4008887908385</v>
      </c>
      <c r="F2584">
        <v>4.0780000000000003</v>
      </c>
      <c r="G2584" s="3">
        <f t="shared" si="201"/>
        <v>60.661281636364293</v>
      </c>
      <c r="H2584">
        <f t="shared" si="202"/>
        <v>48.529025309091438</v>
      </c>
      <c r="I2584">
        <f t="shared" si="203"/>
        <v>30.330640818182147</v>
      </c>
      <c r="J2584">
        <v>0</v>
      </c>
      <c r="K2584">
        <v>0</v>
      </c>
    </row>
    <row r="2585" spans="1:11" x14ac:dyDescent="0.25">
      <c r="A2585" s="1">
        <f t="shared" si="204"/>
        <v>40001.583333327071</v>
      </c>
      <c r="B2585" s="1" t="str">
        <f t="shared" si="200"/>
        <v>07/07/2009 14:00</v>
      </c>
      <c r="C2585">
        <v>4.0220000000000002</v>
      </c>
      <c r="D2585">
        <v>194.4</v>
      </c>
      <c r="E2585">
        <v>5503.9891541497318</v>
      </c>
      <c r="F2585">
        <v>4.0720000000000001</v>
      </c>
      <c r="G2585" s="3">
        <f t="shared" si="201"/>
        <v>63.16209975185032</v>
      </c>
      <c r="H2585">
        <f t="shared" si="202"/>
        <v>50.529679801480256</v>
      </c>
      <c r="I2585">
        <f t="shared" si="203"/>
        <v>31.58104987592516</v>
      </c>
      <c r="J2585">
        <v>0</v>
      </c>
      <c r="K2585">
        <v>0</v>
      </c>
    </row>
    <row r="2586" spans="1:11" x14ac:dyDescent="0.25">
      <c r="A2586" s="1">
        <f t="shared" si="204"/>
        <v>40001.624999993735</v>
      </c>
      <c r="B2586" s="1" t="str">
        <f t="shared" si="200"/>
        <v>07/07/2009 15:00</v>
      </c>
      <c r="C2586">
        <v>4.0229999999999997</v>
      </c>
      <c r="D2586">
        <v>194.8</v>
      </c>
      <c r="E2586">
        <v>5515.3142347138264</v>
      </c>
      <c r="F2586">
        <v>4.0729999999999995</v>
      </c>
      <c r="G2586" s="3">
        <f t="shared" si="201"/>
        <v>63.437737841061136</v>
      </c>
      <c r="H2586">
        <f t="shared" si="202"/>
        <v>50.750190272848911</v>
      </c>
      <c r="I2586">
        <f t="shared" si="203"/>
        <v>31.718868920530568</v>
      </c>
      <c r="J2586">
        <v>0</v>
      </c>
      <c r="K2586">
        <v>0</v>
      </c>
    </row>
    <row r="2587" spans="1:11" x14ac:dyDescent="0.25">
      <c r="A2587" s="1">
        <f t="shared" si="204"/>
        <v>40001.6666666604</v>
      </c>
      <c r="B2587" s="1" t="str">
        <f t="shared" si="200"/>
        <v>07/07/2009 16:00</v>
      </c>
      <c r="C2587">
        <v>4.0250000000000004</v>
      </c>
      <c r="D2587">
        <v>194.3</v>
      </c>
      <c r="E2587">
        <v>5501.1578840087086</v>
      </c>
      <c r="F2587">
        <v>4.0750000000000002</v>
      </c>
      <c r="G2587" s="3">
        <f t="shared" si="201"/>
        <v>63.093562643612842</v>
      </c>
      <c r="H2587">
        <f t="shared" si="202"/>
        <v>50.474850114890273</v>
      </c>
      <c r="I2587">
        <f t="shared" si="203"/>
        <v>31.546781321806421</v>
      </c>
      <c r="J2587">
        <v>0</v>
      </c>
      <c r="K2587">
        <v>0</v>
      </c>
    </row>
    <row r="2588" spans="1:11" x14ac:dyDescent="0.25">
      <c r="A2588" s="1">
        <f t="shared" si="204"/>
        <v>40001.708333327064</v>
      </c>
      <c r="B2588" s="1" t="str">
        <f t="shared" si="200"/>
        <v>07/07/2009 17:00</v>
      </c>
      <c r="C2588">
        <v>4.0289999999999999</v>
      </c>
      <c r="D2588">
        <v>194</v>
      </c>
      <c r="E2588">
        <v>5492.6640735856381</v>
      </c>
      <c r="F2588">
        <v>4.0789999999999997</v>
      </c>
      <c r="G2588" s="3">
        <f t="shared" si="201"/>
        <v>62.888843308667475</v>
      </c>
      <c r="H2588">
        <f t="shared" si="202"/>
        <v>50.311074646933982</v>
      </c>
      <c r="I2588">
        <f t="shared" si="203"/>
        <v>31.444421654333738</v>
      </c>
      <c r="J2588">
        <v>0</v>
      </c>
      <c r="K2588">
        <v>0</v>
      </c>
    </row>
    <row r="2589" spans="1:11" x14ac:dyDescent="0.25">
      <c r="A2589" s="1">
        <f t="shared" si="204"/>
        <v>40001.749999993728</v>
      </c>
      <c r="B2589" s="1" t="str">
        <f t="shared" si="200"/>
        <v>07/07/2009 18:00</v>
      </c>
      <c r="C2589">
        <v>4.0309999999999997</v>
      </c>
      <c r="D2589">
        <v>187.2</v>
      </c>
      <c r="E2589">
        <v>5300.137703996038</v>
      </c>
      <c r="F2589">
        <v>4.0809999999999995</v>
      </c>
      <c r="G2589" s="3">
        <f t="shared" si="201"/>
        <v>58.600604111383319</v>
      </c>
      <c r="H2589">
        <f t="shared" si="202"/>
        <v>46.880483289106657</v>
      </c>
      <c r="I2589">
        <f t="shared" si="203"/>
        <v>29.30030205569166</v>
      </c>
      <c r="J2589">
        <v>0</v>
      </c>
      <c r="K2589">
        <v>0</v>
      </c>
    </row>
    <row r="2590" spans="1:11" x14ac:dyDescent="0.25">
      <c r="A2590" s="1">
        <f t="shared" si="204"/>
        <v>40001.791666660392</v>
      </c>
      <c r="B2590" s="1" t="str">
        <f t="shared" si="200"/>
        <v>07/07/2009 19:00</v>
      </c>
      <c r="C2590">
        <v>4.0620000000000003</v>
      </c>
      <c r="D2590">
        <v>172.6</v>
      </c>
      <c r="E2590">
        <v>4886.772263406604</v>
      </c>
      <c r="F2590">
        <v>4.1120000000000001</v>
      </c>
      <c r="G2590" s="3">
        <f t="shared" si="201"/>
        <v>51.523087362601046</v>
      </c>
      <c r="H2590">
        <f t="shared" si="202"/>
        <v>41.21846989008084</v>
      </c>
      <c r="I2590">
        <f t="shared" si="203"/>
        <v>25.761543681300523</v>
      </c>
      <c r="J2590">
        <v>0</v>
      </c>
      <c r="K2590">
        <v>0</v>
      </c>
    </row>
    <row r="2591" spans="1:11" x14ac:dyDescent="0.25">
      <c r="A2591" s="1">
        <f t="shared" si="204"/>
        <v>40001.833333327057</v>
      </c>
      <c r="B2591" s="1" t="str">
        <f t="shared" si="200"/>
        <v>07/07/2009 20:00</v>
      </c>
      <c r="C2591">
        <v>4.0679999999999996</v>
      </c>
      <c r="D2591">
        <v>173.3</v>
      </c>
      <c r="E2591">
        <v>4906.5911543937682</v>
      </c>
      <c r="F2591">
        <v>4.1179999999999994</v>
      </c>
      <c r="G2591" s="3">
        <f t="shared" si="201"/>
        <v>51.800984675598471</v>
      </c>
      <c r="H2591">
        <f t="shared" si="202"/>
        <v>41.440787740478783</v>
      </c>
      <c r="I2591">
        <f t="shared" si="203"/>
        <v>25.900492337799236</v>
      </c>
      <c r="J2591">
        <v>0</v>
      </c>
      <c r="K2591">
        <v>0</v>
      </c>
    </row>
    <row r="2592" spans="1:11" x14ac:dyDescent="0.25">
      <c r="A2592" s="1">
        <f t="shared" si="204"/>
        <v>40001.874999993721</v>
      </c>
      <c r="B2592" s="1" t="str">
        <f t="shared" si="200"/>
        <v>07/07/2009 21:00</v>
      </c>
      <c r="C2592">
        <v>4.0640000000000001</v>
      </c>
      <c r="D2592">
        <v>188</v>
      </c>
      <c r="E2592">
        <v>5322.7878651242263</v>
      </c>
      <c r="F2592">
        <v>4.1139999999999999</v>
      </c>
      <c r="G2592" s="3">
        <f t="shared" si="201"/>
        <v>59.070713575304154</v>
      </c>
      <c r="H2592">
        <f t="shared" si="202"/>
        <v>47.256570860243329</v>
      </c>
      <c r="I2592">
        <f t="shared" si="203"/>
        <v>29.535356787652077</v>
      </c>
      <c r="J2592">
        <v>0</v>
      </c>
      <c r="K2592">
        <v>0</v>
      </c>
    </row>
    <row r="2593" spans="1:11" x14ac:dyDescent="0.25">
      <c r="A2593" s="1">
        <f t="shared" si="204"/>
        <v>40001.916666660385</v>
      </c>
      <c r="B2593" s="1" t="str">
        <f t="shared" si="200"/>
        <v>07/07/2009 22:00</v>
      </c>
      <c r="C2593">
        <v>4.0869999999999997</v>
      </c>
      <c r="D2593">
        <v>203.6</v>
      </c>
      <c r="E2593">
        <v>5764.4660071238959</v>
      </c>
      <c r="F2593">
        <v>4.1369999999999996</v>
      </c>
      <c r="G2593" s="3">
        <f t="shared" si="201"/>
        <v>70.118184360283664</v>
      </c>
      <c r="H2593">
        <f t="shared" si="202"/>
        <v>56.094547488226937</v>
      </c>
      <c r="I2593">
        <f t="shared" si="203"/>
        <v>35.059092180141832</v>
      </c>
      <c r="J2593">
        <v>0</v>
      </c>
      <c r="K2593">
        <v>0</v>
      </c>
    </row>
    <row r="2594" spans="1:11" x14ac:dyDescent="0.25">
      <c r="A2594" s="1">
        <f t="shared" si="204"/>
        <v>40001.958333327049</v>
      </c>
      <c r="B2594" s="1" t="str">
        <f t="shared" si="200"/>
        <v>07/07/2009 23:00</v>
      </c>
      <c r="C2594">
        <v>4.1449999999999996</v>
      </c>
      <c r="D2594">
        <v>199</v>
      </c>
      <c r="E2594">
        <v>5634.2275806368143</v>
      </c>
      <c r="F2594">
        <v>4.1949999999999994</v>
      </c>
      <c r="G2594" s="3">
        <f t="shared" si="201"/>
        <v>66.47749743017792</v>
      </c>
      <c r="H2594">
        <f t="shared" si="202"/>
        <v>53.181997944142338</v>
      </c>
      <c r="I2594">
        <f t="shared" si="203"/>
        <v>33.23874871508896</v>
      </c>
      <c r="J2594">
        <v>0</v>
      </c>
      <c r="K2594">
        <v>0</v>
      </c>
    </row>
    <row r="2595" spans="1:11" x14ac:dyDescent="0.25">
      <c r="A2595" s="1">
        <f t="shared" si="204"/>
        <v>40001.999999993714</v>
      </c>
      <c r="B2595" s="1" t="str">
        <f t="shared" si="200"/>
        <v>08/07/2009 00:00</v>
      </c>
      <c r="C2595">
        <v>4.1890000000000001</v>
      </c>
      <c r="D2595">
        <v>182.2</v>
      </c>
      <c r="E2595">
        <v>5158.5741969448618</v>
      </c>
      <c r="F2595">
        <v>4.2389999999999999</v>
      </c>
      <c r="G2595" s="3">
        <f t="shared" si="201"/>
        <v>55.862805256784355</v>
      </c>
      <c r="H2595">
        <f t="shared" si="202"/>
        <v>44.69024420542749</v>
      </c>
      <c r="I2595">
        <f t="shared" si="203"/>
        <v>27.931402628392178</v>
      </c>
      <c r="J2595">
        <v>0</v>
      </c>
      <c r="K2595">
        <v>0</v>
      </c>
    </row>
    <row r="2596" spans="1:11" x14ac:dyDescent="0.25">
      <c r="A2596" s="1">
        <f t="shared" si="204"/>
        <v>40002.041666660378</v>
      </c>
      <c r="B2596" s="1" t="str">
        <f t="shared" si="200"/>
        <v>08/07/2009 01:00</v>
      </c>
      <c r="C2596">
        <v>4.1879999999999997</v>
      </c>
      <c r="D2596">
        <v>171.4</v>
      </c>
      <c r="E2596">
        <v>4852.7970217143211</v>
      </c>
      <c r="F2596">
        <v>4.2379999999999995</v>
      </c>
      <c r="G2596" s="3">
        <f t="shared" si="201"/>
        <v>51.060123433808172</v>
      </c>
      <c r="H2596">
        <f t="shared" si="202"/>
        <v>40.848098747046542</v>
      </c>
      <c r="I2596">
        <f t="shared" si="203"/>
        <v>25.530061716904086</v>
      </c>
      <c r="J2596">
        <v>0</v>
      </c>
      <c r="K2596">
        <v>0</v>
      </c>
    </row>
    <row r="2597" spans="1:11" x14ac:dyDescent="0.25">
      <c r="A2597" s="1">
        <f t="shared" si="204"/>
        <v>40002.083333327042</v>
      </c>
      <c r="B2597" s="1" t="str">
        <f t="shared" si="200"/>
        <v>08/07/2009 02:00</v>
      </c>
      <c r="C2597">
        <v>4.1550000000000002</v>
      </c>
      <c r="D2597">
        <v>170</v>
      </c>
      <c r="E2597">
        <v>4813.1592397399918</v>
      </c>
      <c r="F2597">
        <v>4.2050000000000001</v>
      </c>
      <c r="G2597" s="3">
        <f t="shared" si="201"/>
        <v>50.541096870964822</v>
      </c>
      <c r="H2597">
        <f t="shared" si="202"/>
        <v>40.432877496771859</v>
      </c>
      <c r="I2597">
        <f t="shared" si="203"/>
        <v>25.270548435482411</v>
      </c>
      <c r="J2597">
        <v>0</v>
      </c>
      <c r="K2597">
        <v>0</v>
      </c>
    </row>
    <row r="2598" spans="1:11" x14ac:dyDescent="0.25">
      <c r="A2598" s="1">
        <f t="shared" si="204"/>
        <v>40002.124999993706</v>
      </c>
      <c r="B2598" s="1" t="str">
        <f t="shared" si="200"/>
        <v>08/07/2009 03:00</v>
      </c>
      <c r="C2598">
        <v>4.109</v>
      </c>
      <c r="D2598">
        <v>172.1</v>
      </c>
      <c r="E2598">
        <v>4872.6159127014862</v>
      </c>
      <c r="F2598">
        <v>4.1589999999999998</v>
      </c>
      <c r="G2598" s="3">
        <f t="shared" si="201"/>
        <v>51.328135845837693</v>
      </c>
      <c r="H2598">
        <f t="shared" si="202"/>
        <v>41.062508676670156</v>
      </c>
      <c r="I2598">
        <f t="shared" si="203"/>
        <v>25.664067922918846</v>
      </c>
      <c r="J2598">
        <v>0</v>
      </c>
      <c r="K2598">
        <v>0</v>
      </c>
    </row>
    <row r="2599" spans="1:11" x14ac:dyDescent="0.25">
      <c r="A2599" s="1">
        <f t="shared" si="204"/>
        <v>40002.166666660371</v>
      </c>
      <c r="B2599" s="1" t="str">
        <f t="shared" si="200"/>
        <v>08/07/2009 04:00</v>
      </c>
      <c r="C2599">
        <v>4.0720000000000001</v>
      </c>
      <c r="D2599">
        <v>170.9</v>
      </c>
      <c r="E2599">
        <v>4838.6406710092033</v>
      </c>
      <c r="F2599">
        <v>4.1219999999999999</v>
      </c>
      <c r="G2599" s="3">
        <f t="shared" si="201"/>
        <v>50.87217072883746</v>
      </c>
      <c r="H2599">
        <f t="shared" si="202"/>
        <v>40.697736583069968</v>
      </c>
      <c r="I2599">
        <f t="shared" si="203"/>
        <v>25.43608536441873</v>
      </c>
      <c r="J2599">
        <v>0</v>
      </c>
      <c r="K2599">
        <v>0</v>
      </c>
    </row>
    <row r="2600" spans="1:11" x14ac:dyDescent="0.25">
      <c r="A2600" s="1">
        <f t="shared" si="204"/>
        <v>40002.208333327035</v>
      </c>
      <c r="B2600" s="1" t="str">
        <f t="shared" si="200"/>
        <v>08/07/2009 05:00</v>
      </c>
      <c r="C2600">
        <v>4.0620000000000003</v>
      </c>
      <c r="D2600">
        <v>170</v>
      </c>
      <c r="E2600">
        <v>4813.1592397399918</v>
      </c>
      <c r="F2600">
        <v>4.1120000000000001</v>
      </c>
      <c r="G2600" s="3">
        <f t="shared" si="201"/>
        <v>50.541096870964822</v>
      </c>
      <c r="H2600">
        <f t="shared" si="202"/>
        <v>40.432877496771859</v>
      </c>
      <c r="I2600">
        <f t="shared" si="203"/>
        <v>25.270548435482411</v>
      </c>
      <c r="J2600">
        <v>0</v>
      </c>
      <c r="K2600">
        <v>0</v>
      </c>
    </row>
    <row r="2601" spans="1:11" x14ac:dyDescent="0.25">
      <c r="A2601" s="1">
        <f t="shared" si="204"/>
        <v>40002.249999993699</v>
      </c>
      <c r="B2601" s="1" t="str">
        <f t="shared" si="200"/>
        <v>08/07/2009 06:00</v>
      </c>
      <c r="C2601">
        <v>4.077</v>
      </c>
      <c r="D2601">
        <v>170.1</v>
      </c>
      <c r="E2601">
        <v>4815.9905098810159</v>
      </c>
      <c r="F2601">
        <v>4.1269999999999998</v>
      </c>
      <c r="G2601" s="3">
        <f t="shared" si="201"/>
        <v>50.577426156117127</v>
      </c>
      <c r="H2601">
        <f t="shared" si="202"/>
        <v>40.461940924893703</v>
      </c>
      <c r="I2601">
        <f t="shared" si="203"/>
        <v>25.288713078058564</v>
      </c>
      <c r="J2601">
        <v>0</v>
      </c>
      <c r="K2601">
        <v>0</v>
      </c>
    </row>
    <row r="2602" spans="1:11" x14ac:dyDescent="0.25">
      <c r="A2602" s="1">
        <f t="shared" si="204"/>
        <v>40002.291666660363</v>
      </c>
      <c r="B2602" s="1" t="str">
        <f t="shared" si="200"/>
        <v>08/07/2009 07:00</v>
      </c>
      <c r="C2602">
        <v>4.1109999999999998</v>
      </c>
      <c r="D2602">
        <v>171.4</v>
      </c>
      <c r="E2602">
        <v>4852.7970217143211</v>
      </c>
      <c r="F2602">
        <v>4.1609999999999996</v>
      </c>
      <c r="G2602" s="3">
        <f t="shared" si="201"/>
        <v>51.060123433808172</v>
      </c>
      <c r="H2602">
        <f t="shared" si="202"/>
        <v>40.848098747046542</v>
      </c>
      <c r="I2602">
        <f t="shared" si="203"/>
        <v>25.530061716904086</v>
      </c>
      <c r="J2602">
        <v>0</v>
      </c>
      <c r="K2602">
        <v>0</v>
      </c>
    </row>
    <row r="2603" spans="1:11" x14ac:dyDescent="0.25">
      <c r="A2603" s="1">
        <f t="shared" si="204"/>
        <v>40002.333333327028</v>
      </c>
      <c r="B2603" s="1" t="str">
        <f t="shared" si="200"/>
        <v>08/07/2009 08:00</v>
      </c>
      <c r="C2603">
        <v>4.1449999999999996</v>
      </c>
      <c r="D2603">
        <v>189.5</v>
      </c>
      <c r="E2603">
        <v>5365.2569172395797</v>
      </c>
      <c r="F2603">
        <v>4.1949999999999994</v>
      </c>
      <c r="G2603" s="3">
        <f t="shared" si="201"/>
        <v>59.976563371996491</v>
      </c>
      <c r="H2603">
        <f t="shared" si="202"/>
        <v>47.981250697597197</v>
      </c>
      <c r="I2603">
        <f t="shared" si="203"/>
        <v>29.988281685998246</v>
      </c>
      <c r="J2603">
        <v>0</v>
      </c>
      <c r="K2603">
        <v>0</v>
      </c>
    </row>
    <row r="2604" spans="1:11" x14ac:dyDescent="0.25">
      <c r="A2604" s="1">
        <f t="shared" si="204"/>
        <v>40002.374999993692</v>
      </c>
      <c r="B2604" s="1" t="str">
        <f t="shared" si="200"/>
        <v>08/07/2009 09:00</v>
      </c>
      <c r="C2604">
        <v>4.17</v>
      </c>
      <c r="D2604">
        <v>201.4</v>
      </c>
      <c r="E2604">
        <v>5702.1780640213783</v>
      </c>
      <c r="F2604">
        <v>4.22</v>
      </c>
      <c r="G2604" s="3">
        <f t="shared" si="201"/>
        <v>68.335787552213361</v>
      </c>
      <c r="H2604">
        <f t="shared" si="202"/>
        <v>54.66863004177069</v>
      </c>
      <c r="I2604">
        <f t="shared" si="203"/>
        <v>34.167893776106681</v>
      </c>
      <c r="J2604">
        <v>0</v>
      </c>
      <c r="K2604">
        <v>0</v>
      </c>
    </row>
    <row r="2605" spans="1:11" x14ac:dyDescent="0.25">
      <c r="A2605" s="1">
        <f t="shared" si="204"/>
        <v>40002.416666660356</v>
      </c>
      <c r="B2605" s="1" t="str">
        <f t="shared" si="200"/>
        <v>08/07/2009 10:00</v>
      </c>
      <c r="C2605">
        <v>4.2130000000000001</v>
      </c>
      <c r="D2605">
        <v>215</v>
      </c>
      <c r="E2605">
        <v>6087.2308032005785</v>
      </c>
      <c r="F2605">
        <v>4.2629999999999999</v>
      </c>
      <c r="G2605" s="3">
        <f t="shared" si="201"/>
        <v>80.600052052243797</v>
      </c>
      <c r="H2605">
        <f t="shared" si="202"/>
        <v>64.48004164179504</v>
      </c>
      <c r="I2605">
        <f t="shared" si="203"/>
        <v>40.300026026121898</v>
      </c>
      <c r="J2605">
        <v>0</v>
      </c>
      <c r="K2605">
        <v>0</v>
      </c>
    </row>
    <row r="2606" spans="1:11" x14ac:dyDescent="0.25">
      <c r="A2606" s="1">
        <f t="shared" si="204"/>
        <v>40002.45833332702</v>
      </c>
      <c r="B2606" s="1" t="str">
        <f t="shared" si="200"/>
        <v>08/07/2009 11:00</v>
      </c>
      <c r="C2606">
        <v>4.2930000000000001</v>
      </c>
      <c r="D2606">
        <v>213.4</v>
      </c>
      <c r="E2606">
        <v>6041.9304809442019</v>
      </c>
      <c r="F2606">
        <v>4.343</v>
      </c>
      <c r="G2606" s="3">
        <f t="shared" si="201"/>
        <v>79.000450936512976</v>
      </c>
      <c r="H2606">
        <f t="shared" si="202"/>
        <v>63.200360749210382</v>
      </c>
      <c r="I2606">
        <f t="shared" si="203"/>
        <v>39.500225468256488</v>
      </c>
      <c r="J2606">
        <v>0</v>
      </c>
      <c r="K2606">
        <v>0</v>
      </c>
    </row>
    <row r="2607" spans="1:11" x14ac:dyDescent="0.25">
      <c r="A2607" s="1">
        <f t="shared" si="204"/>
        <v>40002.499999993684</v>
      </c>
      <c r="B2607" s="1" t="str">
        <f t="shared" si="200"/>
        <v>08/07/2009 12:00</v>
      </c>
      <c r="C2607">
        <v>4.2960000000000003</v>
      </c>
      <c r="D2607">
        <v>221.2</v>
      </c>
      <c r="E2607">
        <v>6262.7695519440367</v>
      </c>
      <c r="F2607">
        <v>4.3460000000000001</v>
      </c>
      <c r="G2607" s="3">
        <f t="shared" si="201"/>
        <v>87.204222162478942</v>
      </c>
      <c r="H2607">
        <f t="shared" si="202"/>
        <v>69.763377729983162</v>
      </c>
      <c r="I2607">
        <f t="shared" si="203"/>
        <v>43.602111081239471</v>
      </c>
      <c r="J2607">
        <v>0</v>
      </c>
      <c r="K2607">
        <v>0</v>
      </c>
    </row>
    <row r="2608" spans="1:11" x14ac:dyDescent="0.25">
      <c r="A2608" s="1">
        <f t="shared" si="204"/>
        <v>40002.541666660349</v>
      </c>
      <c r="B2608" s="1" t="str">
        <f t="shared" si="200"/>
        <v>08/07/2009 13:00</v>
      </c>
      <c r="C2608">
        <v>4.3319999999999999</v>
      </c>
      <c r="D2608">
        <v>221.6</v>
      </c>
      <c r="E2608">
        <v>6274.0946325081304</v>
      </c>
      <c r="F2608">
        <v>4.3819999999999997</v>
      </c>
      <c r="G2608" s="3">
        <f t="shared" si="201"/>
        <v>87.652650737257233</v>
      </c>
      <c r="H2608">
        <f t="shared" si="202"/>
        <v>70.122120589805789</v>
      </c>
      <c r="I2608">
        <f t="shared" si="203"/>
        <v>43.826325368628616</v>
      </c>
      <c r="J2608">
        <v>0</v>
      </c>
      <c r="K2608">
        <v>0</v>
      </c>
    </row>
    <row r="2609" spans="1:11" x14ac:dyDescent="0.25">
      <c r="A2609" s="1">
        <f t="shared" si="204"/>
        <v>40002.583333327013</v>
      </c>
      <c r="B2609" s="1" t="str">
        <f t="shared" si="200"/>
        <v>08/07/2009 14:00</v>
      </c>
      <c r="C2609">
        <v>4.3580000000000005</v>
      </c>
      <c r="D2609">
        <v>221.4</v>
      </c>
      <c r="E2609">
        <v>6268.432092226084</v>
      </c>
      <c r="F2609">
        <v>4.4080000000000004</v>
      </c>
      <c r="G2609" s="3">
        <f t="shared" si="201"/>
        <v>87.428095536741267</v>
      </c>
      <c r="H2609">
        <f t="shared" si="202"/>
        <v>69.942476429393011</v>
      </c>
      <c r="I2609">
        <f t="shared" si="203"/>
        <v>43.714047768370634</v>
      </c>
      <c r="J2609">
        <v>0</v>
      </c>
      <c r="K2609">
        <v>0</v>
      </c>
    </row>
    <row r="2610" spans="1:11" x14ac:dyDescent="0.25">
      <c r="A2610" s="1">
        <f t="shared" si="204"/>
        <v>40002.624999993677</v>
      </c>
      <c r="B2610" s="1" t="str">
        <f t="shared" si="200"/>
        <v>08/07/2009 15:00</v>
      </c>
      <c r="C2610">
        <v>4.3789999999999996</v>
      </c>
      <c r="D2610">
        <v>221.1</v>
      </c>
      <c r="E2610">
        <v>6259.9382818030135</v>
      </c>
      <c r="F2610">
        <v>4.4289999999999994</v>
      </c>
      <c r="G2610" s="3">
        <f t="shared" si="201"/>
        <v>87.092541038046562</v>
      </c>
      <c r="H2610">
        <f t="shared" si="202"/>
        <v>69.674032830437255</v>
      </c>
      <c r="I2610">
        <f t="shared" si="203"/>
        <v>43.546270519023281</v>
      </c>
      <c r="J2610">
        <v>0</v>
      </c>
      <c r="K2610">
        <v>0</v>
      </c>
    </row>
    <row r="2611" spans="1:11" x14ac:dyDescent="0.25">
      <c r="A2611" s="1">
        <f t="shared" si="204"/>
        <v>40002.666666660341</v>
      </c>
      <c r="B2611" s="1" t="str">
        <f t="shared" si="200"/>
        <v>08/07/2009 16:00</v>
      </c>
      <c r="C2611">
        <v>4.383</v>
      </c>
      <c r="D2611">
        <v>220.7</v>
      </c>
      <c r="E2611">
        <v>6248.6132012389189</v>
      </c>
      <c r="F2611">
        <v>4.4329999999999998</v>
      </c>
      <c r="G2611" s="3">
        <f t="shared" si="201"/>
        <v>86.647519139944649</v>
      </c>
      <c r="H2611">
        <f t="shared" si="202"/>
        <v>69.318015311955719</v>
      </c>
      <c r="I2611">
        <f t="shared" si="203"/>
        <v>43.323759569972324</v>
      </c>
      <c r="J2611">
        <v>0</v>
      </c>
      <c r="K2611">
        <v>0</v>
      </c>
    </row>
    <row r="2612" spans="1:11" x14ac:dyDescent="0.25">
      <c r="A2612" s="1">
        <f t="shared" si="204"/>
        <v>40002.708333327006</v>
      </c>
      <c r="B2612" s="1" t="str">
        <f t="shared" si="200"/>
        <v>08/07/2009 17:00</v>
      </c>
      <c r="C2612">
        <v>4.3890000000000002</v>
      </c>
      <c r="D2612">
        <v>220.5</v>
      </c>
      <c r="E2612">
        <v>6242.9506609568716</v>
      </c>
      <c r="F2612">
        <v>4.4390000000000001</v>
      </c>
      <c r="G2612" s="3">
        <f t="shared" si="201"/>
        <v>86.426029052644054</v>
      </c>
      <c r="H2612">
        <f t="shared" si="202"/>
        <v>69.140823242115246</v>
      </c>
      <c r="I2612">
        <f t="shared" si="203"/>
        <v>43.213014526322027</v>
      </c>
      <c r="J2612">
        <v>0</v>
      </c>
      <c r="K2612">
        <v>0</v>
      </c>
    </row>
    <row r="2613" spans="1:11" x14ac:dyDescent="0.25">
      <c r="A2613" s="1">
        <f t="shared" si="204"/>
        <v>40002.74999999367</v>
      </c>
      <c r="B2613" s="1" t="str">
        <f t="shared" si="200"/>
        <v>08/07/2009 18:00</v>
      </c>
      <c r="C2613">
        <v>4.4000000000000004</v>
      </c>
      <c r="D2613">
        <v>220.8</v>
      </c>
      <c r="E2613">
        <v>6251.4444713799421</v>
      </c>
      <c r="F2613">
        <v>4.45</v>
      </c>
      <c r="G2613" s="3">
        <f t="shared" si="201"/>
        <v>86.758519323910406</v>
      </c>
      <c r="H2613">
        <f t="shared" si="202"/>
        <v>69.406815459128325</v>
      </c>
      <c r="I2613">
        <f t="shared" si="203"/>
        <v>43.379259661955203</v>
      </c>
      <c r="J2613">
        <v>0</v>
      </c>
      <c r="K2613">
        <v>0</v>
      </c>
    </row>
    <row r="2614" spans="1:11" x14ac:dyDescent="0.25">
      <c r="A2614" s="1">
        <f t="shared" si="204"/>
        <v>40002.791666660334</v>
      </c>
      <c r="B2614" s="1" t="str">
        <f t="shared" si="200"/>
        <v>08/07/2009 19:00</v>
      </c>
      <c r="C2614">
        <v>4.415</v>
      </c>
      <c r="D2614">
        <v>219.9</v>
      </c>
      <c r="E2614">
        <v>6225.9630401107306</v>
      </c>
      <c r="F2614">
        <v>4.4649999999999999</v>
      </c>
      <c r="G2614" s="3">
        <f t="shared" si="201"/>
        <v>85.765637381767903</v>
      </c>
      <c r="H2614">
        <f t="shared" si="202"/>
        <v>68.612509905414328</v>
      </c>
      <c r="I2614">
        <f t="shared" si="203"/>
        <v>42.882818690883951</v>
      </c>
      <c r="J2614">
        <v>0</v>
      </c>
      <c r="K2614">
        <v>0</v>
      </c>
    </row>
    <row r="2615" spans="1:11" x14ac:dyDescent="0.25">
      <c r="A2615" s="1">
        <f t="shared" si="204"/>
        <v>40002.833333326998</v>
      </c>
      <c r="B2615" s="1" t="str">
        <f t="shared" si="200"/>
        <v>08/07/2009 20:00</v>
      </c>
      <c r="C2615">
        <v>4.4580000000000002</v>
      </c>
      <c r="D2615">
        <v>219.7</v>
      </c>
      <c r="E2615">
        <v>6220.3004998286833</v>
      </c>
      <c r="F2615">
        <v>4.508</v>
      </c>
      <c r="G2615" s="3">
        <f t="shared" si="201"/>
        <v>85.546864985445069</v>
      </c>
      <c r="H2615">
        <f t="shared" si="202"/>
        <v>68.437491988356058</v>
      </c>
      <c r="I2615">
        <f t="shared" si="203"/>
        <v>42.773432492722534</v>
      </c>
      <c r="J2615">
        <v>0</v>
      </c>
      <c r="K2615">
        <v>0</v>
      </c>
    </row>
    <row r="2616" spans="1:11" x14ac:dyDescent="0.25">
      <c r="A2616" s="1">
        <f t="shared" si="204"/>
        <v>40002.874999993663</v>
      </c>
      <c r="B2616" s="1" t="str">
        <f t="shared" si="200"/>
        <v>08/07/2009 21:00</v>
      </c>
      <c r="C2616">
        <v>4.4879999999999995</v>
      </c>
      <c r="D2616">
        <v>220.7</v>
      </c>
      <c r="E2616">
        <v>6248.6132012389189</v>
      </c>
      <c r="F2616">
        <v>4.5379999999999994</v>
      </c>
      <c r="G2616" s="3">
        <f t="shared" si="201"/>
        <v>86.647519139944649</v>
      </c>
      <c r="H2616">
        <f t="shared" si="202"/>
        <v>69.318015311955719</v>
      </c>
      <c r="I2616">
        <f t="shared" si="203"/>
        <v>43.323759569972324</v>
      </c>
      <c r="J2616">
        <v>0</v>
      </c>
      <c r="K2616">
        <v>0</v>
      </c>
    </row>
    <row r="2617" spans="1:11" x14ac:dyDescent="0.25">
      <c r="A2617" s="1">
        <f t="shared" si="204"/>
        <v>40002.916666660327</v>
      </c>
      <c r="B2617" s="1" t="str">
        <f t="shared" si="200"/>
        <v>08/07/2009 22:00</v>
      </c>
      <c r="C2617">
        <v>4.5179999999999998</v>
      </c>
      <c r="D2617">
        <v>220</v>
      </c>
      <c r="E2617">
        <v>6228.7943102517547</v>
      </c>
      <c r="F2617">
        <v>4.5679999999999996</v>
      </c>
      <c r="G2617" s="3">
        <f t="shared" si="201"/>
        <v>85.875278105661465</v>
      </c>
      <c r="H2617">
        <f t="shared" si="202"/>
        <v>68.700222484529178</v>
      </c>
      <c r="I2617">
        <f t="shared" si="203"/>
        <v>42.937639052830733</v>
      </c>
      <c r="J2617">
        <v>0</v>
      </c>
      <c r="K2617">
        <v>0</v>
      </c>
    </row>
    <row r="2618" spans="1:11" x14ac:dyDescent="0.25">
      <c r="A2618" s="1">
        <f t="shared" si="204"/>
        <v>40002.958333326991</v>
      </c>
      <c r="B2618" s="1" t="str">
        <f t="shared" si="200"/>
        <v>08/07/2009 23:00</v>
      </c>
      <c r="C2618">
        <v>4.5449999999999999</v>
      </c>
      <c r="D2618">
        <v>199.9</v>
      </c>
      <c r="E2618">
        <v>5659.7090119060258</v>
      </c>
      <c r="F2618">
        <v>4.5949999999999998</v>
      </c>
      <c r="G2618" s="3">
        <f t="shared" si="201"/>
        <v>67.163902682776467</v>
      </c>
      <c r="H2618">
        <f t="shared" si="202"/>
        <v>53.731122146221175</v>
      </c>
      <c r="I2618">
        <f t="shared" si="203"/>
        <v>33.581951341388233</v>
      </c>
      <c r="J2618">
        <v>0</v>
      </c>
      <c r="K2618">
        <v>0</v>
      </c>
    </row>
    <row r="2619" spans="1:11" x14ac:dyDescent="0.25">
      <c r="A2619" s="1">
        <f t="shared" si="204"/>
        <v>40002.999999993655</v>
      </c>
      <c r="B2619" s="1" t="str">
        <f t="shared" si="200"/>
        <v>09/07/2009 00:00</v>
      </c>
      <c r="C2619">
        <v>4.5489999999999995</v>
      </c>
      <c r="D2619">
        <v>170.9</v>
      </c>
      <c r="E2619">
        <v>4838.6406710092033</v>
      </c>
      <c r="F2619">
        <v>4.5989999999999993</v>
      </c>
      <c r="G2619" s="3">
        <f t="shared" si="201"/>
        <v>50.87217072883746</v>
      </c>
      <c r="H2619">
        <f t="shared" si="202"/>
        <v>40.697736583069968</v>
      </c>
      <c r="I2619">
        <f t="shared" si="203"/>
        <v>25.43608536441873</v>
      </c>
      <c r="J2619">
        <v>0</v>
      </c>
      <c r="K2619">
        <v>0</v>
      </c>
    </row>
    <row r="2620" spans="1:11" x14ac:dyDescent="0.25">
      <c r="A2620" s="1">
        <f t="shared" si="204"/>
        <v>40003.04166666032</v>
      </c>
      <c r="B2620" s="1" t="str">
        <f t="shared" si="200"/>
        <v>09/07/2009 01:00</v>
      </c>
      <c r="C2620">
        <v>4.4530000000000003</v>
      </c>
      <c r="D2620">
        <v>169.7</v>
      </c>
      <c r="E2620">
        <v>4804.6654293169213</v>
      </c>
      <c r="F2620">
        <v>4.5030000000000001</v>
      </c>
      <c r="G2620" s="3">
        <f t="shared" si="201"/>
        <v>50.432789815794905</v>
      </c>
      <c r="H2620">
        <f t="shared" si="202"/>
        <v>40.346231852635924</v>
      </c>
      <c r="I2620">
        <f t="shared" si="203"/>
        <v>25.216394907897453</v>
      </c>
      <c r="J2620">
        <v>0</v>
      </c>
      <c r="K2620">
        <v>0</v>
      </c>
    </row>
    <row r="2621" spans="1:11" x14ac:dyDescent="0.25">
      <c r="A2621" s="1">
        <f t="shared" si="204"/>
        <v>40003.083333326984</v>
      </c>
      <c r="B2621" s="1" t="str">
        <f t="shared" si="200"/>
        <v>09/07/2009 02:00</v>
      </c>
      <c r="C2621">
        <v>4.3810000000000002</v>
      </c>
      <c r="D2621">
        <v>170.9</v>
      </c>
      <c r="E2621">
        <v>4838.6406710092033</v>
      </c>
      <c r="F2621">
        <v>4.431</v>
      </c>
      <c r="G2621" s="3">
        <f t="shared" si="201"/>
        <v>50.87217072883746</v>
      </c>
      <c r="H2621">
        <f t="shared" si="202"/>
        <v>40.697736583069968</v>
      </c>
      <c r="I2621">
        <f t="shared" si="203"/>
        <v>25.43608536441873</v>
      </c>
      <c r="J2621">
        <v>0</v>
      </c>
      <c r="K2621">
        <v>0</v>
      </c>
    </row>
    <row r="2622" spans="1:11" x14ac:dyDescent="0.25">
      <c r="A2622" s="1">
        <f t="shared" si="204"/>
        <v>40003.124999993648</v>
      </c>
      <c r="B2622" s="1" t="str">
        <f t="shared" si="200"/>
        <v>09/07/2009 03:00</v>
      </c>
      <c r="C2622">
        <v>4.3140000000000001</v>
      </c>
      <c r="D2622">
        <v>174.4</v>
      </c>
      <c r="E2622">
        <v>4937.735125945027</v>
      </c>
      <c r="F2622">
        <v>4.3639999999999999</v>
      </c>
      <c r="G2622" s="3">
        <f t="shared" si="201"/>
        <v>52.249512308679328</v>
      </c>
      <c r="H2622">
        <f t="shared" si="202"/>
        <v>41.799609846943468</v>
      </c>
      <c r="I2622">
        <f t="shared" si="203"/>
        <v>26.124756154339664</v>
      </c>
      <c r="J2622">
        <v>0</v>
      </c>
      <c r="K2622">
        <v>0</v>
      </c>
    </row>
    <row r="2623" spans="1:11" x14ac:dyDescent="0.25">
      <c r="A2623" s="1">
        <f t="shared" si="204"/>
        <v>40003.166666660312</v>
      </c>
      <c r="B2623" s="1" t="str">
        <f t="shared" si="200"/>
        <v>09/07/2009 04:00</v>
      </c>
      <c r="C2623">
        <v>4.2569999999999997</v>
      </c>
      <c r="D2623">
        <v>173.7</v>
      </c>
      <c r="E2623">
        <v>4917.9162349578628</v>
      </c>
      <c r="F2623">
        <v>4.3069999999999995</v>
      </c>
      <c r="G2623" s="3">
        <f t="shared" si="201"/>
        <v>51.96240382783165</v>
      </c>
      <c r="H2623">
        <f t="shared" si="202"/>
        <v>41.569923062265325</v>
      </c>
      <c r="I2623">
        <f t="shared" si="203"/>
        <v>25.981201913915825</v>
      </c>
      <c r="J2623">
        <v>0</v>
      </c>
      <c r="K2623">
        <v>0</v>
      </c>
    </row>
    <row r="2624" spans="1:11" x14ac:dyDescent="0.25">
      <c r="A2624" s="1">
        <f t="shared" si="204"/>
        <v>40003.208333326977</v>
      </c>
      <c r="B2624" s="1" t="str">
        <f t="shared" si="200"/>
        <v>09/07/2009 05:00</v>
      </c>
      <c r="C2624">
        <v>4.2170000000000005</v>
      </c>
      <c r="D2624">
        <v>177.5</v>
      </c>
      <c r="E2624">
        <v>5025.5045003167561</v>
      </c>
      <c r="F2624">
        <v>4.2670000000000003</v>
      </c>
      <c r="G2624" s="3">
        <f t="shared" si="201"/>
        <v>53.593104603570538</v>
      </c>
      <c r="H2624">
        <f t="shared" si="202"/>
        <v>42.874483682856436</v>
      </c>
      <c r="I2624">
        <f t="shared" si="203"/>
        <v>26.796552301785269</v>
      </c>
      <c r="J2624">
        <v>0</v>
      </c>
      <c r="K2624">
        <v>0</v>
      </c>
    </row>
    <row r="2625" spans="1:11" x14ac:dyDescent="0.25">
      <c r="A2625" s="1">
        <f t="shared" si="204"/>
        <v>40003.249999993641</v>
      </c>
      <c r="B2625" s="1" t="str">
        <f t="shared" si="200"/>
        <v>09/07/2009 06:00</v>
      </c>
      <c r="C2625">
        <v>4.1959999999999997</v>
      </c>
      <c r="D2625">
        <v>179.4</v>
      </c>
      <c r="E2625">
        <v>5079.2986329962032</v>
      </c>
      <c r="F2625">
        <v>4.2459999999999996</v>
      </c>
      <c r="G2625" s="3">
        <f t="shared" si="201"/>
        <v>54.476197860435406</v>
      </c>
      <c r="H2625">
        <f t="shared" si="202"/>
        <v>43.580958288348327</v>
      </c>
      <c r="I2625">
        <f t="shared" si="203"/>
        <v>27.238098930217703</v>
      </c>
      <c r="J2625">
        <v>0</v>
      </c>
      <c r="K2625">
        <v>0</v>
      </c>
    </row>
    <row r="2626" spans="1:11" x14ac:dyDescent="0.25">
      <c r="A2626" s="1">
        <f t="shared" si="204"/>
        <v>40003.291666660305</v>
      </c>
      <c r="B2626" s="1" t="str">
        <f t="shared" si="200"/>
        <v>09/07/2009 07:00</v>
      </c>
      <c r="C2626">
        <v>4.2170000000000005</v>
      </c>
      <c r="D2626">
        <v>195.6</v>
      </c>
      <c r="E2626">
        <v>5537.9643958420147</v>
      </c>
      <c r="F2626">
        <v>4.2670000000000003</v>
      </c>
      <c r="G2626" s="3">
        <f t="shared" si="201"/>
        <v>63.996187611908709</v>
      </c>
      <c r="H2626">
        <f t="shared" si="202"/>
        <v>51.196950089526972</v>
      </c>
      <c r="I2626">
        <f t="shared" si="203"/>
        <v>31.998093805954355</v>
      </c>
      <c r="J2626">
        <v>0</v>
      </c>
      <c r="K2626">
        <v>0</v>
      </c>
    </row>
    <row r="2627" spans="1:11" x14ac:dyDescent="0.25">
      <c r="A2627" s="1">
        <f t="shared" si="204"/>
        <v>40003.333333326969</v>
      </c>
      <c r="B2627" s="1" t="str">
        <f t="shared" si="200"/>
        <v>09/07/2009 08:00</v>
      </c>
      <c r="C2627">
        <v>4.2640000000000002</v>
      </c>
      <c r="D2627">
        <v>203.1</v>
      </c>
      <c r="E2627">
        <v>5750.309656418779</v>
      </c>
      <c r="F2627">
        <v>4.3140000000000001</v>
      </c>
      <c r="G2627" s="3">
        <f t="shared" si="201"/>
        <v>69.706406975293618</v>
      </c>
      <c r="H2627">
        <f t="shared" si="202"/>
        <v>55.765125580234894</v>
      </c>
      <c r="I2627">
        <f t="shared" si="203"/>
        <v>34.853203487646809</v>
      </c>
      <c r="J2627">
        <v>0</v>
      </c>
      <c r="K2627">
        <v>0</v>
      </c>
    </row>
    <row r="2628" spans="1:11" x14ac:dyDescent="0.25">
      <c r="A2628" s="1">
        <f t="shared" si="204"/>
        <v>40003.374999993634</v>
      </c>
      <c r="B2628" s="1" t="str">
        <f t="shared" ref="B2628:B2691" si="205">TEXT(A2628,"dd/mm/yyyy hh:mm")</f>
        <v>09/07/2009 09:00</v>
      </c>
      <c r="C2628">
        <v>4.3149999999999995</v>
      </c>
      <c r="D2628">
        <v>203.6</v>
      </c>
      <c r="E2628">
        <v>5764.4660071238959</v>
      </c>
      <c r="F2628">
        <v>4.3649999999999993</v>
      </c>
      <c r="G2628" s="3">
        <f t="shared" ref="G2628:G2691" si="206">(0.00000000009279*(D2628^5))-(0.000000195211847*(D2628^4))+(0.00013551117509*(D2628^3))-(0.034140477166229*(D2628^2))+(3.67047552370924*(D2628))-102.678321642888</f>
        <v>70.118184360283664</v>
      </c>
      <c r="H2628">
        <f t="shared" ref="H2628:H2691" si="207">G2628*0.8</f>
        <v>56.094547488226937</v>
      </c>
      <c r="I2628">
        <f t="shared" ref="I2628:I2691" si="208">G2628*0.5</f>
        <v>35.059092180141832</v>
      </c>
      <c r="J2628">
        <v>0</v>
      </c>
      <c r="K2628">
        <v>0</v>
      </c>
    </row>
    <row r="2629" spans="1:11" x14ac:dyDescent="0.25">
      <c r="A2629" s="1">
        <f t="shared" ref="A2629:A2692" si="209">A2628+TIME(1,0,0)</f>
        <v>40003.416666660298</v>
      </c>
      <c r="B2629" s="1" t="str">
        <f t="shared" si="205"/>
        <v>09/07/2009 10:00</v>
      </c>
      <c r="C2629">
        <v>4.343</v>
      </c>
      <c r="D2629">
        <v>203.3</v>
      </c>
      <c r="E2629">
        <v>5755.9721967008254</v>
      </c>
      <c r="F2629">
        <v>4.3929999999999998</v>
      </c>
      <c r="G2629" s="3">
        <f t="shared" si="206"/>
        <v>69.870644147603826</v>
      </c>
      <c r="H2629">
        <f t="shared" si="207"/>
        <v>55.896515318083061</v>
      </c>
      <c r="I2629">
        <f t="shared" si="208"/>
        <v>34.935322073801913</v>
      </c>
      <c r="J2629">
        <v>0</v>
      </c>
      <c r="K2629">
        <v>0</v>
      </c>
    </row>
    <row r="2630" spans="1:11" x14ac:dyDescent="0.25">
      <c r="A2630" s="1">
        <f t="shared" si="209"/>
        <v>40003.458333326962</v>
      </c>
      <c r="B2630" s="1" t="str">
        <f t="shared" si="205"/>
        <v>09/07/2009 11:00</v>
      </c>
      <c r="C2630">
        <v>4.3639999999999999</v>
      </c>
      <c r="D2630">
        <v>203.3</v>
      </c>
      <c r="E2630">
        <v>5755.9721967008254</v>
      </c>
      <c r="F2630">
        <v>4.4139999999999997</v>
      </c>
      <c r="G2630" s="3">
        <f t="shared" si="206"/>
        <v>69.870644147603826</v>
      </c>
      <c r="H2630">
        <f t="shared" si="207"/>
        <v>55.896515318083061</v>
      </c>
      <c r="I2630">
        <f t="shared" si="208"/>
        <v>34.935322073801913</v>
      </c>
      <c r="J2630">
        <v>0</v>
      </c>
      <c r="K2630">
        <v>0</v>
      </c>
    </row>
    <row r="2631" spans="1:11" x14ac:dyDescent="0.25">
      <c r="A2631" s="1">
        <f t="shared" si="209"/>
        <v>40003.499999993626</v>
      </c>
      <c r="B2631" s="1" t="str">
        <f t="shared" si="205"/>
        <v>09/07/2009 12:00</v>
      </c>
      <c r="C2631">
        <v>4.3740000000000006</v>
      </c>
      <c r="D2631">
        <v>203.7</v>
      </c>
      <c r="E2631">
        <v>5767.29727726492</v>
      </c>
      <c r="F2631">
        <v>4.4240000000000004</v>
      </c>
      <c r="G2631" s="3">
        <f t="shared" si="206"/>
        <v>70.201013980538079</v>
      </c>
      <c r="H2631">
        <f t="shared" si="207"/>
        <v>56.160811184430464</v>
      </c>
      <c r="I2631">
        <f t="shared" si="208"/>
        <v>35.100506990269039</v>
      </c>
      <c r="J2631">
        <v>0</v>
      </c>
      <c r="K2631">
        <v>0</v>
      </c>
    </row>
    <row r="2632" spans="1:11" x14ac:dyDescent="0.25">
      <c r="A2632" s="1">
        <f t="shared" si="209"/>
        <v>40003.541666660291</v>
      </c>
      <c r="B2632" s="1" t="str">
        <f t="shared" si="205"/>
        <v>09/07/2009 13:00</v>
      </c>
      <c r="C2632">
        <v>4.3639999999999999</v>
      </c>
      <c r="D2632">
        <v>213.3</v>
      </c>
      <c r="E2632">
        <v>6039.0992108031778</v>
      </c>
      <c r="F2632">
        <v>4.4139999999999997</v>
      </c>
      <c r="G2632" s="3">
        <f t="shared" si="206"/>
        <v>78.901888318872722</v>
      </c>
      <c r="H2632">
        <f t="shared" si="207"/>
        <v>63.121510655098177</v>
      </c>
      <c r="I2632">
        <f t="shared" si="208"/>
        <v>39.450944159436361</v>
      </c>
      <c r="J2632">
        <v>0</v>
      </c>
      <c r="K2632">
        <v>0</v>
      </c>
    </row>
    <row r="2633" spans="1:11" x14ac:dyDescent="0.25">
      <c r="A2633" s="1">
        <f t="shared" si="209"/>
        <v>40003.583333326955</v>
      </c>
      <c r="B2633" s="1" t="str">
        <f t="shared" si="205"/>
        <v>09/07/2009 14:00</v>
      </c>
      <c r="C2633">
        <v>4.3629999999999995</v>
      </c>
      <c r="D2633">
        <v>219</v>
      </c>
      <c r="E2633">
        <v>6200.4816088415191</v>
      </c>
      <c r="F2633">
        <v>4.4129999999999994</v>
      </c>
      <c r="G2633" s="3">
        <f t="shared" si="206"/>
        <v>84.786501116327855</v>
      </c>
      <c r="H2633">
        <f t="shared" si="207"/>
        <v>67.829200893062293</v>
      </c>
      <c r="I2633">
        <f t="shared" si="208"/>
        <v>42.393250558163928</v>
      </c>
      <c r="J2633">
        <v>0</v>
      </c>
      <c r="K2633">
        <v>0</v>
      </c>
    </row>
    <row r="2634" spans="1:11" x14ac:dyDescent="0.25">
      <c r="A2634" s="1">
        <f t="shared" si="209"/>
        <v>40003.624999993619</v>
      </c>
      <c r="B2634" s="1" t="str">
        <f t="shared" si="205"/>
        <v>09/07/2009 15:00</v>
      </c>
      <c r="C2634">
        <v>4.3940000000000001</v>
      </c>
      <c r="D2634">
        <v>197.2</v>
      </c>
      <c r="E2634">
        <v>5583.2647180983904</v>
      </c>
      <c r="F2634">
        <v>4.444</v>
      </c>
      <c r="G2634" s="3">
        <f t="shared" si="206"/>
        <v>65.141978503110323</v>
      </c>
      <c r="H2634">
        <f t="shared" si="207"/>
        <v>52.11358280248826</v>
      </c>
      <c r="I2634">
        <f t="shared" si="208"/>
        <v>32.570989251555162</v>
      </c>
      <c r="J2634">
        <v>0</v>
      </c>
      <c r="K2634">
        <v>0</v>
      </c>
    </row>
    <row r="2635" spans="1:11" x14ac:dyDescent="0.25">
      <c r="A2635" s="1">
        <f t="shared" si="209"/>
        <v>40003.666666660283</v>
      </c>
      <c r="B2635" s="1" t="str">
        <f t="shared" si="205"/>
        <v>09/07/2009 16:00</v>
      </c>
      <c r="C2635">
        <v>4.3620000000000001</v>
      </c>
      <c r="D2635">
        <v>188</v>
      </c>
      <c r="E2635">
        <v>5322.7878651242263</v>
      </c>
      <c r="F2635">
        <v>4.4119999999999999</v>
      </c>
      <c r="G2635" s="3">
        <f t="shared" si="206"/>
        <v>59.070713575304154</v>
      </c>
      <c r="H2635">
        <f t="shared" si="207"/>
        <v>47.256570860243329</v>
      </c>
      <c r="I2635">
        <f t="shared" si="208"/>
        <v>29.535356787652077</v>
      </c>
      <c r="J2635">
        <v>0</v>
      </c>
      <c r="K2635">
        <v>0</v>
      </c>
    </row>
    <row r="2636" spans="1:11" x14ac:dyDescent="0.25">
      <c r="A2636" s="1">
        <f t="shared" si="209"/>
        <v>40003.708333326947</v>
      </c>
      <c r="B2636" s="1" t="str">
        <f t="shared" si="205"/>
        <v>09/07/2009 17:00</v>
      </c>
      <c r="C2636">
        <v>4.3</v>
      </c>
      <c r="D2636">
        <v>209.4</v>
      </c>
      <c r="E2636">
        <v>5928.6796753032604</v>
      </c>
      <c r="F2636">
        <v>4.3499999999999996</v>
      </c>
      <c r="G2636" s="3">
        <f t="shared" si="206"/>
        <v>75.186565660110915</v>
      </c>
      <c r="H2636">
        <f t="shared" si="207"/>
        <v>60.149252528088738</v>
      </c>
      <c r="I2636">
        <f t="shared" si="208"/>
        <v>37.593282830055458</v>
      </c>
      <c r="J2636">
        <v>0</v>
      </c>
      <c r="K2636">
        <v>0</v>
      </c>
    </row>
    <row r="2637" spans="1:11" x14ac:dyDescent="0.25">
      <c r="A2637" s="1">
        <f t="shared" si="209"/>
        <v>40003.749999993612</v>
      </c>
      <c r="B2637" s="1" t="str">
        <f t="shared" si="205"/>
        <v>09/07/2009 18:00</v>
      </c>
      <c r="C2637">
        <v>4.3040000000000003</v>
      </c>
      <c r="D2637">
        <v>229</v>
      </c>
      <c r="E2637">
        <v>6483.6086229438715</v>
      </c>
      <c r="F2637">
        <v>4.3540000000000001</v>
      </c>
      <c r="G2637" s="3">
        <f t="shared" si="206"/>
        <v>96.443770968678479</v>
      </c>
      <c r="H2637">
        <f t="shared" si="207"/>
        <v>77.155016774942794</v>
      </c>
      <c r="I2637">
        <f t="shared" si="208"/>
        <v>48.221885484339239</v>
      </c>
      <c r="J2637">
        <v>0</v>
      </c>
      <c r="K2637">
        <v>0</v>
      </c>
    </row>
    <row r="2638" spans="1:11" x14ac:dyDescent="0.25">
      <c r="A2638" s="1">
        <f t="shared" si="209"/>
        <v>40003.791666660276</v>
      </c>
      <c r="B2638" s="1" t="str">
        <f t="shared" si="205"/>
        <v>09/07/2009 19:00</v>
      </c>
      <c r="C2638">
        <v>4.3469999999999995</v>
      </c>
      <c r="D2638">
        <v>230.5</v>
      </c>
      <c r="E2638">
        <v>6526.077675059224</v>
      </c>
      <c r="F2638">
        <v>4.3969999999999994</v>
      </c>
      <c r="G2638" s="3">
        <f t="shared" si="206"/>
        <v>98.341105360270291</v>
      </c>
      <c r="H2638">
        <f t="shared" si="207"/>
        <v>78.672884288216238</v>
      </c>
      <c r="I2638">
        <f t="shared" si="208"/>
        <v>49.170552680135145</v>
      </c>
      <c r="J2638">
        <v>0</v>
      </c>
      <c r="K2638">
        <v>0</v>
      </c>
    </row>
    <row r="2639" spans="1:11" x14ac:dyDescent="0.25">
      <c r="A2639" s="1">
        <f t="shared" si="209"/>
        <v>40003.83333332694</v>
      </c>
      <c r="B2639" s="1" t="str">
        <f t="shared" si="205"/>
        <v>09/07/2009 20:00</v>
      </c>
      <c r="C2639">
        <v>4.4080000000000004</v>
      </c>
      <c r="D2639">
        <v>229.6</v>
      </c>
      <c r="E2639">
        <v>6500.5962437900125</v>
      </c>
      <c r="F2639">
        <v>4.4580000000000002</v>
      </c>
      <c r="G2639" s="3">
        <f t="shared" si="206"/>
        <v>97.198013663017974</v>
      </c>
      <c r="H2639">
        <f t="shared" si="207"/>
        <v>77.758410930414385</v>
      </c>
      <c r="I2639">
        <f t="shared" si="208"/>
        <v>48.599006831508987</v>
      </c>
      <c r="J2639">
        <v>0</v>
      </c>
      <c r="K2639">
        <v>0</v>
      </c>
    </row>
    <row r="2640" spans="1:11" x14ac:dyDescent="0.25">
      <c r="A2640" s="1">
        <f t="shared" si="209"/>
        <v>40003.874999993604</v>
      </c>
      <c r="B2640" s="1" t="str">
        <f t="shared" si="205"/>
        <v>09/07/2009 21:00</v>
      </c>
      <c r="C2640">
        <v>4.4809999999999999</v>
      </c>
      <c r="D2640">
        <v>220.1</v>
      </c>
      <c r="E2640">
        <v>6231.6255803927779</v>
      </c>
      <c r="F2640">
        <v>4.5309999999999997</v>
      </c>
      <c r="G2640" s="3">
        <f t="shared" si="206"/>
        <v>85.985088582680788</v>
      </c>
      <c r="H2640">
        <f t="shared" si="207"/>
        <v>68.788070866144636</v>
      </c>
      <c r="I2640">
        <f t="shared" si="208"/>
        <v>42.992544291340394</v>
      </c>
      <c r="J2640">
        <v>0</v>
      </c>
      <c r="K2640">
        <v>0</v>
      </c>
    </row>
    <row r="2641" spans="1:11" x14ac:dyDescent="0.25">
      <c r="A2641" s="1">
        <f t="shared" si="209"/>
        <v>40003.916666660269</v>
      </c>
      <c r="B2641" s="1" t="str">
        <f t="shared" si="205"/>
        <v>09/07/2009 22:00</v>
      </c>
      <c r="C2641">
        <v>4.5549999999999997</v>
      </c>
      <c r="D2641">
        <v>204.4</v>
      </c>
      <c r="E2641">
        <v>5787.1161682520842</v>
      </c>
      <c r="F2641">
        <v>4.6049999999999995</v>
      </c>
      <c r="G2641" s="3">
        <f t="shared" si="206"/>
        <v>70.785257546321446</v>
      </c>
      <c r="H2641">
        <f t="shared" si="207"/>
        <v>56.628206037057161</v>
      </c>
      <c r="I2641">
        <f t="shared" si="208"/>
        <v>35.392628773160723</v>
      </c>
      <c r="J2641">
        <v>0</v>
      </c>
      <c r="K2641">
        <v>0</v>
      </c>
    </row>
    <row r="2642" spans="1:11" x14ac:dyDescent="0.25">
      <c r="A2642" s="1">
        <f t="shared" si="209"/>
        <v>40003.958333326933</v>
      </c>
      <c r="B2642" s="1" t="str">
        <f t="shared" si="205"/>
        <v>09/07/2009 23:00</v>
      </c>
      <c r="C2642">
        <v>4.5389999999999997</v>
      </c>
      <c r="D2642">
        <v>186.9</v>
      </c>
      <c r="E2642">
        <v>5291.6438935729675</v>
      </c>
      <c r="F2642">
        <v>4.5889999999999995</v>
      </c>
      <c r="G2642" s="3">
        <f t="shared" si="206"/>
        <v>58.426627963607217</v>
      </c>
      <c r="H2642">
        <f t="shared" si="207"/>
        <v>46.741302370885776</v>
      </c>
      <c r="I2642">
        <f t="shared" si="208"/>
        <v>29.213313981803608</v>
      </c>
      <c r="J2642">
        <v>0</v>
      </c>
      <c r="K2642">
        <v>0</v>
      </c>
    </row>
    <row r="2643" spans="1:11" x14ac:dyDescent="0.25">
      <c r="A2643" s="1">
        <f t="shared" si="209"/>
        <v>40003.999999993597</v>
      </c>
      <c r="B2643" s="1" t="str">
        <f t="shared" si="205"/>
        <v>10/07/2009 00:00</v>
      </c>
      <c r="C2643">
        <v>4.5</v>
      </c>
      <c r="D2643">
        <v>177.5</v>
      </c>
      <c r="E2643">
        <v>5025.5045003167561</v>
      </c>
      <c r="F2643">
        <v>4.55</v>
      </c>
      <c r="G2643" s="3">
        <f t="shared" si="206"/>
        <v>53.593104603570538</v>
      </c>
      <c r="H2643">
        <f t="shared" si="207"/>
        <v>42.874483682856436</v>
      </c>
      <c r="I2643">
        <f t="shared" si="208"/>
        <v>26.796552301785269</v>
      </c>
      <c r="J2643">
        <v>0</v>
      </c>
      <c r="K2643">
        <v>0</v>
      </c>
    </row>
    <row r="2644" spans="1:11" x14ac:dyDescent="0.25">
      <c r="A2644" s="1">
        <f t="shared" si="209"/>
        <v>40004.041666660261</v>
      </c>
      <c r="B2644" s="1" t="str">
        <f t="shared" si="205"/>
        <v>10/07/2009 01:00</v>
      </c>
      <c r="C2644">
        <v>4.4489999999999998</v>
      </c>
      <c r="D2644">
        <v>177.2</v>
      </c>
      <c r="E2644">
        <v>5017.0106898936856</v>
      </c>
      <c r="F2644">
        <v>4.4989999999999997</v>
      </c>
      <c r="G2644" s="3">
        <f t="shared" si="206"/>
        <v>53.457858172383936</v>
      </c>
      <c r="H2644">
        <f t="shared" si="207"/>
        <v>42.766286537907149</v>
      </c>
      <c r="I2644">
        <f t="shared" si="208"/>
        <v>26.728929086191968</v>
      </c>
      <c r="J2644">
        <v>0</v>
      </c>
      <c r="K2644">
        <v>0</v>
      </c>
    </row>
    <row r="2645" spans="1:11" x14ac:dyDescent="0.25">
      <c r="A2645" s="1">
        <f t="shared" si="209"/>
        <v>40004.083333326926</v>
      </c>
      <c r="B2645" s="1" t="str">
        <f t="shared" si="205"/>
        <v>10/07/2009 02:00</v>
      </c>
      <c r="C2645">
        <v>4.3860000000000001</v>
      </c>
      <c r="D2645">
        <v>177</v>
      </c>
      <c r="E2645">
        <v>5011.3481496116383</v>
      </c>
      <c r="F2645">
        <v>4.4359999999999999</v>
      </c>
      <c r="G2645" s="3">
        <f t="shared" si="206"/>
        <v>53.36832238919115</v>
      </c>
      <c r="H2645">
        <f t="shared" si="207"/>
        <v>42.69465791135292</v>
      </c>
      <c r="I2645">
        <f t="shared" si="208"/>
        <v>26.684161194595575</v>
      </c>
      <c r="J2645">
        <v>0</v>
      </c>
      <c r="K2645">
        <v>0</v>
      </c>
    </row>
    <row r="2646" spans="1:11" x14ac:dyDescent="0.25">
      <c r="A2646" s="1">
        <f t="shared" si="209"/>
        <v>40004.12499999359</v>
      </c>
      <c r="B2646" s="1" t="str">
        <f t="shared" si="205"/>
        <v>10/07/2009 03:00</v>
      </c>
      <c r="C2646">
        <v>4.3319999999999999</v>
      </c>
      <c r="D2646">
        <v>175.8</v>
      </c>
      <c r="E2646">
        <v>4977.3729079193563</v>
      </c>
      <c r="F2646">
        <v>4.3819999999999997</v>
      </c>
      <c r="G2646" s="3">
        <f t="shared" si="206"/>
        <v>52.841591083301779</v>
      </c>
      <c r="H2646">
        <f t="shared" si="207"/>
        <v>42.273272866641427</v>
      </c>
      <c r="I2646">
        <f t="shared" si="208"/>
        <v>26.42079554165089</v>
      </c>
      <c r="J2646">
        <v>0</v>
      </c>
      <c r="K2646">
        <v>0</v>
      </c>
    </row>
    <row r="2647" spans="1:11" x14ac:dyDescent="0.25">
      <c r="A2647" s="1">
        <f t="shared" si="209"/>
        <v>40004.166666660254</v>
      </c>
      <c r="B2647" s="1" t="str">
        <f t="shared" si="205"/>
        <v>10/07/2009 04:00</v>
      </c>
      <c r="C2647">
        <v>4.28</v>
      </c>
      <c r="D2647">
        <v>171.6</v>
      </c>
      <c r="E2647">
        <v>4858.4595619963684</v>
      </c>
      <c r="F2647">
        <v>4.33</v>
      </c>
      <c r="G2647" s="3">
        <f t="shared" si="206"/>
        <v>51.136115597849226</v>
      </c>
      <c r="H2647">
        <f t="shared" si="207"/>
        <v>40.908892478279384</v>
      </c>
      <c r="I2647">
        <f t="shared" si="208"/>
        <v>25.568057798924613</v>
      </c>
      <c r="J2647">
        <v>0</v>
      </c>
      <c r="K2647">
        <v>0</v>
      </c>
    </row>
    <row r="2648" spans="1:11" x14ac:dyDescent="0.25">
      <c r="A2648" s="1">
        <f t="shared" si="209"/>
        <v>40004.208333326918</v>
      </c>
      <c r="B2648" s="1" t="str">
        <f t="shared" si="205"/>
        <v>10/07/2009 05:00</v>
      </c>
      <c r="C2648">
        <v>4.21</v>
      </c>
      <c r="D2648">
        <v>171.7</v>
      </c>
      <c r="E2648">
        <v>4861.2908321373916</v>
      </c>
      <c r="F2648">
        <v>4.26</v>
      </c>
      <c r="G2648" s="3">
        <f t="shared" si="206"/>
        <v>51.174286177576988</v>
      </c>
      <c r="H2648">
        <f t="shared" si="207"/>
        <v>40.939428942061596</v>
      </c>
      <c r="I2648">
        <f t="shared" si="208"/>
        <v>25.587143088788494</v>
      </c>
      <c r="J2648">
        <v>0</v>
      </c>
      <c r="K2648">
        <v>0</v>
      </c>
    </row>
    <row r="2649" spans="1:11" x14ac:dyDescent="0.25">
      <c r="A2649" s="1">
        <f t="shared" si="209"/>
        <v>40004.249999993583</v>
      </c>
      <c r="B2649" s="1" t="str">
        <f t="shared" si="205"/>
        <v>10/07/2009 06:00</v>
      </c>
      <c r="C2649">
        <v>4.1710000000000003</v>
      </c>
      <c r="D2649">
        <v>171.9</v>
      </c>
      <c r="E2649">
        <v>4866.9533724194389</v>
      </c>
      <c r="F2649">
        <v>4.2210000000000001</v>
      </c>
      <c r="G2649" s="3">
        <f t="shared" si="206"/>
        <v>51.250977196990704</v>
      </c>
      <c r="H2649">
        <f t="shared" si="207"/>
        <v>41.000781757592563</v>
      </c>
      <c r="I2649">
        <f t="shared" si="208"/>
        <v>25.625488598495352</v>
      </c>
      <c r="J2649">
        <v>0</v>
      </c>
      <c r="K2649">
        <v>0</v>
      </c>
    </row>
    <row r="2650" spans="1:11" x14ac:dyDescent="0.25">
      <c r="A2650" s="1">
        <f t="shared" si="209"/>
        <v>40004.291666660247</v>
      </c>
      <c r="B2650" s="1" t="str">
        <f t="shared" si="205"/>
        <v>10/07/2009 07:00</v>
      </c>
      <c r="C2650">
        <v>4.1520000000000001</v>
      </c>
      <c r="D2650">
        <v>171.9</v>
      </c>
      <c r="E2650">
        <v>4866.9533724194389</v>
      </c>
      <c r="F2650">
        <v>4.202</v>
      </c>
      <c r="G2650" s="3">
        <f t="shared" si="206"/>
        <v>51.250977196990704</v>
      </c>
      <c r="H2650">
        <f t="shared" si="207"/>
        <v>41.000781757592563</v>
      </c>
      <c r="I2650">
        <f t="shared" si="208"/>
        <v>25.625488598495352</v>
      </c>
      <c r="J2650">
        <v>0</v>
      </c>
      <c r="K2650">
        <v>0</v>
      </c>
    </row>
    <row r="2651" spans="1:11" x14ac:dyDescent="0.25">
      <c r="A2651" s="1">
        <f t="shared" si="209"/>
        <v>40004.333333326911</v>
      </c>
      <c r="B2651" s="1" t="str">
        <f t="shared" si="205"/>
        <v>10/07/2009 08:00</v>
      </c>
      <c r="C2651">
        <v>4.157</v>
      </c>
      <c r="D2651">
        <v>174.8</v>
      </c>
      <c r="E2651">
        <v>4949.0602065091216</v>
      </c>
      <c r="F2651">
        <v>4.2069999999999999</v>
      </c>
      <c r="G2651" s="3">
        <f t="shared" si="206"/>
        <v>52.416235425797055</v>
      </c>
      <c r="H2651">
        <f t="shared" si="207"/>
        <v>41.93298834063765</v>
      </c>
      <c r="I2651">
        <f t="shared" si="208"/>
        <v>26.208117712898527</v>
      </c>
      <c r="J2651">
        <v>0</v>
      </c>
      <c r="K2651">
        <v>0</v>
      </c>
    </row>
    <row r="2652" spans="1:11" x14ac:dyDescent="0.25">
      <c r="A2652" s="1">
        <f t="shared" si="209"/>
        <v>40004.374999993575</v>
      </c>
      <c r="B2652" s="1" t="str">
        <f t="shared" si="205"/>
        <v>10/07/2009 09:00</v>
      </c>
      <c r="C2652">
        <v>4.1449999999999996</v>
      </c>
      <c r="D2652">
        <v>185.2</v>
      </c>
      <c r="E2652">
        <v>5243.5123011755677</v>
      </c>
      <c r="F2652">
        <v>4.1949999999999994</v>
      </c>
      <c r="G2652" s="3">
        <f t="shared" si="206"/>
        <v>57.464404025445134</v>
      </c>
      <c r="H2652">
        <f t="shared" si="207"/>
        <v>45.971523220356111</v>
      </c>
      <c r="I2652">
        <f t="shared" si="208"/>
        <v>28.732202012722567</v>
      </c>
      <c r="J2652">
        <v>0</v>
      </c>
      <c r="K2652">
        <v>0</v>
      </c>
    </row>
    <row r="2653" spans="1:11" x14ac:dyDescent="0.25">
      <c r="A2653" s="1">
        <f t="shared" si="209"/>
        <v>40004.41666666024</v>
      </c>
      <c r="B2653" s="1" t="str">
        <f t="shared" si="205"/>
        <v>10/07/2009 10:00</v>
      </c>
      <c r="C2653">
        <v>4.1619999999999999</v>
      </c>
      <c r="D2653">
        <v>201.6</v>
      </c>
      <c r="E2653">
        <v>5707.8406043034256</v>
      </c>
      <c r="F2653">
        <v>4.2119999999999997</v>
      </c>
      <c r="G2653" s="3">
        <f t="shared" si="206"/>
        <v>68.494685989294254</v>
      </c>
      <c r="H2653">
        <f t="shared" si="207"/>
        <v>54.795748791435408</v>
      </c>
      <c r="I2653">
        <f t="shared" si="208"/>
        <v>34.247342994647127</v>
      </c>
      <c r="J2653">
        <v>0</v>
      </c>
      <c r="K2653">
        <v>0</v>
      </c>
    </row>
    <row r="2654" spans="1:11" x14ac:dyDescent="0.25">
      <c r="A2654" s="1">
        <f t="shared" si="209"/>
        <v>40004.458333326904</v>
      </c>
      <c r="B2654" s="1" t="str">
        <f t="shared" si="205"/>
        <v>10/07/2009 11:00</v>
      </c>
      <c r="C2654">
        <v>4.1989999999999998</v>
      </c>
      <c r="D2654">
        <v>216.9</v>
      </c>
      <c r="E2654">
        <v>6141.0249358800247</v>
      </c>
      <c r="F2654">
        <v>4.2489999999999997</v>
      </c>
      <c r="G2654" s="3">
        <f t="shared" si="206"/>
        <v>82.555085268072418</v>
      </c>
      <c r="H2654">
        <f t="shared" si="207"/>
        <v>66.044068214457937</v>
      </c>
      <c r="I2654">
        <f t="shared" si="208"/>
        <v>41.277542634036209</v>
      </c>
      <c r="J2654">
        <v>0</v>
      </c>
      <c r="K2654">
        <v>0</v>
      </c>
    </row>
    <row r="2655" spans="1:11" x14ac:dyDescent="0.25">
      <c r="A2655" s="1">
        <f t="shared" si="209"/>
        <v>40004.499999993568</v>
      </c>
      <c r="B2655" s="1" t="str">
        <f t="shared" si="205"/>
        <v>10/07/2009 12:00</v>
      </c>
      <c r="C2655">
        <v>4.2409999999999997</v>
      </c>
      <c r="D2655">
        <v>228.4</v>
      </c>
      <c r="E2655">
        <v>6466.6210020977305</v>
      </c>
      <c r="F2655">
        <v>4.2909999999999995</v>
      </c>
      <c r="G2655" s="3">
        <f t="shared" si="206"/>
        <v>95.695775125504866</v>
      </c>
      <c r="H2655">
        <f t="shared" si="207"/>
        <v>76.55662010040389</v>
      </c>
      <c r="I2655">
        <f t="shared" si="208"/>
        <v>47.847887562752433</v>
      </c>
      <c r="J2655">
        <v>0</v>
      </c>
      <c r="K2655">
        <v>0</v>
      </c>
    </row>
    <row r="2656" spans="1:11" x14ac:dyDescent="0.25">
      <c r="A2656" s="1">
        <f t="shared" si="209"/>
        <v>40004.541666660232</v>
      </c>
      <c r="B2656" s="1" t="str">
        <f t="shared" si="205"/>
        <v>10/07/2009 13:00</v>
      </c>
      <c r="C2656">
        <v>4.2949999999999999</v>
      </c>
      <c r="D2656">
        <v>230.1</v>
      </c>
      <c r="E2656">
        <v>6514.7525944951303</v>
      </c>
      <c r="F2656">
        <v>4.3449999999999998</v>
      </c>
      <c r="G2656" s="3">
        <f t="shared" si="206"/>
        <v>97.831326059377062</v>
      </c>
      <c r="H2656">
        <f t="shared" si="207"/>
        <v>78.265060847501658</v>
      </c>
      <c r="I2656">
        <f t="shared" si="208"/>
        <v>48.915663029688531</v>
      </c>
      <c r="J2656">
        <v>0</v>
      </c>
      <c r="K2656">
        <v>0</v>
      </c>
    </row>
    <row r="2657" spans="1:11" x14ac:dyDescent="0.25">
      <c r="A2657" s="1">
        <f t="shared" si="209"/>
        <v>40004.583333326897</v>
      </c>
      <c r="B2657" s="1" t="str">
        <f t="shared" si="205"/>
        <v>10/07/2009 14:00</v>
      </c>
      <c r="C2657">
        <v>4.34</v>
      </c>
      <c r="D2657">
        <v>230.7</v>
      </c>
      <c r="E2657">
        <v>6531.7402153412713</v>
      </c>
      <c r="F2657">
        <v>4.3899999999999997</v>
      </c>
      <c r="G2657" s="3">
        <f t="shared" si="206"/>
        <v>98.597038788437459</v>
      </c>
      <c r="H2657">
        <f t="shared" si="207"/>
        <v>78.877631030749967</v>
      </c>
      <c r="I2657">
        <f t="shared" si="208"/>
        <v>49.298519394218729</v>
      </c>
      <c r="J2657">
        <v>0</v>
      </c>
      <c r="K2657">
        <v>0</v>
      </c>
    </row>
    <row r="2658" spans="1:11" x14ac:dyDescent="0.25">
      <c r="A2658" s="1">
        <f t="shared" si="209"/>
        <v>40004.624999993561</v>
      </c>
      <c r="B2658" s="1" t="str">
        <f t="shared" si="205"/>
        <v>10/07/2009 15:00</v>
      </c>
      <c r="C2658">
        <v>4.3810000000000002</v>
      </c>
      <c r="D2658">
        <v>230.5</v>
      </c>
      <c r="E2658">
        <v>6526.077675059224</v>
      </c>
      <c r="F2658">
        <v>4.431</v>
      </c>
      <c r="G2658" s="3">
        <f t="shared" si="206"/>
        <v>98.341105360270291</v>
      </c>
      <c r="H2658">
        <f t="shared" si="207"/>
        <v>78.672884288216238</v>
      </c>
      <c r="I2658">
        <f t="shared" si="208"/>
        <v>49.170552680135145</v>
      </c>
      <c r="J2658">
        <v>0</v>
      </c>
      <c r="K2658">
        <v>0</v>
      </c>
    </row>
    <row r="2659" spans="1:11" x14ac:dyDescent="0.25">
      <c r="A2659" s="1">
        <f t="shared" si="209"/>
        <v>40004.666666660225</v>
      </c>
      <c r="B2659" s="1" t="str">
        <f t="shared" si="205"/>
        <v>10/07/2009 16:00</v>
      </c>
      <c r="C2659">
        <v>4.4130000000000003</v>
      </c>
      <c r="D2659">
        <v>230.5</v>
      </c>
      <c r="E2659">
        <v>6526.077675059224</v>
      </c>
      <c r="F2659">
        <v>4.4630000000000001</v>
      </c>
      <c r="G2659" s="3">
        <f t="shared" si="206"/>
        <v>98.341105360270291</v>
      </c>
      <c r="H2659">
        <f t="shared" si="207"/>
        <v>78.672884288216238</v>
      </c>
      <c r="I2659">
        <f t="shared" si="208"/>
        <v>49.170552680135145</v>
      </c>
      <c r="J2659">
        <v>0</v>
      </c>
      <c r="K2659">
        <v>0</v>
      </c>
    </row>
    <row r="2660" spans="1:11" x14ac:dyDescent="0.25">
      <c r="A2660" s="1">
        <f t="shared" si="209"/>
        <v>40004.708333326889</v>
      </c>
      <c r="B2660" s="1" t="str">
        <f t="shared" si="205"/>
        <v>10/07/2009 17:00</v>
      </c>
      <c r="C2660">
        <v>4.4420000000000002</v>
      </c>
      <c r="D2660">
        <v>229.7</v>
      </c>
      <c r="E2660">
        <v>6503.4275139310366</v>
      </c>
      <c r="F2660">
        <v>4.492</v>
      </c>
      <c r="G2660" s="3">
        <f t="shared" si="206"/>
        <v>97.324328593331785</v>
      </c>
      <c r="H2660">
        <f t="shared" si="207"/>
        <v>77.859462874665439</v>
      </c>
      <c r="I2660">
        <f t="shared" si="208"/>
        <v>48.662164296665892</v>
      </c>
      <c r="J2660">
        <v>0</v>
      </c>
      <c r="K2660">
        <v>0</v>
      </c>
    </row>
    <row r="2661" spans="1:11" x14ac:dyDescent="0.25">
      <c r="A2661" s="1">
        <f t="shared" si="209"/>
        <v>40004.749999993554</v>
      </c>
      <c r="B2661" s="1" t="str">
        <f t="shared" si="205"/>
        <v>10/07/2009 18:00</v>
      </c>
      <c r="C2661">
        <v>4.4690000000000003</v>
      </c>
      <c r="D2661">
        <v>241.5</v>
      </c>
      <c r="E2661">
        <v>6837.517390571812</v>
      </c>
      <c r="F2661">
        <v>4.5190000000000001</v>
      </c>
      <c r="G2661" s="3">
        <f t="shared" si="206"/>
        <v>113.45604283274852</v>
      </c>
      <c r="H2661">
        <f t="shared" si="207"/>
        <v>90.764834266198818</v>
      </c>
      <c r="I2661">
        <f t="shared" si="208"/>
        <v>56.728021416374261</v>
      </c>
      <c r="J2661">
        <v>0</v>
      </c>
      <c r="K2661">
        <v>0</v>
      </c>
    </row>
    <row r="2662" spans="1:11" x14ac:dyDescent="0.25">
      <c r="A2662" s="1">
        <f t="shared" si="209"/>
        <v>40004.791666660218</v>
      </c>
      <c r="B2662" s="1" t="str">
        <f t="shared" si="205"/>
        <v>10/07/2009 19:00</v>
      </c>
      <c r="C2662">
        <v>4.5209999999999999</v>
      </c>
      <c r="D2662">
        <v>240.8</v>
      </c>
      <c r="E2662">
        <v>6817.6984995846478</v>
      </c>
      <c r="F2662">
        <v>4.5709999999999997</v>
      </c>
      <c r="G2662" s="3">
        <f t="shared" si="206"/>
        <v>112.43093484381805</v>
      </c>
      <c r="H2662">
        <f t="shared" si="207"/>
        <v>89.944747875054446</v>
      </c>
      <c r="I2662">
        <f t="shared" si="208"/>
        <v>56.215467421909025</v>
      </c>
      <c r="J2662">
        <v>0</v>
      </c>
      <c r="K2662">
        <v>0</v>
      </c>
    </row>
    <row r="2663" spans="1:11" x14ac:dyDescent="0.25">
      <c r="A2663" s="1">
        <f t="shared" si="209"/>
        <v>40004.833333326882</v>
      </c>
      <c r="B2663" s="1" t="str">
        <f t="shared" si="205"/>
        <v>10/07/2009 20:00</v>
      </c>
      <c r="C2663">
        <v>4.5969999999999995</v>
      </c>
      <c r="D2663">
        <v>240.4</v>
      </c>
      <c r="E2663">
        <v>6806.3734190205532</v>
      </c>
      <c r="F2663">
        <v>4.6469999999999994</v>
      </c>
      <c r="G2663" s="3">
        <f t="shared" si="206"/>
        <v>111.84902795031488</v>
      </c>
      <c r="H2663">
        <f t="shared" si="207"/>
        <v>89.47922236025191</v>
      </c>
      <c r="I2663">
        <f t="shared" si="208"/>
        <v>55.924513975157438</v>
      </c>
      <c r="J2663">
        <v>0</v>
      </c>
      <c r="K2663">
        <v>0</v>
      </c>
    </row>
    <row r="2664" spans="1:11" x14ac:dyDescent="0.25">
      <c r="A2664" s="1">
        <f t="shared" si="209"/>
        <v>40004.874999993546</v>
      </c>
      <c r="B2664" s="1" t="str">
        <f t="shared" si="205"/>
        <v>10/07/2009 21:00</v>
      </c>
      <c r="C2664">
        <v>4.6580000000000004</v>
      </c>
      <c r="D2664">
        <v>230.3</v>
      </c>
      <c r="E2664">
        <v>6520.4151347771776</v>
      </c>
      <c r="F2664">
        <v>4.7080000000000002</v>
      </c>
      <c r="G2664" s="3">
        <f t="shared" si="206"/>
        <v>98.085867861688854</v>
      </c>
      <c r="H2664">
        <f t="shared" si="207"/>
        <v>78.468694289351092</v>
      </c>
      <c r="I2664">
        <f t="shared" si="208"/>
        <v>49.042933930844427</v>
      </c>
      <c r="J2664">
        <v>0</v>
      </c>
      <c r="K2664">
        <v>0</v>
      </c>
    </row>
    <row r="2665" spans="1:11" x14ac:dyDescent="0.25">
      <c r="A2665" s="1">
        <f t="shared" si="209"/>
        <v>40004.91666666021</v>
      </c>
      <c r="B2665" s="1" t="str">
        <f t="shared" si="205"/>
        <v>10/07/2009 22:00</v>
      </c>
      <c r="C2665">
        <v>4.7190000000000003</v>
      </c>
      <c r="D2665">
        <v>221.7</v>
      </c>
      <c r="E2665">
        <v>6276.9259026491545</v>
      </c>
      <c r="F2665">
        <v>4.7690000000000001</v>
      </c>
      <c r="G2665" s="3">
        <f t="shared" si="206"/>
        <v>87.765184143674475</v>
      </c>
      <c r="H2665">
        <f t="shared" si="207"/>
        <v>70.212147314939585</v>
      </c>
      <c r="I2665">
        <f t="shared" si="208"/>
        <v>43.882592071837237</v>
      </c>
      <c r="J2665">
        <v>0</v>
      </c>
      <c r="K2665">
        <v>0</v>
      </c>
    </row>
    <row r="2666" spans="1:11" x14ac:dyDescent="0.25">
      <c r="A2666" s="1">
        <f t="shared" si="209"/>
        <v>40004.958333326875</v>
      </c>
      <c r="B2666" s="1" t="str">
        <f t="shared" si="205"/>
        <v>10/07/2009 23:00</v>
      </c>
      <c r="C2666">
        <v>4.734</v>
      </c>
      <c r="D2666">
        <v>212.1</v>
      </c>
      <c r="E2666">
        <v>6005.1239691108958</v>
      </c>
      <c r="F2666">
        <v>4.7839999999999998</v>
      </c>
      <c r="G2666" s="3">
        <f t="shared" si="206"/>
        <v>77.732047945945425</v>
      </c>
      <c r="H2666">
        <f t="shared" si="207"/>
        <v>62.185638356756343</v>
      </c>
      <c r="I2666">
        <f t="shared" si="208"/>
        <v>38.866023972972712</v>
      </c>
      <c r="J2666">
        <v>0</v>
      </c>
      <c r="K2666">
        <v>0</v>
      </c>
    </row>
    <row r="2667" spans="1:11" x14ac:dyDescent="0.25">
      <c r="A2667" s="1">
        <f t="shared" si="209"/>
        <v>40004.999999993539</v>
      </c>
      <c r="B2667" s="1" t="str">
        <f t="shared" si="205"/>
        <v>11/07/2009 00:00</v>
      </c>
      <c r="C2667">
        <v>4.7229999999999999</v>
      </c>
      <c r="D2667">
        <v>193</v>
      </c>
      <c r="E2667">
        <v>5464.3513721754025</v>
      </c>
      <c r="F2667">
        <v>4.7729999999999997</v>
      </c>
      <c r="G2667" s="3">
        <f t="shared" si="206"/>
        <v>62.216074202842179</v>
      </c>
      <c r="H2667">
        <f t="shared" si="207"/>
        <v>49.772859362273749</v>
      </c>
      <c r="I2667">
        <f t="shared" si="208"/>
        <v>31.10803710142109</v>
      </c>
      <c r="J2667">
        <v>0</v>
      </c>
      <c r="K2667">
        <v>0</v>
      </c>
    </row>
    <row r="2668" spans="1:11" x14ac:dyDescent="0.25">
      <c r="A2668" s="1">
        <f t="shared" si="209"/>
        <v>40005.041666660203</v>
      </c>
      <c r="B2668" s="1" t="str">
        <f t="shared" si="205"/>
        <v>11/07/2009 01:00</v>
      </c>
      <c r="C2668">
        <v>4.6669999999999998</v>
      </c>
      <c r="D2668">
        <v>190.8</v>
      </c>
      <c r="E2668">
        <v>5402.0634290728849</v>
      </c>
      <c r="F2668">
        <v>4.7169999999999996</v>
      </c>
      <c r="G2668" s="3">
        <f t="shared" si="206"/>
        <v>60.787648111977575</v>
      </c>
      <c r="H2668">
        <f t="shared" si="207"/>
        <v>48.63011848958206</v>
      </c>
      <c r="I2668">
        <f t="shared" si="208"/>
        <v>30.393824055988787</v>
      </c>
      <c r="J2668">
        <v>0</v>
      </c>
      <c r="K2668">
        <v>0</v>
      </c>
    </row>
    <row r="2669" spans="1:11" x14ac:dyDescent="0.25">
      <c r="A2669" s="1">
        <f t="shared" si="209"/>
        <v>40005.083333326867</v>
      </c>
      <c r="B2669" s="1" t="str">
        <f t="shared" si="205"/>
        <v>11/07/2009 02:00</v>
      </c>
      <c r="C2669">
        <v>4.6159999999999997</v>
      </c>
      <c r="D2669">
        <v>179.4</v>
      </c>
      <c r="E2669">
        <v>5079.2986329962032</v>
      </c>
      <c r="F2669">
        <v>4.6659999999999995</v>
      </c>
      <c r="G2669" s="3">
        <f t="shared" si="206"/>
        <v>54.476197860435406</v>
      </c>
      <c r="H2669">
        <f t="shared" si="207"/>
        <v>43.580958288348327</v>
      </c>
      <c r="I2669">
        <f t="shared" si="208"/>
        <v>27.238098930217703</v>
      </c>
      <c r="J2669">
        <v>0</v>
      </c>
      <c r="K2669">
        <v>0</v>
      </c>
    </row>
    <row r="2670" spans="1:11" x14ac:dyDescent="0.25">
      <c r="A2670" s="1">
        <f t="shared" si="209"/>
        <v>40005.124999993532</v>
      </c>
      <c r="B2670" s="1" t="str">
        <f t="shared" si="205"/>
        <v>11/07/2009 03:00</v>
      </c>
      <c r="C2670">
        <v>4.5389999999999997</v>
      </c>
      <c r="D2670">
        <v>179.6</v>
      </c>
      <c r="E2670">
        <v>5084.9611732782505</v>
      </c>
      <c r="F2670">
        <v>4.5889999999999995</v>
      </c>
      <c r="G2670" s="3">
        <f t="shared" si="206"/>
        <v>54.571846927628968</v>
      </c>
      <c r="H2670">
        <f t="shared" si="207"/>
        <v>43.65747754210318</v>
      </c>
      <c r="I2670">
        <f t="shared" si="208"/>
        <v>27.285923463814484</v>
      </c>
      <c r="J2670">
        <v>0</v>
      </c>
      <c r="K2670">
        <v>0</v>
      </c>
    </row>
    <row r="2671" spans="1:11" x14ac:dyDescent="0.25">
      <c r="A2671" s="1">
        <f t="shared" si="209"/>
        <v>40005.166666660196</v>
      </c>
      <c r="B2671" s="1" t="str">
        <f t="shared" si="205"/>
        <v>11/07/2009 04:00</v>
      </c>
      <c r="C2671">
        <v>4.476</v>
      </c>
      <c r="D2671">
        <v>176.3</v>
      </c>
      <c r="E2671">
        <v>4991.5292586244741</v>
      </c>
      <c r="F2671">
        <v>4.5259999999999998</v>
      </c>
      <c r="G2671" s="3">
        <f t="shared" si="206"/>
        <v>53.058886788104161</v>
      </c>
      <c r="H2671">
        <f t="shared" si="207"/>
        <v>42.44710943048333</v>
      </c>
      <c r="I2671">
        <f t="shared" si="208"/>
        <v>26.52944339405208</v>
      </c>
      <c r="J2671">
        <v>0</v>
      </c>
      <c r="K2671">
        <v>0</v>
      </c>
    </row>
    <row r="2672" spans="1:11" x14ac:dyDescent="0.25">
      <c r="A2672" s="1">
        <f t="shared" si="209"/>
        <v>40005.20833332686</v>
      </c>
      <c r="B2672" s="1" t="str">
        <f t="shared" si="205"/>
        <v>11/07/2009 05:00</v>
      </c>
      <c r="C2672">
        <v>4.399</v>
      </c>
      <c r="D2672">
        <v>186.7</v>
      </c>
      <c r="E2672">
        <v>5285.9813532909202</v>
      </c>
      <c r="F2672">
        <v>4.4489999999999998</v>
      </c>
      <c r="G2672" s="3">
        <f t="shared" si="206"/>
        <v>58.311342509309981</v>
      </c>
      <c r="H2672">
        <f t="shared" si="207"/>
        <v>46.649074007447986</v>
      </c>
      <c r="I2672">
        <f t="shared" si="208"/>
        <v>29.15567125465499</v>
      </c>
      <c r="J2672">
        <v>0</v>
      </c>
      <c r="K2672">
        <v>0</v>
      </c>
    </row>
    <row r="2673" spans="1:11" x14ac:dyDescent="0.25">
      <c r="A2673" s="1">
        <f t="shared" si="209"/>
        <v>40005.249999993524</v>
      </c>
      <c r="B2673" s="1" t="str">
        <f t="shared" si="205"/>
        <v>11/07/2009 06:00</v>
      </c>
      <c r="C2673">
        <v>4.3559999999999999</v>
      </c>
      <c r="D2673">
        <v>187.6</v>
      </c>
      <c r="E2673">
        <v>5311.4627845601326</v>
      </c>
      <c r="F2673">
        <v>4.4059999999999997</v>
      </c>
      <c r="G2673" s="3">
        <f t="shared" si="206"/>
        <v>58.834534030304354</v>
      </c>
      <c r="H2673">
        <f t="shared" si="207"/>
        <v>47.067627224243488</v>
      </c>
      <c r="I2673">
        <f t="shared" si="208"/>
        <v>29.417267015152177</v>
      </c>
      <c r="J2673">
        <v>0</v>
      </c>
      <c r="K2673">
        <v>0</v>
      </c>
    </row>
    <row r="2674" spans="1:11" x14ac:dyDescent="0.25">
      <c r="A2674" s="1">
        <f t="shared" si="209"/>
        <v>40005.291666660189</v>
      </c>
      <c r="B2674" s="1" t="str">
        <f t="shared" si="205"/>
        <v>11/07/2009 07:00</v>
      </c>
      <c r="C2674">
        <v>4.34</v>
      </c>
      <c r="D2674">
        <v>190</v>
      </c>
      <c r="E2674">
        <v>5379.4132679446966</v>
      </c>
      <c r="F2674">
        <v>4.3899999999999997</v>
      </c>
      <c r="G2674" s="3">
        <f t="shared" si="206"/>
        <v>60.285643595440803</v>
      </c>
      <c r="H2674">
        <f t="shared" si="207"/>
        <v>48.228514876352648</v>
      </c>
      <c r="I2674">
        <f t="shared" si="208"/>
        <v>30.142821797720401</v>
      </c>
      <c r="J2674">
        <v>0</v>
      </c>
      <c r="K2674">
        <v>0</v>
      </c>
    </row>
    <row r="2675" spans="1:11" x14ac:dyDescent="0.25">
      <c r="A2675" s="1">
        <f t="shared" si="209"/>
        <v>40005.333333326853</v>
      </c>
      <c r="B2675" s="1" t="str">
        <f t="shared" si="205"/>
        <v>11/07/2009 08:00</v>
      </c>
      <c r="C2675">
        <v>4.3280000000000003</v>
      </c>
      <c r="D2675">
        <v>195</v>
      </c>
      <c r="E2675">
        <v>5520.9767749958728</v>
      </c>
      <c r="F2675">
        <v>4.3780000000000001</v>
      </c>
      <c r="G2675" s="3">
        <f t="shared" si="206"/>
        <v>63.576452249097002</v>
      </c>
      <c r="H2675">
        <f t="shared" si="207"/>
        <v>50.861161799277603</v>
      </c>
      <c r="I2675">
        <f t="shared" si="208"/>
        <v>31.788226124548501</v>
      </c>
      <c r="J2675">
        <v>0</v>
      </c>
      <c r="K2675">
        <v>0</v>
      </c>
    </row>
    <row r="2676" spans="1:11" x14ac:dyDescent="0.25">
      <c r="A2676" s="1">
        <f t="shared" si="209"/>
        <v>40005.374999993517</v>
      </c>
      <c r="B2676" s="1" t="str">
        <f t="shared" si="205"/>
        <v>11/07/2009 09:00</v>
      </c>
      <c r="C2676">
        <v>4.359</v>
      </c>
      <c r="D2676">
        <v>197.7</v>
      </c>
      <c r="E2676">
        <v>5597.4210688035082</v>
      </c>
      <c r="F2676">
        <v>4.4089999999999998</v>
      </c>
      <c r="G2676" s="3">
        <f t="shared" si="206"/>
        <v>65.507992872174015</v>
      </c>
      <c r="H2676">
        <f t="shared" si="207"/>
        <v>52.406394297739212</v>
      </c>
      <c r="I2676">
        <f t="shared" si="208"/>
        <v>32.753996436087007</v>
      </c>
      <c r="J2676">
        <v>0</v>
      </c>
      <c r="K2676">
        <v>0</v>
      </c>
    </row>
    <row r="2677" spans="1:11" x14ac:dyDescent="0.25">
      <c r="A2677" s="1">
        <f t="shared" si="209"/>
        <v>40005.416666660181</v>
      </c>
      <c r="B2677" s="1" t="str">
        <f t="shared" si="205"/>
        <v>11/07/2009 10:00</v>
      </c>
      <c r="C2677">
        <v>4.3550000000000004</v>
      </c>
      <c r="D2677">
        <v>200</v>
      </c>
      <c r="E2677">
        <v>5662.540282047049</v>
      </c>
      <c r="F2677">
        <v>4.4050000000000002</v>
      </c>
      <c r="G2677" s="3">
        <f t="shared" si="206"/>
        <v>67.240941969799934</v>
      </c>
      <c r="H2677">
        <f t="shared" si="207"/>
        <v>53.792753575839953</v>
      </c>
      <c r="I2677">
        <f t="shared" si="208"/>
        <v>33.620470984899967</v>
      </c>
      <c r="J2677">
        <v>0</v>
      </c>
      <c r="K2677">
        <v>0</v>
      </c>
    </row>
    <row r="2678" spans="1:11" x14ac:dyDescent="0.25">
      <c r="A2678" s="1">
        <f t="shared" si="209"/>
        <v>40005.458333326846</v>
      </c>
      <c r="B2678" s="1" t="str">
        <f t="shared" si="205"/>
        <v>11/07/2009 11:00</v>
      </c>
      <c r="C2678">
        <v>4.359</v>
      </c>
      <c r="D2678">
        <v>200.6</v>
      </c>
      <c r="E2678">
        <v>5679.5279028931909</v>
      </c>
      <c r="F2678">
        <v>4.4089999999999998</v>
      </c>
      <c r="G2678" s="3">
        <f t="shared" si="206"/>
        <v>67.706431340265596</v>
      </c>
      <c r="H2678">
        <f t="shared" si="207"/>
        <v>54.165145072212482</v>
      </c>
      <c r="I2678">
        <f t="shared" si="208"/>
        <v>33.853215670132798</v>
      </c>
      <c r="J2678">
        <v>0</v>
      </c>
      <c r="K2678">
        <v>0</v>
      </c>
    </row>
    <row r="2679" spans="1:11" x14ac:dyDescent="0.25">
      <c r="A2679" s="1">
        <f t="shared" si="209"/>
        <v>40005.49999999351</v>
      </c>
      <c r="B2679" s="1" t="str">
        <f t="shared" si="205"/>
        <v>11/07/2009 12:00</v>
      </c>
      <c r="C2679">
        <v>4.3659999999999997</v>
      </c>
      <c r="D2679">
        <v>200.9</v>
      </c>
      <c r="E2679">
        <v>5688.0217133162614</v>
      </c>
      <c r="F2679">
        <v>4.4159999999999995</v>
      </c>
      <c r="G2679" s="3">
        <f t="shared" si="206"/>
        <v>67.941272061465526</v>
      </c>
      <c r="H2679">
        <f t="shared" si="207"/>
        <v>54.353017649172422</v>
      </c>
      <c r="I2679">
        <f t="shared" si="208"/>
        <v>33.970636030732763</v>
      </c>
      <c r="J2679">
        <v>0</v>
      </c>
      <c r="K2679">
        <v>0</v>
      </c>
    </row>
    <row r="2680" spans="1:11" x14ac:dyDescent="0.25">
      <c r="A2680" s="1">
        <f t="shared" si="209"/>
        <v>40005.541666660174</v>
      </c>
      <c r="B2680" s="1" t="str">
        <f t="shared" si="205"/>
        <v>11/07/2009 13:00</v>
      </c>
      <c r="C2680">
        <v>4.3540000000000001</v>
      </c>
      <c r="D2680">
        <v>214.5</v>
      </c>
      <c r="E2680">
        <v>6073.0744524954607</v>
      </c>
      <c r="F2680">
        <v>4.4039999999999999</v>
      </c>
      <c r="G2680" s="3">
        <f t="shared" si="206"/>
        <v>80.095599821624688</v>
      </c>
      <c r="H2680">
        <f t="shared" si="207"/>
        <v>64.076479857299759</v>
      </c>
      <c r="I2680">
        <f t="shared" si="208"/>
        <v>40.047799910812344</v>
      </c>
      <c r="J2680">
        <v>0</v>
      </c>
      <c r="K2680">
        <v>0</v>
      </c>
    </row>
    <row r="2681" spans="1:11" x14ac:dyDescent="0.25">
      <c r="A2681" s="1">
        <f t="shared" si="209"/>
        <v>40005.583333326838</v>
      </c>
      <c r="B2681" s="1" t="str">
        <f t="shared" si="205"/>
        <v>11/07/2009 14:00</v>
      </c>
      <c r="C2681">
        <v>4.3680000000000003</v>
      </c>
      <c r="D2681">
        <v>217.8</v>
      </c>
      <c r="E2681">
        <v>6166.5063671492371</v>
      </c>
      <c r="F2681">
        <v>4.4180000000000001</v>
      </c>
      <c r="G2681" s="3">
        <f t="shared" si="206"/>
        <v>83.502301213202401</v>
      </c>
      <c r="H2681">
        <f t="shared" si="207"/>
        <v>66.801840970561926</v>
      </c>
      <c r="I2681">
        <f t="shared" si="208"/>
        <v>41.7511506066012</v>
      </c>
      <c r="J2681">
        <v>0</v>
      </c>
      <c r="K2681">
        <v>0</v>
      </c>
    </row>
    <row r="2682" spans="1:11" x14ac:dyDescent="0.25">
      <c r="A2682" s="1">
        <f t="shared" si="209"/>
        <v>40005.624999993503</v>
      </c>
      <c r="B2682" s="1" t="str">
        <f t="shared" si="205"/>
        <v>11/07/2009 15:00</v>
      </c>
      <c r="C2682">
        <v>4.3849999999999998</v>
      </c>
      <c r="D2682">
        <v>217.6</v>
      </c>
      <c r="E2682">
        <v>6160.8438268671898</v>
      </c>
      <c r="F2682">
        <v>4.4349999999999996</v>
      </c>
      <c r="G2682" s="3">
        <f t="shared" si="206"/>
        <v>83.290630338162401</v>
      </c>
      <c r="H2682">
        <f t="shared" si="207"/>
        <v>66.632504270529921</v>
      </c>
      <c r="I2682">
        <f t="shared" si="208"/>
        <v>41.645315169081201</v>
      </c>
      <c r="J2682">
        <v>0</v>
      </c>
      <c r="K2682">
        <v>0</v>
      </c>
    </row>
    <row r="2683" spans="1:11" x14ac:dyDescent="0.25">
      <c r="A2683" s="1">
        <f t="shared" si="209"/>
        <v>40005.666666660167</v>
      </c>
      <c r="B2683" s="1" t="str">
        <f t="shared" si="205"/>
        <v>11/07/2009 16:00</v>
      </c>
      <c r="C2683">
        <v>4.3900000000000006</v>
      </c>
      <c r="D2683">
        <v>218</v>
      </c>
      <c r="E2683">
        <v>6172.1689074312835</v>
      </c>
      <c r="F2683">
        <v>4.4400000000000004</v>
      </c>
      <c r="G2683" s="3">
        <f t="shared" si="206"/>
        <v>83.714646324001052</v>
      </c>
      <c r="H2683">
        <f t="shared" si="207"/>
        <v>66.971717059200842</v>
      </c>
      <c r="I2683">
        <f t="shared" si="208"/>
        <v>41.857323162000526</v>
      </c>
      <c r="J2683">
        <v>0</v>
      </c>
      <c r="K2683">
        <v>0</v>
      </c>
    </row>
    <row r="2684" spans="1:11" x14ac:dyDescent="0.25">
      <c r="A2684" s="1">
        <f t="shared" si="209"/>
        <v>40005.708333326831</v>
      </c>
      <c r="B2684" s="1" t="str">
        <f t="shared" si="205"/>
        <v>11/07/2009 17:00</v>
      </c>
      <c r="C2684">
        <v>4.3979999999999997</v>
      </c>
      <c r="D2684">
        <v>227.4</v>
      </c>
      <c r="E2684">
        <v>6438.3083006874949</v>
      </c>
      <c r="F2684">
        <v>4.4479999999999995</v>
      </c>
      <c r="G2684" s="3">
        <f t="shared" si="206"/>
        <v>94.462977919255906</v>
      </c>
      <c r="H2684">
        <f t="shared" si="207"/>
        <v>75.57038233540473</v>
      </c>
      <c r="I2684">
        <f t="shared" si="208"/>
        <v>47.231488959627953</v>
      </c>
      <c r="J2684">
        <v>0</v>
      </c>
      <c r="K2684">
        <v>0</v>
      </c>
    </row>
    <row r="2685" spans="1:11" x14ac:dyDescent="0.25">
      <c r="A2685" s="1">
        <f t="shared" si="209"/>
        <v>40005.749999993495</v>
      </c>
      <c r="B2685" s="1" t="str">
        <f t="shared" si="205"/>
        <v>11/07/2009 18:00</v>
      </c>
      <c r="C2685">
        <v>4.4180000000000001</v>
      </c>
      <c r="D2685">
        <v>228.2</v>
      </c>
      <c r="E2685">
        <v>6460.9584618156832</v>
      </c>
      <c r="F2685">
        <v>4.468</v>
      </c>
      <c r="G2685" s="3">
        <f t="shared" si="206"/>
        <v>95.447830150967803</v>
      </c>
      <c r="H2685">
        <f t="shared" si="207"/>
        <v>76.358264120774251</v>
      </c>
      <c r="I2685">
        <f t="shared" si="208"/>
        <v>47.723915075483902</v>
      </c>
      <c r="J2685">
        <v>0</v>
      </c>
      <c r="K2685">
        <v>0</v>
      </c>
    </row>
    <row r="2686" spans="1:11" x14ac:dyDescent="0.25">
      <c r="A2686" s="1">
        <f t="shared" si="209"/>
        <v>40005.79166666016</v>
      </c>
      <c r="B2686" s="1" t="str">
        <f t="shared" si="205"/>
        <v>11/07/2009 19:00</v>
      </c>
      <c r="C2686">
        <v>4.444</v>
      </c>
      <c r="D2686">
        <v>228.5</v>
      </c>
      <c r="E2686">
        <v>6469.4522722387537</v>
      </c>
      <c r="F2686">
        <v>4.4939999999999998</v>
      </c>
      <c r="G2686" s="3">
        <f t="shared" si="206"/>
        <v>95.820007587350034</v>
      </c>
      <c r="H2686">
        <f t="shared" si="207"/>
        <v>76.656006069880036</v>
      </c>
      <c r="I2686">
        <f t="shared" si="208"/>
        <v>47.910003793675017</v>
      </c>
      <c r="J2686">
        <v>0</v>
      </c>
      <c r="K2686">
        <v>0</v>
      </c>
    </row>
    <row r="2687" spans="1:11" x14ac:dyDescent="0.25">
      <c r="A2687" s="1">
        <f t="shared" si="209"/>
        <v>40005.833333326824</v>
      </c>
      <c r="B2687" s="1" t="str">
        <f t="shared" si="205"/>
        <v>11/07/2009 20:00</v>
      </c>
      <c r="C2687">
        <v>4.4820000000000002</v>
      </c>
      <c r="D2687">
        <v>227</v>
      </c>
      <c r="E2687">
        <v>6426.9832201234012</v>
      </c>
      <c r="F2687">
        <v>4.532</v>
      </c>
      <c r="G2687" s="3">
        <f t="shared" si="206"/>
        <v>93.974704503326308</v>
      </c>
      <c r="H2687">
        <f t="shared" si="207"/>
        <v>75.179763602661055</v>
      </c>
      <c r="I2687">
        <f t="shared" si="208"/>
        <v>46.987352251663154</v>
      </c>
      <c r="J2687">
        <v>0</v>
      </c>
      <c r="K2687">
        <v>0</v>
      </c>
    </row>
    <row r="2688" spans="1:11" x14ac:dyDescent="0.25">
      <c r="A2688" s="1">
        <f t="shared" si="209"/>
        <v>40005.874999993488</v>
      </c>
      <c r="B2688" s="1" t="str">
        <f t="shared" si="205"/>
        <v>11/07/2009 21:00</v>
      </c>
      <c r="C2688">
        <v>4.5280000000000005</v>
      </c>
      <c r="D2688">
        <v>229.5</v>
      </c>
      <c r="E2688">
        <v>6497.7649736489893</v>
      </c>
      <c r="F2688">
        <v>4.5780000000000003</v>
      </c>
      <c r="G2688" s="3">
        <f t="shared" si="206"/>
        <v>97.071872445987225</v>
      </c>
      <c r="H2688">
        <f t="shared" si="207"/>
        <v>77.657497956789783</v>
      </c>
      <c r="I2688">
        <f t="shared" si="208"/>
        <v>48.535936222993612</v>
      </c>
      <c r="J2688">
        <v>0</v>
      </c>
      <c r="K2688">
        <v>0</v>
      </c>
    </row>
    <row r="2689" spans="1:11" x14ac:dyDescent="0.25">
      <c r="A2689" s="1">
        <f t="shared" si="209"/>
        <v>40005.916666660152</v>
      </c>
      <c r="B2689" s="1" t="str">
        <f t="shared" si="205"/>
        <v>11/07/2009 22:00</v>
      </c>
      <c r="C2689">
        <v>4.593</v>
      </c>
      <c r="D2689">
        <v>229.7</v>
      </c>
      <c r="E2689">
        <v>6503.4275139310366</v>
      </c>
      <c r="F2689">
        <v>4.6429999999999998</v>
      </c>
      <c r="G2689" s="3">
        <f t="shared" si="206"/>
        <v>97.324328593331785</v>
      </c>
      <c r="H2689">
        <f t="shared" si="207"/>
        <v>77.859462874665439</v>
      </c>
      <c r="I2689">
        <f t="shared" si="208"/>
        <v>48.662164296665892</v>
      </c>
      <c r="J2689">
        <v>0</v>
      </c>
      <c r="K2689">
        <v>0</v>
      </c>
    </row>
    <row r="2690" spans="1:11" x14ac:dyDescent="0.25">
      <c r="A2690" s="1">
        <f t="shared" si="209"/>
        <v>40005.958333326817</v>
      </c>
      <c r="B2690" s="1" t="str">
        <f t="shared" si="205"/>
        <v>11/07/2009 23:00</v>
      </c>
      <c r="C2690">
        <v>4.6420000000000003</v>
      </c>
      <c r="D2690">
        <v>229.1</v>
      </c>
      <c r="E2690">
        <v>6486.4398930848947</v>
      </c>
      <c r="F2690">
        <v>4.6920000000000002</v>
      </c>
      <c r="G2690" s="3">
        <f t="shared" si="206"/>
        <v>96.56904408810388</v>
      </c>
      <c r="H2690">
        <f t="shared" si="207"/>
        <v>77.255235270483112</v>
      </c>
      <c r="I2690">
        <f t="shared" si="208"/>
        <v>48.28452204405194</v>
      </c>
      <c r="J2690">
        <v>0</v>
      </c>
      <c r="K2690">
        <v>0</v>
      </c>
    </row>
    <row r="2691" spans="1:11" x14ac:dyDescent="0.25">
      <c r="A2691" s="1">
        <f t="shared" si="209"/>
        <v>40005.999999993481</v>
      </c>
      <c r="B2691" s="1" t="str">
        <f t="shared" si="205"/>
        <v>12/07/2009 00:00</v>
      </c>
      <c r="C2691">
        <v>4.6859999999999999</v>
      </c>
      <c r="D2691">
        <v>224.3</v>
      </c>
      <c r="E2691">
        <v>6350.5389263157658</v>
      </c>
      <c r="F2691">
        <v>4.7359999999999998</v>
      </c>
      <c r="G2691" s="3">
        <f t="shared" si="206"/>
        <v>90.751070180446078</v>
      </c>
      <c r="H2691">
        <f t="shared" si="207"/>
        <v>72.600856144356868</v>
      </c>
      <c r="I2691">
        <f t="shared" si="208"/>
        <v>45.375535090223039</v>
      </c>
      <c r="J2691">
        <v>0</v>
      </c>
      <c r="K2691">
        <v>0</v>
      </c>
    </row>
    <row r="2692" spans="1:11" x14ac:dyDescent="0.25">
      <c r="A2692" s="1">
        <f t="shared" si="209"/>
        <v>40006.041666660145</v>
      </c>
      <c r="B2692" s="1" t="str">
        <f t="shared" ref="B2692:B2755" si="210">TEXT(A2692,"dd/mm/yyyy hh:mm")</f>
        <v>12/07/2009 01:00</v>
      </c>
      <c r="C2692">
        <v>4.7080000000000002</v>
      </c>
      <c r="D2692">
        <v>205.5</v>
      </c>
      <c r="E2692">
        <v>5818.260139803343</v>
      </c>
      <c r="F2692">
        <v>4.758</v>
      </c>
      <c r="G2692" s="3">
        <f t="shared" ref="G2692:G2755" si="211">(0.00000000009279*(D2692^5))-(0.000000195211847*(D2692^4))+(0.00013551117509*(D2692^3))-(0.034140477166229*(D2692^2))+(3.67047552370924*(D2692))-102.678321642888</f>
        <v>71.719095150308391</v>
      </c>
      <c r="H2692">
        <f t="shared" ref="H2692:H2755" si="212">G2692*0.8</f>
        <v>57.375276120246717</v>
      </c>
      <c r="I2692">
        <f t="shared" ref="I2692:I2755" si="213">G2692*0.5</f>
        <v>35.859547575154195</v>
      </c>
      <c r="J2692">
        <v>0</v>
      </c>
      <c r="K2692">
        <v>0</v>
      </c>
    </row>
    <row r="2693" spans="1:11" x14ac:dyDescent="0.25">
      <c r="A2693" s="1">
        <f t="shared" ref="A2693:A2756" si="214">A2692+TIME(1,0,0)</f>
        <v>40006.083333326809</v>
      </c>
      <c r="B2693" s="1" t="str">
        <f t="shared" si="210"/>
        <v>12/07/2009 02:00</v>
      </c>
      <c r="C2693">
        <v>4.681</v>
      </c>
      <c r="D2693">
        <v>180.3</v>
      </c>
      <c r="E2693">
        <v>5104.7800642654147</v>
      </c>
      <c r="F2693">
        <v>4.7309999999999999</v>
      </c>
      <c r="G2693" s="3">
        <f t="shared" si="211"/>
        <v>54.910701258002547</v>
      </c>
      <c r="H2693">
        <f t="shared" si="212"/>
        <v>43.928561006402042</v>
      </c>
      <c r="I2693">
        <f t="shared" si="213"/>
        <v>27.455350629001273</v>
      </c>
      <c r="J2693">
        <v>0</v>
      </c>
      <c r="K2693">
        <v>0</v>
      </c>
    </row>
    <row r="2694" spans="1:11" x14ac:dyDescent="0.25">
      <c r="A2694" s="1">
        <f t="shared" si="214"/>
        <v>40006.124999993473</v>
      </c>
      <c r="B2694" s="1" t="str">
        <f t="shared" si="210"/>
        <v>12/07/2009 03:00</v>
      </c>
      <c r="C2694">
        <v>4.5949999999999998</v>
      </c>
      <c r="D2694">
        <v>177</v>
      </c>
      <c r="E2694">
        <v>5011.3481496116383</v>
      </c>
      <c r="F2694">
        <v>4.6449999999999996</v>
      </c>
      <c r="G2694" s="3">
        <f t="shared" si="211"/>
        <v>53.36832238919115</v>
      </c>
      <c r="H2694">
        <f t="shared" si="212"/>
        <v>42.69465791135292</v>
      </c>
      <c r="I2694">
        <f t="shared" si="213"/>
        <v>26.684161194595575</v>
      </c>
      <c r="J2694">
        <v>0</v>
      </c>
      <c r="K2694">
        <v>0</v>
      </c>
    </row>
    <row r="2695" spans="1:11" x14ac:dyDescent="0.25">
      <c r="A2695" s="1">
        <f t="shared" si="214"/>
        <v>40006.166666660138</v>
      </c>
      <c r="B2695" s="1" t="str">
        <f t="shared" si="210"/>
        <v>12/07/2009 04:00</v>
      </c>
      <c r="C2695">
        <v>4.5220000000000002</v>
      </c>
      <c r="D2695">
        <v>167.7</v>
      </c>
      <c r="E2695">
        <v>4748.040026496451</v>
      </c>
      <c r="F2695">
        <v>4.5720000000000001</v>
      </c>
      <c r="G2695" s="3">
        <f t="shared" si="211"/>
        <v>49.73651030766618</v>
      </c>
      <c r="H2695">
        <f t="shared" si="212"/>
        <v>39.789208246132944</v>
      </c>
      <c r="I2695">
        <f t="shared" si="213"/>
        <v>24.86825515383309</v>
      </c>
      <c r="J2695">
        <v>0</v>
      </c>
      <c r="K2695">
        <v>0</v>
      </c>
    </row>
    <row r="2696" spans="1:11" x14ac:dyDescent="0.25">
      <c r="A2696" s="1">
        <f t="shared" si="214"/>
        <v>40006.208333326802</v>
      </c>
      <c r="B2696" s="1" t="str">
        <f t="shared" si="210"/>
        <v>12/07/2009 05:00</v>
      </c>
      <c r="C2696">
        <v>4.4169999999999998</v>
      </c>
      <c r="D2696">
        <v>167.6</v>
      </c>
      <c r="E2696">
        <v>4745.2087563554278</v>
      </c>
      <c r="F2696">
        <v>4.4669999999999996</v>
      </c>
      <c r="G2696" s="3">
        <f t="shared" si="211"/>
        <v>49.702857471782494</v>
      </c>
      <c r="H2696">
        <f t="shared" si="212"/>
        <v>39.762285977425996</v>
      </c>
      <c r="I2696">
        <f t="shared" si="213"/>
        <v>24.851428735891247</v>
      </c>
      <c r="J2696">
        <v>0</v>
      </c>
      <c r="K2696">
        <v>0</v>
      </c>
    </row>
    <row r="2697" spans="1:11" x14ac:dyDescent="0.25">
      <c r="A2697" s="1">
        <f t="shared" si="214"/>
        <v>40006.249999993466</v>
      </c>
      <c r="B2697" s="1" t="str">
        <f t="shared" si="210"/>
        <v>12/07/2009 06:00</v>
      </c>
      <c r="C2697">
        <v>4.3309999999999995</v>
      </c>
      <c r="D2697">
        <v>157.30000000000001</v>
      </c>
      <c r="E2697">
        <v>4453.587931830004</v>
      </c>
      <c r="F2697">
        <v>4.3809999999999993</v>
      </c>
      <c r="G2697" s="3">
        <f t="shared" si="211"/>
        <v>46.786846627441577</v>
      </c>
      <c r="H2697">
        <f t="shared" si="212"/>
        <v>37.429477301953263</v>
      </c>
      <c r="I2697">
        <f t="shared" si="213"/>
        <v>23.393423313720788</v>
      </c>
      <c r="J2697">
        <v>0</v>
      </c>
      <c r="K2697">
        <v>0</v>
      </c>
    </row>
    <row r="2698" spans="1:11" x14ac:dyDescent="0.25">
      <c r="A2698" s="1">
        <f t="shared" si="214"/>
        <v>40006.29166666013</v>
      </c>
      <c r="B2698" s="1" t="str">
        <f t="shared" si="210"/>
        <v>12/07/2009 07:00</v>
      </c>
      <c r="C2698">
        <v>4.25</v>
      </c>
      <c r="D2698">
        <v>156.5</v>
      </c>
      <c r="E2698">
        <v>4430.9377707018166</v>
      </c>
      <c r="F2698">
        <v>4.3</v>
      </c>
      <c r="G2698" s="3">
        <f t="shared" si="211"/>
        <v>46.602667417682284</v>
      </c>
      <c r="H2698">
        <f t="shared" si="212"/>
        <v>37.282133934145826</v>
      </c>
      <c r="I2698">
        <f t="shared" si="213"/>
        <v>23.301333708841142</v>
      </c>
      <c r="J2698">
        <v>0</v>
      </c>
      <c r="K2698">
        <v>0</v>
      </c>
    </row>
    <row r="2699" spans="1:11" x14ac:dyDescent="0.25">
      <c r="A2699" s="1">
        <f t="shared" si="214"/>
        <v>40006.333333326795</v>
      </c>
      <c r="B2699" s="1" t="str">
        <f t="shared" si="210"/>
        <v>12/07/2009 08:00</v>
      </c>
      <c r="C2699">
        <v>4.1779999999999999</v>
      </c>
      <c r="D2699">
        <v>156.6</v>
      </c>
      <c r="E2699">
        <v>4433.7690408428398</v>
      </c>
      <c r="F2699">
        <v>4.2279999999999998</v>
      </c>
      <c r="G2699" s="3">
        <f t="shared" si="211"/>
        <v>46.62538294082654</v>
      </c>
      <c r="H2699">
        <f t="shared" si="212"/>
        <v>37.300306352661231</v>
      </c>
      <c r="I2699">
        <f t="shared" si="213"/>
        <v>23.31269147041327</v>
      </c>
      <c r="J2699">
        <v>0</v>
      </c>
      <c r="K2699">
        <v>0</v>
      </c>
    </row>
    <row r="2700" spans="1:11" x14ac:dyDescent="0.25">
      <c r="A2700" s="1">
        <f t="shared" si="214"/>
        <v>40006.374999993459</v>
      </c>
      <c r="B2700" s="1" t="str">
        <f t="shared" si="210"/>
        <v>12/07/2009 09:00</v>
      </c>
      <c r="C2700">
        <v>4.1399999999999997</v>
      </c>
      <c r="D2700">
        <v>158.19999999999999</v>
      </c>
      <c r="E2700">
        <v>4479.0693630992164</v>
      </c>
      <c r="F2700">
        <v>4.1899999999999995</v>
      </c>
      <c r="G2700" s="3">
        <f t="shared" si="211"/>
        <v>47.000843150658653</v>
      </c>
      <c r="H2700">
        <f t="shared" si="212"/>
        <v>37.600674520526923</v>
      </c>
      <c r="I2700">
        <f t="shared" si="213"/>
        <v>23.500421575329327</v>
      </c>
      <c r="J2700">
        <v>0</v>
      </c>
      <c r="K2700">
        <v>0</v>
      </c>
    </row>
    <row r="2701" spans="1:11" x14ac:dyDescent="0.25">
      <c r="A2701" s="1">
        <f t="shared" si="214"/>
        <v>40006.416666660123</v>
      </c>
      <c r="B2701" s="1" t="str">
        <f t="shared" si="210"/>
        <v>12/07/2009 10:00</v>
      </c>
      <c r="C2701">
        <v>4.1029999999999998</v>
      </c>
      <c r="D2701">
        <v>160.6</v>
      </c>
      <c r="E2701">
        <v>4547.0198464837804</v>
      </c>
      <c r="F2701">
        <v>4.1529999999999996</v>
      </c>
      <c r="G2701" s="3">
        <f t="shared" si="211"/>
        <v>47.607818155536364</v>
      </c>
      <c r="H2701">
        <f t="shared" si="212"/>
        <v>38.086254524429094</v>
      </c>
      <c r="I2701">
        <f t="shared" si="213"/>
        <v>23.803909077768182</v>
      </c>
      <c r="J2701">
        <v>0</v>
      </c>
      <c r="K2701">
        <v>0</v>
      </c>
    </row>
    <row r="2702" spans="1:11" x14ac:dyDescent="0.25">
      <c r="A2702" s="1">
        <f t="shared" si="214"/>
        <v>40006.458333326787</v>
      </c>
      <c r="B2702" s="1" t="str">
        <f t="shared" si="210"/>
        <v>12/07/2009 11:00</v>
      </c>
      <c r="C2702">
        <v>4.0760000000000005</v>
      </c>
      <c r="D2702">
        <v>160.6</v>
      </c>
      <c r="E2702">
        <v>4547.0198464837804</v>
      </c>
      <c r="F2702">
        <v>4.1260000000000003</v>
      </c>
      <c r="G2702" s="3">
        <f t="shared" si="211"/>
        <v>47.607818155536364</v>
      </c>
      <c r="H2702">
        <f t="shared" si="212"/>
        <v>38.086254524429094</v>
      </c>
      <c r="I2702">
        <f t="shared" si="213"/>
        <v>23.803909077768182</v>
      </c>
      <c r="J2702">
        <v>0</v>
      </c>
      <c r="K2702">
        <v>0</v>
      </c>
    </row>
    <row r="2703" spans="1:11" x14ac:dyDescent="0.25">
      <c r="A2703" s="1">
        <f t="shared" si="214"/>
        <v>40006.499999993452</v>
      </c>
      <c r="B2703" s="1" t="str">
        <f t="shared" si="210"/>
        <v>12/07/2009 12:00</v>
      </c>
      <c r="C2703">
        <v>4.0419999999999998</v>
      </c>
      <c r="D2703">
        <v>163</v>
      </c>
      <c r="E2703">
        <v>4614.9703298683453</v>
      </c>
      <c r="F2703">
        <v>4.0919999999999996</v>
      </c>
      <c r="G2703" s="3">
        <f t="shared" si="211"/>
        <v>48.269880221259683</v>
      </c>
      <c r="H2703">
        <f t="shared" si="212"/>
        <v>38.615904177007749</v>
      </c>
      <c r="I2703">
        <f t="shared" si="213"/>
        <v>24.134940110629842</v>
      </c>
      <c r="J2703">
        <v>0</v>
      </c>
      <c r="K2703">
        <v>0</v>
      </c>
    </row>
    <row r="2704" spans="1:11" x14ac:dyDescent="0.25">
      <c r="A2704" s="1">
        <f t="shared" si="214"/>
        <v>40006.541666660116</v>
      </c>
      <c r="B2704" s="1" t="str">
        <f t="shared" si="210"/>
        <v>12/07/2009 13:00</v>
      </c>
      <c r="C2704">
        <v>4.0110000000000001</v>
      </c>
      <c r="D2704">
        <v>163.9</v>
      </c>
      <c r="E2704">
        <v>4640.4517611375568</v>
      </c>
      <c r="F2704">
        <v>4.0609999999999999</v>
      </c>
      <c r="G2704" s="3">
        <f t="shared" si="211"/>
        <v>48.532925171897233</v>
      </c>
      <c r="H2704">
        <f t="shared" si="212"/>
        <v>38.826340137517789</v>
      </c>
      <c r="I2704">
        <f t="shared" si="213"/>
        <v>24.266462585948616</v>
      </c>
      <c r="J2704">
        <v>0</v>
      </c>
      <c r="K2704">
        <v>0</v>
      </c>
    </row>
    <row r="2705" spans="1:11" x14ac:dyDescent="0.25">
      <c r="A2705" s="1">
        <f t="shared" si="214"/>
        <v>40006.58333332678</v>
      </c>
      <c r="B2705" s="1" t="str">
        <f t="shared" si="210"/>
        <v>12/07/2009 14:00</v>
      </c>
      <c r="C2705">
        <v>3.9750000000000001</v>
      </c>
      <c r="D2705">
        <v>165.8</v>
      </c>
      <c r="E2705">
        <v>4694.2458938170039</v>
      </c>
      <c r="F2705">
        <v>4.0250000000000004</v>
      </c>
      <c r="G2705" s="3">
        <f t="shared" si="211"/>
        <v>49.115607482344245</v>
      </c>
      <c r="H2705">
        <f t="shared" si="212"/>
        <v>39.292485985875402</v>
      </c>
      <c r="I2705">
        <f t="shared" si="213"/>
        <v>24.557803741172123</v>
      </c>
      <c r="J2705">
        <v>0</v>
      </c>
      <c r="K2705">
        <v>0</v>
      </c>
    </row>
    <row r="2706" spans="1:11" x14ac:dyDescent="0.25">
      <c r="A2706" s="1">
        <f t="shared" si="214"/>
        <v>40006.624999993444</v>
      </c>
      <c r="B2706" s="1" t="str">
        <f t="shared" si="210"/>
        <v>12/07/2009 15:00</v>
      </c>
      <c r="C2706">
        <v>3.944</v>
      </c>
      <c r="D2706">
        <v>167.7</v>
      </c>
      <c r="E2706">
        <v>4748.040026496451</v>
      </c>
      <c r="F2706">
        <v>3.9939999999999998</v>
      </c>
      <c r="G2706" s="3">
        <f t="shared" si="211"/>
        <v>49.73651030766618</v>
      </c>
      <c r="H2706">
        <f t="shared" si="212"/>
        <v>39.789208246132944</v>
      </c>
      <c r="I2706">
        <f t="shared" si="213"/>
        <v>24.86825515383309</v>
      </c>
      <c r="J2706">
        <v>0</v>
      </c>
      <c r="K2706">
        <v>0</v>
      </c>
    </row>
    <row r="2707" spans="1:11" x14ac:dyDescent="0.25">
      <c r="A2707" s="1">
        <f t="shared" si="214"/>
        <v>40006.666666660109</v>
      </c>
      <c r="B2707" s="1" t="str">
        <f t="shared" si="210"/>
        <v>12/07/2009 16:00</v>
      </c>
      <c r="C2707">
        <v>3.9050000000000002</v>
      </c>
      <c r="D2707">
        <v>166.9</v>
      </c>
      <c r="E2707">
        <v>4725.3898653682627</v>
      </c>
      <c r="F2707">
        <v>3.9550000000000001</v>
      </c>
      <c r="G2707" s="3">
        <f t="shared" si="211"/>
        <v>49.470336121941529</v>
      </c>
      <c r="H2707">
        <f t="shared" si="212"/>
        <v>39.576268897553227</v>
      </c>
      <c r="I2707">
        <f t="shared" si="213"/>
        <v>24.735168060970764</v>
      </c>
      <c r="J2707">
        <v>0</v>
      </c>
      <c r="K2707">
        <v>0</v>
      </c>
    </row>
    <row r="2708" spans="1:11" x14ac:dyDescent="0.25">
      <c r="A2708" s="1">
        <f t="shared" si="214"/>
        <v>40006.708333326773</v>
      </c>
      <c r="B2708" s="1" t="str">
        <f t="shared" si="210"/>
        <v>12/07/2009 17:00</v>
      </c>
      <c r="C2708">
        <v>3.8780000000000001</v>
      </c>
      <c r="D2708">
        <v>168</v>
      </c>
      <c r="E2708">
        <v>4756.5338369195215</v>
      </c>
      <c r="F2708">
        <v>3.9279999999999999</v>
      </c>
      <c r="G2708" s="3">
        <f t="shared" si="211"/>
        <v>49.838126121855709</v>
      </c>
      <c r="H2708">
        <f t="shared" si="212"/>
        <v>39.870500897484568</v>
      </c>
      <c r="I2708">
        <f t="shared" si="213"/>
        <v>24.919063060927854</v>
      </c>
      <c r="J2708">
        <v>0</v>
      </c>
      <c r="K2708">
        <v>0</v>
      </c>
    </row>
    <row r="2709" spans="1:11" x14ac:dyDescent="0.25">
      <c r="A2709" s="1">
        <f t="shared" si="214"/>
        <v>40006.749999993437</v>
      </c>
      <c r="B2709" s="1" t="str">
        <f t="shared" si="210"/>
        <v>12/07/2009 18:00</v>
      </c>
      <c r="C2709">
        <v>3.8520000000000003</v>
      </c>
      <c r="D2709">
        <v>167.9</v>
      </c>
      <c r="E2709">
        <v>4753.7025667784983</v>
      </c>
      <c r="F2709">
        <v>3.9020000000000001</v>
      </c>
      <c r="G2709" s="3">
        <f t="shared" si="211"/>
        <v>49.80414444903252</v>
      </c>
      <c r="H2709">
        <f t="shared" si="212"/>
        <v>39.843315559226021</v>
      </c>
      <c r="I2709">
        <f t="shared" si="213"/>
        <v>24.90207222451626</v>
      </c>
      <c r="J2709">
        <v>0</v>
      </c>
      <c r="K2709">
        <v>0</v>
      </c>
    </row>
    <row r="2710" spans="1:11" x14ac:dyDescent="0.25">
      <c r="A2710" s="1">
        <f t="shared" si="214"/>
        <v>40006.791666660101</v>
      </c>
      <c r="B2710" s="1" t="str">
        <f t="shared" si="210"/>
        <v>12/07/2009 19:00</v>
      </c>
      <c r="C2710">
        <v>3.831</v>
      </c>
      <c r="D2710">
        <v>170.9</v>
      </c>
      <c r="E2710">
        <v>4838.6406710092033</v>
      </c>
      <c r="F2710">
        <v>3.8809999999999998</v>
      </c>
      <c r="G2710" s="3">
        <f t="shared" si="211"/>
        <v>50.87217072883746</v>
      </c>
      <c r="H2710">
        <f t="shared" si="212"/>
        <v>40.697736583069968</v>
      </c>
      <c r="I2710">
        <f t="shared" si="213"/>
        <v>25.43608536441873</v>
      </c>
      <c r="J2710">
        <v>0</v>
      </c>
      <c r="K2710">
        <v>0</v>
      </c>
    </row>
    <row r="2711" spans="1:11" x14ac:dyDescent="0.25">
      <c r="A2711" s="1">
        <f t="shared" si="214"/>
        <v>40006.833333326766</v>
      </c>
      <c r="B2711" s="1" t="str">
        <f t="shared" si="210"/>
        <v>12/07/2009 20:00</v>
      </c>
      <c r="C2711">
        <v>3.81</v>
      </c>
      <c r="D2711">
        <v>175.7</v>
      </c>
      <c r="E2711">
        <v>4974.5416377783331</v>
      </c>
      <c r="F2711">
        <v>3.86</v>
      </c>
      <c r="G2711" s="3">
        <f t="shared" si="211"/>
        <v>52.798502829551154</v>
      </c>
      <c r="H2711">
        <f t="shared" si="212"/>
        <v>42.238802263640927</v>
      </c>
      <c r="I2711">
        <f t="shared" si="213"/>
        <v>26.399251414775577</v>
      </c>
      <c r="J2711">
        <v>0</v>
      </c>
      <c r="K2711">
        <v>0</v>
      </c>
    </row>
    <row r="2712" spans="1:11" x14ac:dyDescent="0.25">
      <c r="A2712" s="1">
        <f t="shared" si="214"/>
        <v>40006.87499999343</v>
      </c>
      <c r="B2712" s="1" t="str">
        <f t="shared" si="210"/>
        <v>12/07/2009 21:00</v>
      </c>
      <c r="C2712">
        <v>3.8149999999999999</v>
      </c>
      <c r="D2712">
        <v>174.7</v>
      </c>
      <c r="E2712">
        <v>4946.2289363680975</v>
      </c>
      <c r="F2712">
        <v>3.8649999999999998</v>
      </c>
      <c r="G2712" s="3">
        <f t="shared" si="211"/>
        <v>52.374372379352877</v>
      </c>
      <c r="H2712">
        <f t="shared" si="212"/>
        <v>41.899497903482306</v>
      </c>
      <c r="I2712">
        <f t="shared" si="213"/>
        <v>26.187186189676439</v>
      </c>
      <c r="J2712">
        <v>0</v>
      </c>
      <c r="K2712">
        <v>0</v>
      </c>
    </row>
    <row r="2713" spans="1:11" x14ac:dyDescent="0.25">
      <c r="A2713" s="1">
        <f t="shared" si="214"/>
        <v>40006.916666660094</v>
      </c>
      <c r="B2713" s="1" t="str">
        <f t="shared" si="210"/>
        <v>12/07/2009 22:00</v>
      </c>
      <c r="C2713">
        <v>3.887</v>
      </c>
      <c r="D2713">
        <v>173.1</v>
      </c>
      <c r="E2713">
        <v>4900.9286141117209</v>
      </c>
      <c r="F2713">
        <v>3.9369999999999998</v>
      </c>
      <c r="G2713" s="3">
        <f t="shared" si="211"/>
        <v>51.720991519398154</v>
      </c>
      <c r="H2713">
        <f t="shared" si="212"/>
        <v>41.376793215518525</v>
      </c>
      <c r="I2713">
        <f t="shared" si="213"/>
        <v>25.860495759699077</v>
      </c>
      <c r="J2713">
        <v>0</v>
      </c>
      <c r="K2713">
        <v>0</v>
      </c>
    </row>
    <row r="2714" spans="1:11" x14ac:dyDescent="0.25">
      <c r="A2714" s="1">
        <f t="shared" si="214"/>
        <v>40006.958333326758</v>
      </c>
      <c r="B2714" s="1" t="str">
        <f t="shared" si="210"/>
        <v>12/07/2009 23:00</v>
      </c>
      <c r="C2714">
        <v>3.915</v>
      </c>
      <c r="D2714">
        <v>172.2</v>
      </c>
      <c r="E2714">
        <v>4875.4471828425094</v>
      </c>
      <c r="F2714">
        <v>3.9649999999999999</v>
      </c>
      <c r="G2714" s="3">
        <f t="shared" si="211"/>
        <v>51.366890961318546</v>
      </c>
      <c r="H2714">
        <f t="shared" si="212"/>
        <v>41.09351276905484</v>
      </c>
      <c r="I2714">
        <f t="shared" si="213"/>
        <v>25.683445480659273</v>
      </c>
      <c r="J2714">
        <v>0</v>
      </c>
      <c r="K2714">
        <v>0</v>
      </c>
    </row>
    <row r="2715" spans="1:11" x14ac:dyDescent="0.25">
      <c r="A2715" s="1">
        <f t="shared" si="214"/>
        <v>40006.999999993423</v>
      </c>
      <c r="B2715" s="1" t="str">
        <f t="shared" si="210"/>
        <v>13/07/2009 00:00</v>
      </c>
      <c r="C2715">
        <v>3.9350000000000001</v>
      </c>
      <c r="D2715">
        <v>172.1</v>
      </c>
      <c r="E2715">
        <v>4872.6159127014862</v>
      </c>
      <c r="F2715">
        <v>3.9849999999999999</v>
      </c>
      <c r="G2715" s="3">
        <f t="shared" si="211"/>
        <v>51.328135845837693</v>
      </c>
      <c r="H2715">
        <f t="shared" si="212"/>
        <v>41.062508676670156</v>
      </c>
      <c r="I2715">
        <f t="shared" si="213"/>
        <v>25.664067922918846</v>
      </c>
      <c r="J2715">
        <v>0</v>
      </c>
      <c r="K2715">
        <v>0</v>
      </c>
    </row>
    <row r="2716" spans="1:11" x14ac:dyDescent="0.25">
      <c r="A2716" s="1">
        <f t="shared" si="214"/>
        <v>40007.041666660087</v>
      </c>
      <c r="B2716" s="1" t="str">
        <f t="shared" si="210"/>
        <v>13/07/2009 01:00</v>
      </c>
      <c r="C2716">
        <v>3.9489999999999998</v>
      </c>
      <c r="D2716">
        <v>172.4</v>
      </c>
      <c r="E2716">
        <v>4881.1097231245567</v>
      </c>
      <c r="F2716">
        <v>3.9989999999999997</v>
      </c>
      <c r="G2716" s="3">
        <f t="shared" si="211"/>
        <v>51.444753632009821</v>
      </c>
      <c r="H2716">
        <f t="shared" si="212"/>
        <v>41.155802905607857</v>
      </c>
      <c r="I2716">
        <f t="shared" si="213"/>
        <v>25.72237681600491</v>
      </c>
      <c r="J2716">
        <v>0</v>
      </c>
      <c r="K2716">
        <v>0</v>
      </c>
    </row>
    <row r="2717" spans="1:11" x14ac:dyDescent="0.25">
      <c r="A2717" s="1">
        <f t="shared" si="214"/>
        <v>40007.083333326751</v>
      </c>
      <c r="B2717" s="1" t="str">
        <f t="shared" si="210"/>
        <v>13/07/2009 02:00</v>
      </c>
      <c r="C2717">
        <v>3.9460000000000002</v>
      </c>
      <c r="D2717">
        <v>174.8</v>
      </c>
      <c r="E2717">
        <v>4949.0602065091216</v>
      </c>
      <c r="F2717">
        <v>3.996</v>
      </c>
      <c r="G2717" s="3">
        <f t="shared" si="211"/>
        <v>52.416235425797055</v>
      </c>
      <c r="H2717">
        <f t="shared" si="212"/>
        <v>41.93298834063765</v>
      </c>
      <c r="I2717">
        <f t="shared" si="213"/>
        <v>26.208117712898527</v>
      </c>
      <c r="J2717">
        <v>0</v>
      </c>
      <c r="K2717">
        <v>0</v>
      </c>
    </row>
    <row r="2718" spans="1:11" x14ac:dyDescent="0.25">
      <c r="A2718" s="1">
        <f t="shared" si="214"/>
        <v>40007.124999993415</v>
      </c>
      <c r="B2718" s="1" t="str">
        <f t="shared" si="210"/>
        <v>13/07/2009 03:00</v>
      </c>
      <c r="C2718">
        <v>3.9390000000000001</v>
      </c>
      <c r="D2718">
        <v>166.4</v>
      </c>
      <c r="E2718">
        <v>4711.2335146631449</v>
      </c>
      <c r="F2718">
        <v>3.9889999999999999</v>
      </c>
      <c r="G2718" s="3">
        <f t="shared" si="211"/>
        <v>49.307491579432593</v>
      </c>
      <c r="H2718">
        <f t="shared" si="212"/>
        <v>39.445993263546079</v>
      </c>
      <c r="I2718">
        <f t="shared" si="213"/>
        <v>24.653745789716297</v>
      </c>
      <c r="J2718">
        <v>0</v>
      </c>
      <c r="K2718">
        <v>0</v>
      </c>
    </row>
    <row r="2719" spans="1:11" x14ac:dyDescent="0.25">
      <c r="A2719" s="1">
        <f t="shared" si="214"/>
        <v>40007.166666660079</v>
      </c>
      <c r="B2719" s="1" t="str">
        <f t="shared" si="210"/>
        <v>13/07/2009 04:00</v>
      </c>
      <c r="C2719">
        <v>3.9279999999999999</v>
      </c>
      <c r="D2719">
        <v>153.30000000000001</v>
      </c>
      <c r="E2719">
        <v>4340.3371261890634</v>
      </c>
      <c r="F2719">
        <v>3.9779999999999998</v>
      </c>
      <c r="G2719" s="3">
        <f t="shared" si="211"/>
        <v>45.920531368928238</v>
      </c>
      <c r="H2719">
        <f t="shared" si="212"/>
        <v>36.736425095142593</v>
      </c>
      <c r="I2719">
        <f t="shared" si="213"/>
        <v>22.960265684464119</v>
      </c>
      <c r="J2719">
        <v>0</v>
      </c>
      <c r="K2719">
        <v>0</v>
      </c>
    </row>
    <row r="2720" spans="1:11" x14ac:dyDescent="0.25">
      <c r="A2720" s="1">
        <f t="shared" si="214"/>
        <v>40007.208333326744</v>
      </c>
      <c r="B2720" s="1" t="str">
        <f t="shared" si="210"/>
        <v>13/07/2009 05:00</v>
      </c>
      <c r="C2720">
        <v>3.8719999999999999</v>
      </c>
      <c r="D2720">
        <v>144.9</v>
      </c>
      <c r="E2720">
        <v>4102.5104343430876</v>
      </c>
      <c r="F2720">
        <v>3.9219999999999997</v>
      </c>
      <c r="G2720" s="3">
        <f t="shared" si="211"/>
        <v>44.499788048700651</v>
      </c>
      <c r="H2720">
        <f t="shared" si="212"/>
        <v>35.599830438960524</v>
      </c>
      <c r="I2720">
        <f t="shared" si="213"/>
        <v>22.249894024350326</v>
      </c>
      <c r="J2720">
        <v>0</v>
      </c>
      <c r="K2720">
        <v>0</v>
      </c>
    </row>
    <row r="2721" spans="1:11" x14ac:dyDescent="0.25">
      <c r="A2721" s="1">
        <f t="shared" si="214"/>
        <v>40007.249999993408</v>
      </c>
      <c r="B2721" s="1" t="str">
        <f t="shared" si="210"/>
        <v>13/07/2009 06:00</v>
      </c>
      <c r="C2721">
        <v>3.79</v>
      </c>
      <c r="D2721">
        <v>151.30000000000001</v>
      </c>
      <c r="E2721">
        <v>4283.7117233685931</v>
      </c>
      <c r="F2721">
        <v>3.84</v>
      </c>
      <c r="G2721" s="3">
        <f t="shared" si="211"/>
        <v>45.536236231137565</v>
      </c>
      <c r="H2721">
        <f t="shared" si="212"/>
        <v>36.428988984910056</v>
      </c>
      <c r="I2721">
        <f t="shared" si="213"/>
        <v>22.768118115568782</v>
      </c>
      <c r="J2721">
        <v>0</v>
      </c>
      <c r="K2721">
        <v>0</v>
      </c>
    </row>
    <row r="2722" spans="1:11" x14ac:dyDescent="0.25">
      <c r="A2722" s="1">
        <f t="shared" si="214"/>
        <v>40007.291666660072</v>
      </c>
      <c r="B2722" s="1" t="str">
        <f t="shared" si="210"/>
        <v>13/07/2009 07:00</v>
      </c>
      <c r="C2722">
        <v>3.7410000000000001</v>
      </c>
      <c r="D2722">
        <v>151</v>
      </c>
      <c r="E2722">
        <v>4275.2179129455226</v>
      </c>
      <c r="F2722">
        <v>3.7909999999999999</v>
      </c>
      <c r="G2722" s="3">
        <f t="shared" si="211"/>
        <v>45.481237879830729</v>
      </c>
      <c r="H2722">
        <f t="shared" si="212"/>
        <v>36.384990303864583</v>
      </c>
      <c r="I2722">
        <f t="shared" si="213"/>
        <v>22.740618939915365</v>
      </c>
      <c r="J2722">
        <v>0</v>
      </c>
      <c r="K2722">
        <v>0</v>
      </c>
    </row>
    <row r="2723" spans="1:11" x14ac:dyDescent="0.25">
      <c r="A2723" s="1">
        <f t="shared" si="214"/>
        <v>40007.333333326736</v>
      </c>
      <c r="B2723" s="1" t="str">
        <f t="shared" si="210"/>
        <v>13/07/2009 08:00</v>
      </c>
      <c r="C2723">
        <v>3.694</v>
      </c>
      <c r="D2723">
        <v>150.80000000000001</v>
      </c>
      <c r="E2723">
        <v>4269.5553726634753</v>
      </c>
      <c r="F2723">
        <v>3.7439999999999998</v>
      </c>
      <c r="G2723" s="3">
        <f t="shared" si="211"/>
        <v>45.444946163763774</v>
      </c>
      <c r="H2723">
        <f t="shared" si="212"/>
        <v>36.355956931011022</v>
      </c>
      <c r="I2723">
        <f t="shared" si="213"/>
        <v>22.722473081881887</v>
      </c>
      <c r="J2723">
        <v>0</v>
      </c>
      <c r="K2723">
        <v>0</v>
      </c>
    </row>
    <row r="2724" spans="1:11" x14ac:dyDescent="0.25">
      <c r="A2724" s="1">
        <f t="shared" si="214"/>
        <v>40007.374999993401</v>
      </c>
      <c r="B2724" s="1" t="str">
        <f t="shared" si="210"/>
        <v>13/07/2009 09:00</v>
      </c>
      <c r="C2724">
        <v>3.6710000000000003</v>
      </c>
      <c r="D2724">
        <v>152.19999999999999</v>
      </c>
      <c r="E2724">
        <v>4309.1931546378046</v>
      </c>
      <c r="F2724">
        <v>3.7210000000000001</v>
      </c>
      <c r="G2724" s="3">
        <f t="shared" si="211"/>
        <v>45.705327240691219</v>
      </c>
      <c r="H2724">
        <f t="shared" si="212"/>
        <v>36.564261792552976</v>
      </c>
      <c r="I2724">
        <f t="shared" si="213"/>
        <v>22.852663620345609</v>
      </c>
      <c r="J2724">
        <v>0</v>
      </c>
      <c r="K2724">
        <v>0</v>
      </c>
    </row>
    <row r="2725" spans="1:11" x14ac:dyDescent="0.25">
      <c r="A2725" s="1">
        <f t="shared" si="214"/>
        <v>40007.416666660065</v>
      </c>
      <c r="B2725" s="1" t="str">
        <f t="shared" si="210"/>
        <v>13/07/2009 10:00</v>
      </c>
      <c r="C2725">
        <v>3.67</v>
      </c>
      <c r="D2725">
        <v>152.69999999999999</v>
      </c>
      <c r="E2725">
        <v>4323.3495053429224</v>
      </c>
      <c r="F2725">
        <v>3.7199999999999998</v>
      </c>
      <c r="G2725" s="3">
        <f t="shared" si="211"/>
        <v>45.801967125437471</v>
      </c>
      <c r="H2725">
        <f t="shared" si="212"/>
        <v>36.64157370034998</v>
      </c>
      <c r="I2725">
        <f t="shared" si="213"/>
        <v>22.900983562718736</v>
      </c>
      <c r="J2725">
        <v>0</v>
      </c>
      <c r="K2725">
        <v>0</v>
      </c>
    </row>
    <row r="2726" spans="1:11" x14ac:dyDescent="0.25">
      <c r="A2726" s="1">
        <f t="shared" si="214"/>
        <v>40007.458333326729</v>
      </c>
      <c r="B2726" s="1" t="str">
        <f t="shared" si="210"/>
        <v>13/07/2009 11:00</v>
      </c>
      <c r="C2726">
        <v>3.661</v>
      </c>
      <c r="D2726">
        <v>158.1</v>
      </c>
      <c r="E2726">
        <v>4476.2380929581923</v>
      </c>
      <c r="F2726">
        <v>3.7109999999999999</v>
      </c>
      <c r="G2726" s="3">
        <f t="shared" si="211"/>
        <v>46.976705921398292</v>
      </c>
      <c r="H2726">
        <f t="shared" si="212"/>
        <v>37.581364737118633</v>
      </c>
      <c r="I2726">
        <f t="shared" si="213"/>
        <v>23.488352960699146</v>
      </c>
      <c r="J2726">
        <v>0</v>
      </c>
      <c r="K2726">
        <v>0</v>
      </c>
    </row>
    <row r="2727" spans="1:11" x14ac:dyDescent="0.25">
      <c r="A2727" s="1">
        <f t="shared" si="214"/>
        <v>40007.499999993393</v>
      </c>
      <c r="B2727" s="1" t="str">
        <f t="shared" si="210"/>
        <v>13/07/2009 12:00</v>
      </c>
      <c r="C2727">
        <v>3.6630000000000003</v>
      </c>
      <c r="D2727">
        <v>157.1</v>
      </c>
      <c r="E2727">
        <v>4447.9253915479576</v>
      </c>
      <c r="F2727">
        <v>3.7130000000000001</v>
      </c>
      <c r="G2727" s="3">
        <f t="shared" si="211"/>
        <v>46.740273597230868</v>
      </c>
      <c r="H2727">
        <f t="shared" si="212"/>
        <v>37.392218877784693</v>
      </c>
      <c r="I2727">
        <f t="shared" si="213"/>
        <v>23.370136798615434</v>
      </c>
      <c r="J2727">
        <v>0</v>
      </c>
      <c r="K2727">
        <v>0</v>
      </c>
    </row>
    <row r="2728" spans="1:11" x14ac:dyDescent="0.25">
      <c r="A2728" s="1">
        <f t="shared" si="214"/>
        <v>40007.541666660058</v>
      </c>
      <c r="B2728" s="1" t="str">
        <f t="shared" si="210"/>
        <v>13/07/2009 13:00</v>
      </c>
      <c r="C2728">
        <v>3.649</v>
      </c>
      <c r="D2728">
        <v>154.5</v>
      </c>
      <c r="E2728">
        <v>4374.3123678813454</v>
      </c>
      <c r="F2728">
        <v>3.6989999999999998</v>
      </c>
      <c r="G2728" s="3">
        <f t="shared" si="211"/>
        <v>46.166344279500123</v>
      </c>
      <c r="H2728">
        <f t="shared" si="212"/>
        <v>36.933075423600101</v>
      </c>
      <c r="I2728">
        <f t="shared" si="213"/>
        <v>23.083172139750062</v>
      </c>
      <c r="J2728">
        <v>0</v>
      </c>
      <c r="K2728">
        <v>0</v>
      </c>
    </row>
    <row r="2729" spans="1:11" x14ac:dyDescent="0.25">
      <c r="A2729" s="1">
        <f t="shared" si="214"/>
        <v>40007.583333326722</v>
      </c>
      <c r="B2729" s="1" t="str">
        <f t="shared" si="210"/>
        <v>13/07/2009 14:00</v>
      </c>
      <c r="C2729">
        <v>3.6259999999999999</v>
      </c>
      <c r="D2729">
        <v>153</v>
      </c>
      <c r="E2729">
        <v>4331.8433157659929</v>
      </c>
      <c r="F2729">
        <v>3.6759999999999997</v>
      </c>
      <c r="G2729" s="3">
        <f t="shared" si="211"/>
        <v>45.860892469042625</v>
      </c>
      <c r="H2729">
        <f t="shared" si="212"/>
        <v>36.688713975234101</v>
      </c>
      <c r="I2729">
        <f t="shared" si="213"/>
        <v>22.930446234521312</v>
      </c>
      <c r="J2729">
        <v>0</v>
      </c>
      <c r="K2729">
        <v>0</v>
      </c>
    </row>
    <row r="2730" spans="1:11" x14ac:dyDescent="0.25">
      <c r="A2730" s="1">
        <f t="shared" si="214"/>
        <v>40007.624999993386</v>
      </c>
      <c r="B2730" s="1" t="str">
        <f t="shared" si="210"/>
        <v>13/07/2009 15:00</v>
      </c>
      <c r="C2730">
        <v>3.5979999999999999</v>
      </c>
      <c r="D2730">
        <v>153.5</v>
      </c>
      <c r="E2730">
        <v>4345.9996664711107</v>
      </c>
      <c r="F2730">
        <v>3.6479999999999997</v>
      </c>
      <c r="G2730" s="3">
        <f t="shared" si="211"/>
        <v>45.9606900717271</v>
      </c>
      <c r="H2730">
        <f t="shared" si="212"/>
        <v>36.768552057381683</v>
      </c>
      <c r="I2730">
        <f t="shared" si="213"/>
        <v>22.98034503586355</v>
      </c>
      <c r="J2730">
        <v>0</v>
      </c>
      <c r="K2730">
        <v>0</v>
      </c>
    </row>
    <row r="2731" spans="1:11" x14ac:dyDescent="0.25">
      <c r="A2731" s="1">
        <f t="shared" si="214"/>
        <v>40007.66666666005</v>
      </c>
      <c r="B2731" s="1" t="str">
        <f t="shared" si="210"/>
        <v>13/07/2009 16:00</v>
      </c>
      <c r="C2731">
        <v>3.5680000000000001</v>
      </c>
      <c r="D2731">
        <v>162.1</v>
      </c>
      <c r="E2731">
        <v>4589.4888985991338</v>
      </c>
      <c r="F2731">
        <v>3.6179999999999999</v>
      </c>
      <c r="G2731" s="3">
        <f t="shared" si="211"/>
        <v>48.014973161368999</v>
      </c>
      <c r="H2731">
        <f t="shared" si="212"/>
        <v>38.411978529095201</v>
      </c>
      <c r="I2731">
        <f t="shared" si="213"/>
        <v>24.0074865806845</v>
      </c>
      <c r="J2731">
        <v>0</v>
      </c>
      <c r="K2731">
        <v>0</v>
      </c>
    </row>
    <row r="2732" spans="1:11" x14ac:dyDescent="0.25">
      <c r="A2732" s="1">
        <f t="shared" si="214"/>
        <v>40007.708333326715</v>
      </c>
      <c r="B2732" s="1" t="str">
        <f t="shared" si="210"/>
        <v>13/07/2009 17:00</v>
      </c>
      <c r="C2732">
        <v>3.5369999999999999</v>
      </c>
      <c r="D2732">
        <v>172.3</v>
      </c>
      <c r="E2732">
        <v>4878.2784529835335</v>
      </c>
      <c r="F2732">
        <v>3.5869999999999997</v>
      </c>
      <c r="G2732" s="3">
        <f t="shared" si="211"/>
        <v>51.405763499626943</v>
      </c>
      <c r="H2732">
        <f t="shared" si="212"/>
        <v>41.124610799701557</v>
      </c>
      <c r="I2732">
        <f t="shared" si="213"/>
        <v>25.702881749813471</v>
      </c>
      <c r="J2732">
        <v>0</v>
      </c>
      <c r="K2732">
        <v>0</v>
      </c>
    </row>
    <row r="2733" spans="1:11" x14ac:dyDescent="0.25">
      <c r="A2733" s="1">
        <f t="shared" si="214"/>
        <v>40007.749999993379</v>
      </c>
      <c r="B2733" s="1" t="str">
        <f t="shared" si="210"/>
        <v>13/07/2009 18:00</v>
      </c>
      <c r="C2733">
        <v>3.5489999999999999</v>
      </c>
      <c r="D2733">
        <v>161.69999999999999</v>
      </c>
      <c r="E2733">
        <v>4578.1638180350392</v>
      </c>
      <c r="F2733">
        <v>3.5989999999999998</v>
      </c>
      <c r="G2733" s="3">
        <f t="shared" si="211"/>
        <v>47.904255497025105</v>
      </c>
      <c r="H2733">
        <f t="shared" si="212"/>
        <v>38.323404397620088</v>
      </c>
      <c r="I2733">
        <f t="shared" si="213"/>
        <v>23.952127748512552</v>
      </c>
      <c r="J2733">
        <v>0</v>
      </c>
      <c r="K2733">
        <v>0</v>
      </c>
    </row>
    <row r="2734" spans="1:11" x14ac:dyDescent="0.25">
      <c r="A2734" s="1">
        <f t="shared" si="214"/>
        <v>40007.791666660043</v>
      </c>
      <c r="B2734" s="1" t="str">
        <f t="shared" si="210"/>
        <v>13/07/2009 19:00</v>
      </c>
      <c r="C2734">
        <v>3.5550000000000002</v>
      </c>
      <c r="D2734">
        <v>155.9</v>
      </c>
      <c r="E2734">
        <v>4413.9501498556747</v>
      </c>
      <c r="F2734">
        <v>3.605</v>
      </c>
      <c r="G2734" s="3">
        <f t="shared" si="211"/>
        <v>46.468194380335348</v>
      </c>
      <c r="H2734">
        <f t="shared" si="212"/>
        <v>37.174555504268277</v>
      </c>
      <c r="I2734">
        <f t="shared" si="213"/>
        <v>23.234097190167674</v>
      </c>
      <c r="J2734">
        <v>0</v>
      </c>
      <c r="K2734">
        <v>0</v>
      </c>
    </row>
    <row r="2735" spans="1:11" x14ac:dyDescent="0.25">
      <c r="A2735" s="1">
        <f t="shared" si="214"/>
        <v>40007.833333326707</v>
      </c>
      <c r="B2735" s="1" t="str">
        <f t="shared" si="210"/>
        <v>13/07/2009 20:00</v>
      </c>
      <c r="C2735">
        <v>3.5260000000000002</v>
      </c>
      <c r="D2735">
        <v>162.6</v>
      </c>
      <c r="E2735">
        <v>4603.6452493042516</v>
      </c>
      <c r="F2735">
        <v>3.5760000000000001</v>
      </c>
      <c r="G2735" s="3">
        <f t="shared" si="211"/>
        <v>48.155592079702814</v>
      </c>
      <c r="H2735">
        <f t="shared" si="212"/>
        <v>38.524473663762251</v>
      </c>
      <c r="I2735">
        <f t="shared" si="213"/>
        <v>24.077796039851407</v>
      </c>
      <c r="J2735">
        <v>0</v>
      </c>
      <c r="K2735">
        <v>0</v>
      </c>
    </row>
    <row r="2736" spans="1:11" x14ac:dyDescent="0.25">
      <c r="A2736" s="1">
        <f t="shared" si="214"/>
        <v>40007.874999993372</v>
      </c>
      <c r="B2736" s="1" t="str">
        <f t="shared" si="210"/>
        <v>13/07/2009 21:00</v>
      </c>
      <c r="C2736">
        <v>3.5220000000000002</v>
      </c>
      <c r="D2736">
        <v>190</v>
      </c>
      <c r="E2736">
        <v>5379.4132679446966</v>
      </c>
      <c r="F2736">
        <v>3.5720000000000001</v>
      </c>
      <c r="G2736" s="3">
        <f t="shared" si="211"/>
        <v>60.285643595440803</v>
      </c>
      <c r="H2736">
        <f t="shared" si="212"/>
        <v>48.228514876352648</v>
      </c>
      <c r="I2736">
        <f t="shared" si="213"/>
        <v>30.142821797720401</v>
      </c>
      <c r="J2736">
        <v>0</v>
      </c>
      <c r="K2736">
        <v>0</v>
      </c>
    </row>
    <row r="2737" spans="1:11" x14ac:dyDescent="0.25">
      <c r="A2737" s="1">
        <f t="shared" si="214"/>
        <v>40007.916666660036</v>
      </c>
      <c r="B2737" s="1" t="str">
        <f t="shared" si="210"/>
        <v>13/07/2009 22:00</v>
      </c>
      <c r="C2737">
        <v>3.6419999999999999</v>
      </c>
      <c r="D2737">
        <v>188</v>
      </c>
      <c r="E2737">
        <v>5322.7878651242263</v>
      </c>
      <c r="F2737">
        <v>3.6919999999999997</v>
      </c>
      <c r="G2737" s="3">
        <f t="shared" si="211"/>
        <v>59.070713575304154</v>
      </c>
      <c r="H2737">
        <f t="shared" si="212"/>
        <v>47.256570860243329</v>
      </c>
      <c r="I2737">
        <f t="shared" si="213"/>
        <v>29.535356787652077</v>
      </c>
      <c r="J2737">
        <v>0</v>
      </c>
      <c r="K2737">
        <v>0</v>
      </c>
    </row>
    <row r="2738" spans="1:11" x14ac:dyDescent="0.25">
      <c r="A2738" s="1">
        <f t="shared" si="214"/>
        <v>40007.9583333267</v>
      </c>
      <c r="B2738" s="1" t="str">
        <f t="shared" si="210"/>
        <v>13/07/2009 23:00</v>
      </c>
      <c r="C2738">
        <v>3.758</v>
      </c>
      <c r="D2738">
        <v>178.2</v>
      </c>
      <c r="E2738">
        <v>5045.3233913039212</v>
      </c>
      <c r="F2738">
        <v>3.8079999999999998</v>
      </c>
      <c r="G2738" s="3">
        <f t="shared" si="211"/>
        <v>53.913101111186876</v>
      </c>
      <c r="H2738">
        <f t="shared" si="212"/>
        <v>43.130480888949506</v>
      </c>
      <c r="I2738">
        <f t="shared" si="213"/>
        <v>26.956550555593438</v>
      </c>
      <c r="J2738">
        <v>0</v>
      </c>
      <c r="K2738">
        <v>0</v>
      </c>
    </row>
    <row r="2739" spans="1:11" x14ac:dyDescent="0.25">
      <c r="A2739" s="1">
        <f t="shared" si="214"/>
        <v>40007.999999993364</v>
      </c>
      <c r="B2739" s="1" t="str">
        <f t="shared" si="210"/>
        <v>14/07/2009 00:00</v>
      </c>
      <c r="C2739">
        <v>3.8490000000000002</v>
      </c>
      <c r="D2739">
        <v>178.5</v>
      </c>
      <c r="E2739">
        <v>5053.8172017269917</v>
      </c>
      <c r="F2739">
        <v>3.899</v>
      </c>
      <c r="G2739" s="3">
        <f t="shared" si="211"/>
        <v>54.052147535967066</v>
      </c>
      <c r="H2739">
        <f t="shared" si="212"/>
        <v>43.241718028773654</v>
      </c>
      <c r="I2739">
        <f t="shared" si="213"/>
        <v>27.026073767983533</v>
      </c>
      <c r="J2739">
        <v>0</v>
      </c>
      <c r="K2739">
        <v>0</v>
      </c>
    </row>
    <row r="2740" spans="1:11" x14ac:dyDescent="0.25">
      <c r="A2740" s="1">
        <f t="shared" si="214"/>
        <v>40008.041666660029</v>
      </c>
      <c r="B2740" s="1" t="str">
        <f t="shared" si="210"/>
        <v>14/07/2009 01:00</v>
      </c>
      <c r="C2740">
        <v>3.8780000000000001</v>
      </c>
      <c r="D2740">
        <v>178.2</v>
      </c>
      <c r="E2740">
        <v>5045.3233913039212</v>
      </c>
      <c r="F2740">
        <v>3.9279999999999999</v>
      </c>
      <c r="G2740" s="3">
        <f t="shared" si="211"/>
        <v>53.913101111186876</v>
      </c>
      <c r="H2740">
        <f t="shared" si="212"/>
        <v>43.130480888949506</v>
      </c>
      <c r="I2740">
        <f t="shared" si="213"/>
        <v>26.956550555593438</v>
      </c>
      <c r="J2740">
        <v>0</v>
      </c>
      <c r="K2740">
        <v>0</v>
      </c>
    </row>
    <row r="2741" spans="1:11" x14ac:dyDescent="0.25">
      <c r="A2741" s="1">
        <f t="shared" si="214"/>
        <v>40008.083333326693</v>
      </c>
      <c r="B2741" s="1" t="str">
        <f t="shared" si="210"/>
        <v>14/07/2009 02:00</v>
      </c>
      <c r="C2741">
        <v>3.899</v>
      </c>
      <c r="D2741">
        <v>178.4</v>
      </c>
      <c r="E2741">
        <v>5050.9859315859685</v>
      </c>
      <c r="F2741">
        <v>3.9489999999999998</v>
      </c>
      <c r="G2741" s="3">
        <f t="shared" si="211"/>
        <v>54.005671258072454</v>
      </c>
      <c r="H2741">
        <f t="shared" si="212"/>
        <v>43.204537006457969</v>
      </c>
      <c r="I2741">
        <f t="shared" si="213"/>
        <v>27.002835629036227</v>
      </c>
      <c r="J2741">
        <v>0</v>
      </c>
      <c r="K2741">
        <v>0</v>
      </c>
    </row>
    <row r="2742" spans="1:11" x14ac:dyDescent="0.25">
      <c r="A2742" s="1">
        <f t="shared" si="214"/>
        <v>40008.124999993357</v>
      </c>
      <c r="B2742" s="1" t="str">
        <f t="shared" si="210"/>
        <v>14/07/2009 03:00</v>
      </c>
      <c r="C2742">
        <v>3.899</v>
      </c>
      <c r="D2742">
        <v>174.5</v>
      </c>
      <c r="E2742">
        <v>4940.5663960860502</v>
      </c>
      <c r="F2742">
        <v>3.9489999999999998</v>
      </c>
      <c r="G2742" s="3">
        <f t="shared" si="211"/>
        <v>52.291010985568533</v>
      </c>
      <c r="H2742">
        <f t="shared" si="212"/>
        <v>41.832808788454827</v>
      </c>
      <c r="I2742">
        <f t="shared" si="213"/>
        <v>26.145505492784267</v>
      </c>
      <c r="J2742">
        <v>0</v>
      </c>
      <c r="K2742">
        <v>0</v>
      </c>
    </row>
    <row r="2743" spans="1:11" x14ac:dyDescent="0.25">
      <c r="A2743" s="1">
        <f t="shared" si="214"/>
        <v>40008.166666660021</v>
      </c>
      <c r="B2743" s="1" t="str">
        <f t="shared" si="210"/>
        <v>14/07/2009 04:00</v>
      </c>
      <c r="C2743">
        <v>3.9009999999999998</v>
      </c>
      <c r="D2743">
        <v>168.3</v>
      </c>
      <c r="E2743">
        <v>4765.027647342592</v>
      </c>
      <c r="F2743">
        <v>3.9509999999999996</v>
      </c>
      <c r="G2743" s="3">
        <f t="shared" si="211"/>
        <v>49.940731747016258</v>
      </c>
      <c r="H2743">
        <f t="shared" si="212"/>
        <v>39.952585397613007</v>
      </c>
      <c r="I2743">
        <f t="shared" si="213"/>
        <v>24.970365873508129</v>
      </c>
      <c r="J2743">
        <v>0</v>
      </c>
      <c r="K2743">
        <v>0</v>
      </c>
    </row>
    <row r="2744" spans="1:11" x14ac:dyDescent="0.25">
      <c r="A2744" s="1">
        <f t="shared" si="214"/>
        <v>40008.208333326686</v>
      </c>
      <c r="B2744" s="1" t="str">
        <f t="shared" si="210"/>
        <v>14/07/2009 05:00</v>
      </c>
      <c r="C2744">
        <v>3.863</v>
      </c>
      <c r="D2744">
        <v>167.3</v>
      </c>
      <c r="E2744">
        <v>4736.7149459323564</v>
      </c>
      <c r="F2744">
        <v>3.9129999999999998</v>
      </c>
      <c r="G2744" s="3">
        <f t="shared" si="211"/>
        <v>49.602553693367355</v>
      </c>
      <c r="H2744">
        <f t="shared" si="212"/>
        <v>39.682042954693884</v>
      </c>
      <c r="I2744">
        <f t="shared" si="213"/>
        <v>24.801276846683677</v>
      </c>
      <c r="J2744">
        <v>0</v>
      </c>
      <c r="K2744">
        <v>0</v>
      </c>
    </row>
    <row r="2745" spans="1:11" x14ac:dyDescent="0.25">
      <c r="A2745" s="1">
        <f t="shared" si="214"/>
        <v>40008.24999999335</v>
      </c>
      <c r="B2745" s="1" t="str">
        <f t="shared" si="210"/>
        <v>14/07/2009 06:00</v>
      </c>
      <c r="C2745">
        <v>3.823</v>
      </c>
      <c r="D2745">
        <v>167.1</v>
      </c>
      <c r="E2745">
        <v>4731.05240565031</v>
      </c>
      <c r="F2745">
        <v>3.8729999999999998</v>
      </c>
      <c r="G2745" s="3">
        <f t="shared" si="211"/>
        <v>49.536228268180167</v>
      </c>
      <c r="H2745">
        <f t="shared" si="212"/>
        <v>39.628982614544135</v>
      </c>
      <c r="I2745">
        <f t="shared" si="213"/>
        <v>24.768114134090084</v>
      </c>
      <c r="J2745">
        <v>0</v>
      </c>
      <c r="K2745">
        <v>0</v>
      </c>
    </row>
    <row r="2746" spans="1:11" x14ac:dyDescent="0.25">
      <c r="A2746" s="1">
        <f t="shared" si="214"/>
        <v>40008.291666660014</v>
      </c>
      <c r="B2746" s="1" t="str">
        <f t="shared" si="210"/>
        <v>14/07/2009 07:00</v>
      </c>
      <c r="C2746">
        <v>3.7880000000000003</v>
      </c>
      <c r="D2746">
        <v>167</v>
      </c>
      <c r="E2746">
        <v>4728.2211355092859</v>
      </c>
      <c r="F2746">
        <v>3.8380000000000001</v>
      </c>
      <c r="G2746" s="3">
        <f t="shared" si="211"/>
        <v>49.503228128049869</v>
      </c>
      <c r="H2746">
        <f t="shared" si="212"/>
        <v>39.602582502439901</v>
      </c>
      <c r="I2746">
        <f t="shared" si="213"/>
        <v>24.751614064024935</v>
      </c>
      <c r="J2746">
        <v>0</v>
      </c>
      <c r="K2746">
        <v>0</v>
      </c>
    </row>
    <row r="2747" spans="1:11" x14ac:dyDescent="0.25">
      <c r="A2747" s="1">
        <f t="shared" si="214"/>
        <v>40008.333333326678</v>
      </c>
      <c r="B2747" s="1" t="str">
        <f t="shared" si="210"/>
        <v>14/07/2009 08:00</v>
      </c>
      <c r="C2747">
        <v>3.7520000000000002</v>
      </c>
      <c r="D2747">
        <v>168.2</v>
      </c>
      <c r="E2747">
        <v>4762.1963772015688</v>
      </c>
      <c r="F2747">
        <v>3.802</v>
      </c>
      <c r="G2747" s="3">
        <f t="shared" si="211"/>
        <v>49.906419588021691</v>
      </c>
      <c r="H2747">
        <f t="shared" si="212"/>
        <v>39.925135670417355</v>
      </c>
      <c r="I2747">
        <f t="shared" si="213"/>
        <v>24.953209794010846</v>
      </c>
      <c r="J2747">
        <v>0</v>
      </c>
      <c r="K2747">
        <v>0</v>
      </c>
    </row>
    <row r="2748" spans="1:11" x14ac:dyDescent="0.25">
      <c r="A2748" s="1">
        <f t="shared" si="214"/>
        <v>40008.374999993342</v>
      </c>
      <c r="B2748" s="1" t="str">
        <f t="shared" si="210"/>
        <v>14/07/2009 09:00</v>
      </c>
      <c r="C2748">
        <v>3.7210000000000001</v>
      </c>
      <c r="D2748">
        <v>185.5</v>
      </c>
      <c r="E2748">
        <v>5252.0061115986382</v>
      </c>
      <c r="F2748">
        <v>3.7709999999999999</v>
      </c>
      <c r="G2748" s="3">
        <f t="shared" si="211"/>
        <v>57.631303817247414</v>
      </c>
      <c r="H2748">
        <f t="shared" si="212"/>
        <v>46.105043053797935</v>
      </c>
      <c r="I2748">
        <f t="shared" si="213"/>
        <v>28.815651908623707</v>
      </c>
      <c r="J2748">
        <v>0</v>
      </c>
      <c r="K2748">
        <v>0</v>
      </c>
    </row>
    <row r="2749" spans="1:11" x14ac:dyDescent="0.25">
      <c r="A2749" s="1">
        <f t="shared" si="214"/>
        <v>40008.416666660007</v>
      </c>
      <c r="B2749" s="1" t="str">
        <f t="shared" si="210"/>
        <v>14/07/2009 10:00</v>
      </c>
      <c r="C2749">
        <v>3.7269999999999999</v>
      </c>
      <c r="D2749">
        <v>190.1</v>
      </c>
      <c r="E2749">
        <v>5382.2445380857207</v>
      </c>
      <c r="F2749">
        <v>3.7769999999999997</v>
      </c>
      <c r="G2749" s="3">
        <f t="shared" si="211"/>
        <v>60.347890091603887</v>
      </c>
      <c r="H2749">
        <f t="shared" si="212"/>
        <v>48.278312073283111</v>
      </c>
      <c r="I2749">
        <f t="shared" si="213"/>
        <v>30.173945045801943</v>
      </c>
      <c r="J2749">
        <v>0</v>
      </c>
      <c r="K2749">
        <v>0</v>
      </c>
    </row>
    <row r="2750" spans="1:11" x14ac:dyDescent="0.25">
      <c r="A2750" s="1">
        <f t="shared" si="214"/>
        <v>40008.458333326671</v>
      </c>
      <c r="B2750" s="1" t="str">
        <f t="shared" si="210"/>
        <v>14/07/2009 11:00</v>
      </c>
      <c r="C2750">
        <v>3.7589999999999999</v>
      </c>
      <c r="D2750">
        <v>183.7</v>
      </c>
      <c r="E2750">
        <v>5201.0432490602152</v>
      </c>
      <c r="F2750">
        <v>3.8089999999999997</v>
      </c>
      <c r="G2750" s="3">
        <f t="shared" si="211"/>
        <v>56.648380550551252</v>
      </c>
      <c r="H2750">
        <f t="shared" si="212"/>
        <v>45.318704440441003</v>
      </c>
      <c r="I2750">
        <f t="shared" si="213"/>
        <v>28.324190275275626</v>
      </c>
      <c r="J2750">
        <v>0</v>
      </c>
      <c r="K2750">
        <v>0</v>
      </c>
    </row>
    <row r="2751" spans="1:11" x14ac:dyDescent="0.25">
      <c r="A2751" s="1">
        <f t="shared" si="214"/>
        <v>40008.499999993335</v>
      </c>
      <c r="B2751" s="1" t="str">
        <f t="shared" si="210"/>
        <v>14/07/2009 12:00</v>
      </c>
      <c r="C2751">
        <v>3.7880000000000003</v>
      </c>
      <c r="D2751">
        <v>189.9</v>
      </c>
      <c r="E2751">
        <v>5376.5819978036734</v>
      </c>
      <c r="F2751">
        <v>3.8380000000000001</v>
      </c>
      <c r="G2751" s="3">
        <f t="shared" si="211"/>
        <v>60.223540748710008</v>
      </c>
      <c r="H2751">
        <f t="shared" si="212"/>
        <v>48.178832598968008</v>
      </c>
      <c r="I2751">
        <f t="shared" si="213"/>
        <v>30.111770374355004</v>
      </c>
      <c r="J2751">
        <v>0</v>
      </c>
      <c r="K2751">
        <v>0</v>
      </c>
    </row>
    <row r="2752" spans="1:11" x14ac:dyDescent="0.25">
      <c r="A2752" s="1">
        <f t="shared" si="214"/>
        <v>40008.541666659999</v>
      </c>
      <c r="B2752" s="1" t="str">
        <f t="shared" si="210"/>
        <v>14/07/2009 13:00</v>
      </c>
      <c r="C2752">
        <v>3.8010000000000002</v>
      </c>
      <c r="D2752">
        <v>208.2</v>
      </c>
      <c r="E2752">
        <v>5894.7044336109784</v>
      </c>
      <c r="F2752">
        <v>3.851</v>
      </c>
      <c r="G2752" s="3">
        <f t="shared" si="211"/>
        <v>74.093464840158759</v>
      </c>
      <c r="H2752">
        <f t="shared" si="212"/>
        <v>59.274771872127012</v>
      </c>
      <c r="I2752">
        <f t="shared" si="213"/>
        <v>37.04673242007938</v>
      </c>
      <c r="J2752">
        <v>0</v>
      </c>
      <c r="K2752">
        <v>0</v>
      </c>
    </row>
    <row r="2753" spans="1:11" x14ac:dyDescent="0.25">
      <c r="A2753" s="1">
        <f t="shared" si="214"/>
        <v>40008.583333326664</v>
      </c>
      <c r="B2753" s="1" t="str">
        <f t="shared" si="210"/>
        <v>14/07/2009 14:00</v>
      </c>
      <c r="C2753">
        <v>3.8540000000000001</v>
      </c>
      <c r="D2753">
        <v>208.2</v>
      </c>
      <c r="E2753">
        <v>5894.7044336109784</v>
      </c>
      <c r="F2753">
        <v>3.9039999999999999</v>
      </c>
      <c r="G2753" s="3">
        <f t="shared" si="211"/>
        <v>74.093464840158759</v>
      </c>
      <c r="H2753">
        <f t="shared" si="212"/>
        <v>59.274771872127012</v>
      </c>
      <c r="I2753">
        <f t="shared" si="213"/>
        <v>37.04673242007938</v>
      </c>
      <c r="J2753">
        <v>0</v>
      </c>
      <c r="K2753">
        <v>0</v>
      </c>
    </row>
    <row r="2754" spans="1:11" x14ac:dyDescent="0.25">
      <c r="A2754" s="1">
        <f t="shared" si="214"/>
        <v>40008.624999993328</v>
      </c>
      <c r="B2754" s="1" t="str">
        <f t="shared" si="210"/>
        <v>14/07/2009 15:00</v>
      </c>
      <c r="C2754">
        <v>3.9060000000000001</v>
      </c>
      <c r="D2754">
        <v>207.5</v>
      </c>
      <c r="E2754">
        <v>5874.8855426238133</v>
      </c>
      <c r="F2754">
        <v>3.956</v>
      </c>
      <c r="G2754" s="3">
        <f t="shared" si="211"/>
        <v>73.466607808073064</v>
      </c>
      <c r="H2754">
        <f t="shared" si="212"/>
        <v>58.773286246458454</v>
      </c>
      <c r="I2754">
        <f t="shared" si="213"/>
        <v>36.733303904036532</v>
      </c>
      <c r="J2754">
        <v>0</v>
      </c>
      <c r="K2754">
        <v>0</v>
      </c>
    </row>
    <row r="2755" spans="1:11" x14ac:dyDescent="0.25">
      <c r="A2755" s="1">
        <f t="shared" si="214"/>
        <v>40008.666666659992</v>
      </c>
      <c r="B2755" s="1" t="str">
        <f t="shared" si="210"/>
        <v>14/07/2009 16:00</v>
      </c>
      <c r="C2755">
        <v>3.9420000000000002</v>
      </c>
      <c r="D2755">
        <v>212.7</v>
      </c>
      <c r="E2755">
        <v>6022.1115899570368</v>
      </c>
      <c r="F2755">
        <v>3.992</v>
      </c>
      <c r="G2755" s="3">
        <f t="shared" si="211"/>
        <v>78.313991518810354</v>
      </c>
      <c r="H2755">
        <f t="shared" si="212"/>
        <v>62.651193215048288</v>
      </c>
      <c r="I2755">
        <f t="shared" si="213"/>
        <v>39.156995759405177</v>
      </c>
      <c r="J2755">
        <v>0</v>
      </c>
      <c r="K2755">
        <v>0</v>
      </c>
    </row>
    <row r="2756" spans="1:11" x14ac:dyDescent="0.25">
      <c r="A2756" s="1">
        <f t="shared" si="214"/>
        <v>40008.708333326656</v>
      </c>
      <c r="B2756" s="1" t="str">
        <f t="shared" ref="B2756:B2819" si="215">TEXT(A2756,"dd/mm/yyyy hh:mm")</f>
        <v>14/07/2009 17:00</v>
      </c>
      <c r="C2756">
        <v>3.9770000000000003</v>
      </c>
      <c r="D2756">
        <v>213.3</v>
      </c>
      <c r="E2756">
        <v>6039.0992108031778</v>
      </c>
      <c r="F2756">
        <v>4.0270000000000001</v>
      </c>
      <c r="G2756" s="3">
        <f t="shared" ref="G2756:G2819" si="216">(0.00000000009279*(D2756^5))-(0.000000195211847*(D2756^4))+(0.00013551117509*(D2756^3))-(0.034140477166229*(D2756^2))+(3.67047552370924*(D2756))-102.678321642888</f>
        <v>78.901888318872722</v>
      </c>
      <c r="H2756">
        <f t="shared" ref="H2756:H2819" si="217">G2756*0.8</f>
        <v>63.121510655098177</v>
      </c>
      <c r="I2756">
        <f t="shared" ref="I2756:I2819" si="218">G2756*0.5</f>
        <v>39.450944159436361</v>
      </c>
      <c r="J2756">
        <v>0</v>
      </c>
      <c r="K2756">
        <v>0</v>
      </c>
    </row>
    <row r="2757" spans="1:11" x14ac:dyDescent="0.25">
      <c r="A2757" s="1">
        <f t="shared" ref="A2757:A2820" si="219">A2756+TIME(1,0,0)</f>
        <v>40008.749999993321</v>
      </c>
      <c r="B2757" s="1" t="str">
        <f t="shared" si="215"/>
        <v>14/07/2009 18:00</v>
      </c>
      <c r="C2757">
        <v>4.0179999999999998</v>
      </c>
      <c r="D2757">
        <v>213.8</v>
      </c>
      <c r="E2757">
        <v>6053.2555615082956</v>
      </c>
      <c r="F2757">
        <v>4.0679999999999996</v>
      </c>
      <c r="G2757" s="3">
        <f t="shared" si="216"/>
        <v>79.396360486937198</v>
      </c>
      <c r="H2757">
        <f t="shared" si="217"/>
        <v>63.517088389549762</v>
      </c>
      <c r="I2757">
        <f t="shared" si="218"/>
        <v>39.698180243468599</v>
      </c>
      <c r="J2757">
        <v>0</v>
      </c>
      <c r="K2757">
        <v>0</v>
      </c>
    </row>
    <row r="2758" spans="1:11" x14ac:dyDescent="0.25">
      <c r="A2758" s="1">
        <f t="shared" si="219"/>
        <v>40008.791666659985</v>
      </c>
      <c r="B2758" s="1" t="str">
        <f t="shared" si="215"/>
        <v>14/07/2009 19:00</v>
      </c>
      <c r="C2758">
        <v>4.048</v>
      </c>
      <c r="D2758">
        <v>213.5</v>
      </c>
      <c r="E2758">
        <v>6044.7617510852251</v>
      </c>
      <c r="F2758">
        <v>4.0979999999999999</v>
      </c>
      <c r="G2758" s="3">
        <f t="shared" si="216"/>
        <v>79.099179395563539</v>
      </c>
      <c r="H2758">
        <f t="shared" si="217"/>
        <v>63.279343516450837</v>
      </c>
      <c r="I2758">
        <f t="shared" si="218"/>
        <v>39.549589697781769</v>
      </c>
      <c r="J2758">
        <v>0</v>
      </c>
      <c r="K2758">
        <v>0</v>
      </c>
    </row>
    <row r="2759" spans="1:11" x14ac:dyDescent="0.25">
      <c r="A2759" s="1">
        <f t="shared" si="219"/>
        <v>40008.833333326649</v>
      </c>
      <c r="B2759" s="1" t="str">
        <f t="shared" si="215"/>
        <v>14/07/2009 20:00</v>
      </c>
      <c r="C2759">
        <v>4.085</v>
      </c>
      <c r="D2759">
        <v>212.8</v>
      </c>
      <c r="E2759">
        <v>6024.9428600980609</v>
      </c>
      <c r="F2759">
        <v>4.1349999999999998</v>
      </c>
      <c r="G2759" s="3">
        <f t="shared" si="216"/>
        <v>78.411560501450623</v>
      </c>
      <c r="H2759">
        <f t="shared" si="217"/>
        <v>62.729248401160504</v>
      </c>
      <c r="I2759">
        <f t="shared" si="218"/>
        <v>39.205780250725311</v>
      </c>
      <c r="J2759">
        <v>0</v>
      </c>
      <c r="K2759">
        <v>0</v>
      </c>
    </row>
    <row r="2760" spans="1:11" x14ac:dyDescent="0.25">
      <c r="A2760" s="1">
        <f t="shared" si="219"/>
        <v>40008.874999993313</v>
      </c>
      <c r="B2760" s="1" t="str">
        <f t="shared" si="215"/>
        <v>14/07/2009 21:00</v>
      </c>
      <c r="C2760">
        <v>4.1230000000000002</v>
      </c>
      <c r="D2760">
        <v>188.2</v>
      </c>
      <c r="E2760">
        <v>5328.4504054062736</v>
      </c>
      <c r="F2760">
        <v>4.173</v>
      </c>
      <c r="G2760" s="3">
        <f t="shared" si="216"/>
        <v>59.189649551460349</v>
      </c>
      <c r="H2760">
        <f t="shared" si="217"/>
        <v>47.35171964116828</v>
      </c>
      <c r="I2760">
        <f t="shared" si="218"/>
        <v>29.594824775730174</v>
      </c>
      <c r="J2760">
        <v>0</v>
      </c>
      <c r="K2760">
        <v>0</v>
      </c>
    </row>
    <row r="2761" spans="1:11" x14ac:dyDescent="0.25">
      <c r="A2761" s="1">
        <f t="shared" si="219"/>
        <v>40008.916666659978</v>
      </c>
      <c r="B2761" s="1" t="str">
        <f t="shared" si="215"/>
        <v>14/07/2009 22:00</v>
      </c>
      <c r="C2761">
        <v>4.157</v>
      </c>
      <c r="D2761">
        <v>184.2</v>
      </c>
      <c r="E2761">
        <v>5215.1995997653321</v>
      </c>
      <c r="F2761">
        <v>4.2069999999999999</v>
      </c>
      <c r="G2761" s="3">
        <f t="shared" si="216"/>
        <v>56.916981916903893</v>
      </c>
      <c r="H2761">
        <f t="shared" si="217"/>
        <v>45.533585533523116</v>
      </c>
      <c r="I2761">
        <f t="shared" si="218"/>
        <v>28.458490958451947</v>
      </c>
      <c r="J2761">
        <v>0</v>
      </c>
      <c r="K2761">
        <v>0</v>
      </c>
    </row>
    <row r="2762" spans="1:11" x14ac:dyDescent="0.25">
      <c r="A2762" s="1">
        <f t="shared" si="219"/>
        <v>40008.958333326642</v>
      </c>
      <c r="B2762" s="1" t="str">
        <f t="shared" si="215"/>
        <v>14/07/2009 23:00</v>
      </c>
      <c r="C2762">
        <v>4.1660000000000004</v>
      </c>
      <c r="D2762">
        <v>182.8</v>
      </c>
      <c r="E2762">
        <v>5175.5618177910028</v>
      </c>
      <c r="F2762">
        <v>4.2160000000000002</v>
      </c>
      <c r="G2762" s="3">
        <f t="shared" si="216"/>
        <v>56.173412024457349</v>
      </c>
      <c r="H2762">
        <f t="shared" si="217"/>
        <v>44.938729619565883</v>
      </c>
      <c r="I2762">
        <f t="shared" si="218"/>
        <v>28.086706012228674</v>
      </c>
      <c r="J2762">
        <v>0</v>
      </c>
      <c r="K2762">
        <v>0</v>
      </c>
    </row>
    <row r="2763" spans="1:11" x14ac:dyDescent="0.25">
      <c r="A2763" s="1">
        <f t="shared" si="219"/>
        <v>40008.999999993306</v>
      </c>
      <c r="B2763" s="1" t="str">
        <f t="shared" si="215"/>
        <v>15/07/2009 00:00</v>
      </c>
      <c r="C2763">
        <v>4.194</v>
      </c>
      <c r="D2763">
        <v>182.7</v>
      </c>
      <c r="E2763">
        <v>5172.7305476499796</v>
      </c>
      <c r="F2763">
        <v>4.2439999999999998</v>
      </c>
      <c r="G2763" s="3">
        <f t="shared" si="216"/>
        <v>56.121309922330653</v>
      </c>
      <c r="H2763">
        <f t="shared" si="217"/>
        <v>44.897047937864528</v>
      </c>
      <c r="I2763">
        <f t="shared" si="218"/>
        <v>28.060654961165326</v>
      </c>
      <c r="J2763">
        <v>0</v>
      </c>
      <c r="K2763">
        <v>0</v>
      </c>
    </row>
    <row r="2764" spans="1:11" x14ac:dyDescent="0.25">
      <c r="A2764" s="1">
        <f t="shared" si="219"/>
        <v>40009.04166665997</v>
      </c>
      <c r="B2764" s="1" t="str">
        <f t="shared" si="215"/>
        <v>15/07/2009 01:00</v>
      </c>
      <c r="C2764">
        <v>4.2080000000000002</v>
      </c>
      <c r="D2764">
        <v>182.7</v>
      </c>
      <c r="E2764">
        <v>5172.7305476499796</v>
      </c>
      <c r="F2764">
        <v>4.258</v>
      </c>
      <c r="G2764" s="3">
        <f t="shared" si="216"/>
        <v>56.121309922330653</v>
      </c>
      <c r="H2764">
        <f t="shared" si="217"/>
        <v>44.897047937864528</v>
      </c>
      <c r="I2764">
        <f t="shared" si="218"/>
        <v>28.060654961165326</v>
      </c>
      <c r="J2764">
        <v>0</v>
      </c>
      <c r="K2764">
        <v>0</v>
      </c>
    </row>
    <row r="2765" spans="1:11" x14ac:dyDescent="0.25">
      <c r="A2765" s="1">
        <f t="shared" si="219"/>
        <v>40009.083333326635</v>
      </c>
      <c r="B2765" s="1" t="str">
        <f t="shared" si="215"/>
        <v>15/07/2009 02:00</v>
      </c>
      <c r="C2765">
        <v>4.2149999999999999</v>
      </c>
      <c r="D2765">
        <v>182.6</v>
      </c>
      <c r="E2765">
        <v>5169.8992775089564</v>
      </c>
      <c r="F2765">
        <v>4.2649999999999997</v>
      </c>
      <c r="G2765" s="3">
        <f t="shared" si="216"/>
        <v>56.069341734235337</v>
      </c>
      <c r="H2765">
        <f t="shared" si="217"/>
        <v>44.855473387388272</v>
      </c>
      <c r="I2765">
        <f t="shared" si="218"/>
        <v>28.034670867117669</v>
      </c>
      <c r="J2765">
        <v>0</v>
      </c>
      <c r="K2765">
        <v>0</v>
      </c>
    </row>
    <row r="2766" spans="1:11" x14ac:dyDescent="0.25">
      <c r="A2766" s="1">
        <f t="shared" si="219"/>
        <v>40009.124999993299</v>
      </c>
      <c r="B2766" s="1" t="str">
        <f t="shared" si="215"/>
        <v>15/07/2009 03:00</v>
      </c>
      <c r="C2766">
        <v>4.2010000000000005</v>
      </c>
      <c r="D2766">
        <v>175.2</v>
      </c>
      <c r="E2766">
        <v>4960.3852870732153</v>
      </c>
      <c r="F2766">
        <v>4.2510000000000003</v>
      </c>
      <c r="G2766" s="3">
        <f t="shared" si="216"/>
        <v>52.584907107205964</v>
      </c>
      <c r="H2766">
        <f t="shared" si="217"/>
        <v>42.067925685764777</v>
      </c>
      <c r="I2766">
        <f t="shared" si="218"/>
        <v>26.292453553602982</v>
      </c>
      <c r="J2766">
        <v>0</v>
      </c>
      <c r="K2766">
        <v>0</v>
      </c>
    </row>
    <row r="2767" spans="1:11" x14ac:dyDescent="0.25">
      <c r="A2767" s="1">
        <f t="shared" si="219"/>
        <v>40009.166666659963</v>
      </c>
      <c r="B2767" s="1" t="str">
        <f t="shared" si="215"/>
        <v>15/07/2009 04:00</v>
      </c>
      <c r="C2767">
        <v>4.1829999999999998</v>
      </c>
      <c r="D2767">
        <v>154.6</v>
      </c>
      <c r="E2767">
        <v>4377.1436380223695</v>
      </c>
      <c r="F2767">
        <v>4.2329999999999997</v>
      </c>
      <c r="G2767" s="3">
        <f t="shared" si="216"/>
        <v>46.187360594798321</v>
      </c>
      <c r="H2767">
        <f t="shared" si="217"/>
        <v>36.949888475838655</v>
      </c>
      <c r="I2767">
        <f t="shared" si="218"/>
        <v>23.09368029739916</v>
      </c>
      <c r="J2767">
        <v>0</v>
      </c>
      <c r="K2767">
        <v>0</v>
      </c>
    </row>
    <row r="2768" spans="1:11" x14ac:dyDescent="0.25">
      <c r="A2768" s="1">
        <f t="shared" si="219"/>
        <v>40009.208333326627</v>
      </c>
      <c r="B2768" s="1" t="str">
        <f t="shared" si="215"/>
        <v>15/07/2009 05:00</v>
      </c>
      <c r="C2768">
        <v>4.1139999999999999</v>
      </c>
      <c r="D2768">
        <v>154.6</v>
      </c>
      <c r="E2768">
        <v>4377.1436380223695</v>
      </c>
      <c r="F2768">
        <v>4.1639999999999997</v>
      </c>
      <c r="G2768" s="3">
        <f t="shared" si="216"/>
        <v>46.187360594798321</v>
      </c>
      <c r="H2768">
        <f t="shared" si="217"/>
        <v>36.949888475838655</v>
      </c>
      <c r="I2768">
        <f t="shared" si="218"/>
        <v>23.09368029739916</v>
      </c>
      <c r="J2768">
        <v>0</v>
      </c>
      <c r="K2768">
        <v>0</v>
      </c>
    </row>
    <row r="2769" spans="1:11" x14ac:dyDescent="0.25">
      <c r="A2769" s="1">
        <f t="shared" si="219"/>
        <v>40009.249999993292</v>
      </c>
      <c r="B2769" s="1" t="str">
        <f t="shared" si="215"/>
        <v>15/07/2009 06:00</v>
      </c>
      <c r="C2769">
        <v>4.0289999999999999</v>
      </c>
      <c r="D2769">
        <v>154.6</v>
      </c>
      <c r="E2769">
        <v>4377.1436380223695</v>
      </c>
      <c r="F2769">
        <v>4.0789999999999997</v>
      </c>
      <c r="G2769" s="3">
        <f t="shared" si="216"/>
        <v>46.187360594798321</v>
      </c>
      <c r="H2769">
        <f t="shared" si="217"/>
        <v>36.949888475838655</v>
      </c>
      <c r="I2769">
        <f t="shared" si="218"/>
        <v>23.09368029739916</v>
      </c>
      <c r="J2769">
        <v>0</v>
      </c>
      <c r="K2769">
        <v>0</v>
      </c>
    </row>
    <row r="2770" spans="1:11" x14ac:dyDescent="0.25">
      <c r="A2770" s="1">
        <f t="shared" si="219"/>
        <v>40009.291666659956</v>
      </c>
      <c r="B2770" s="1" t="str">
        <f t="shared" si="215"/>
        <v>15/07/2009 07:00</v>
      </c>
      <c r="C2770">
        <v>3.9590000000000001</v>
      </c>
      <c r="D2770">
        <v>148.9</v>
      </c>
      <c r="E2770">
        <v>4215.7612399840282</v>
      </c>
      <c r="F2770">
        <v>4.0090000000000003</v>
      </c>
      <c r="G2770" s="3">
        <f t="shared" si="216"/>
        <v>45.114717965724338</v>
      </c>
      <c r="H2770">
        <f t="shared" si="217"/>
        <v>36.091774372579472</v>
      </c>
      <c r="I2770">
        <f t="shared" si="218"/>
        <v>22.557358982862169</v>
      </c>
      <c r="J2770">
        <v>0</v>
      </c>
      <c r="K2770">
        <v>0</v>
      </c>
    </row>
    <row r="2771" spans="1:11" x14ac:dyDescent="0.25">
      <c r="A2771" s="1">
        <f t="shared" si="219"/>
        <v>40009.33333332662</v>
      </c>
      <c r="B2771" s="1" t="str">
        <f t="shared" si="215"/>
        <v>15/07/2009 08:00</v>
      </c>
      <c r="C2771">
        <v>3.8820000000000001</v>
      </c>
      <c r="D2771">
        <v>148.5</v>
      </c>
      <c r="E2771">
        <v>4204.4361594199345</v>
      </c>
      <c r="F2771">
        <v>3.9319999999999999</v>
      </c>
      <c r="G2771" s="3">
        <f t="shared" si="216"/>
        <v>45.048459003191084</v>
      </c>
      <c r="H2771">
        <f t="shared" si="217"/>
        <v>36.038767202552869</v>
      </c>
      <c r="I2771">
        <f t="shared" si="218"/>
        <v>22.524229501595542</v>
      </c>
      <c r="J2771">
        <v>0</v>
      </c>
      <c r="K2771">
        <v>0</v>
      </c>
    </row>
    <row r="2772" spans="1:11" x14ac:dyDescent="0.25">
      <c r="A2772" s="1">
        <f t="shared" si="219"/>
        <v>40009.374999993284</v>
      </c>
      <c r="B2772" s="1" t="str">
        <f t="shared" si="215"/>
        <v>15/07/2009 09:00</v>
      </c>
      <c r="C2772">
        <v>3.8120000000000003</v>
      </c>
      <c r="D2772">
        <v>153.6</v>
      </c>
      <c r="E2772">
        <v>4348.8309366121339</v>
      </c>
      <c r="F2772">
        <v>3.8620000000000001</v>
      </c>
      <c r="G2772" s="3">
        <f t="shared" si="216"/>
        <v>45.980889930589825</v>
      </c>
      <c r="H2772">
        <f t="shared" si="217"/>
        <v>36.784711944471859</v>
      </c>
      <c r="I2772">
        <f t="shared" si="218"/>
        <v>22.990444965294913</v>
      </c>
      <c r="J2772">
        <v>0</v>
      </c>
      <c r="K2772">
        <v>0</v>
      </c>
    </row>
    <row r="2773" spans="1:11" x14ac:dyDescent="0.25">
      <c r="A2773" s="1">
        <f t="shared" si="219"/>
        <v>40009.416666659949</v>
      </c>
      <c r="B2773" s="1" t="str">
        <f t="shared" si="215"/>
        <v>15/07/2009 10:00</v>
      </c>
      <c r="C2773">
        <v>3.7560000000000002</v>
      </c>
      <c r="D2773">
        <v>164.5</v>
      </c>
      <c r="E2773">
        <v>4657.4393819836978</v>
      </c>
      <c r="F2773">
        <v>3.806</v>
      </c>
      <c r="G2773" s="3">
        <f t="shared" si="216"/>
        <v>48.712880170566024</v>
      </c>
      <c r="H2773">
        <f t="shared" si="217"/>
        <v>38.970304136452825</v>
      </c>
      <c r="I2773">
        <f t="shared" si="218"/>
        <v>24.356440085283012</v>
      </c>
      <c r="J2773">
        <v>0</v>
      </c>
      <c r="K2773">
        <v>0</v>
      </c>
    </row>
    <row r="2774" spans="1:11" x14ac:dyDescent="0.25">
      <c r="A2774" s="1">
        <f t="shared" si="219"/>
        <v>40009.458333326613</v>
      </c>
      <c r="B2774" s="1" t="str">
        <f t="shared" si="215"/>
        <v>15/07/2009 11:00</v>
      </c>
      <c r="C2774">
        <v>3.7189999999999999</v>
      </c>
      <c r="D2774">
        <v>166.6</v>
      </c>
      <c r="E2774">
        <v>4716.8960549451922</v>
      </c>
      <c r="F2774">
        <v>3.7689999999999997</v>
      </c>
      <c r="G2774" s="3">
        <f t="shared" si="216"/>
        <v>49.372307045648114</v>
      </c>
      <c r="H2774">
        <f t="shared" si="217"/>
        <v>39.497845636518491</v>
      </c>
      <c r="I2774">
        <f t="shared" si="218"/>
        <v>24.686153522824057</v>
      </c>
      <c r="J2774">
        <v>0</v>
      </c>
      <c r="K2774">
        <v>0</v>
      </c>
    </row>
    <row r="2775" spans="1:11" x14ac:dyDescent="0.25">
      <c r="A2775" s="1">
        <f t="shared" si="219"/>
        <v>40009.499999993277</v>
      </c>
      <c r="B2775" s="1" t="str">
        <f t="shared" si="215"/>
        <v>15/07/2009 12:00</v>
      </c>
      <c r="C2775">
        <v>3.7309999999999999</v>
      </c>
      <c r="D2775">
        <v>177.1</v>
      </c>
      <c r="E2775">
        <v>5014.1794197526624</v>
      </c>
      <c r="F2775">
        <v>3.7809999999999997</v>
      </c>
      <c r="G2775" s="3">
        <f t="shared" si="216"/>
        <v>53.413027535484872</v>
      </c>
      <c r="H2775">
        <f t="shared" si="217"/>
        <v>42.730422028387899</v>
      </c>
      <c r="I2775">
        <f t="shared" si="218"/>
        <v>26.706513767742436</v>
      </c>
      <c r="J2775">
        <v>0</v>
      </c>
      <c r="K2775">
        <v>0</v>
      </c>
    </row>
    <row r="2776" spans="1:11" x14ac:dyDescent="0.25">
      <c r="A2776" s="1">
        <f t="shared" si="219"/>
        <v>40009.541666659941</v>
      </c>
      <c r="B2776" s="1" t="str">
        <f t="shared" si="215"/>
        <v>15/07/2009 13:00</v>
      </c>
      <c r="C2776">
        <v>3.7440000000000002</v>
      </c>
      <c r="D2776">
        <v>187.7</v>
      </c>
      <c r="E2776">
        <v>5314.2940547011558</v>
      </c>
      <c r="F2776">
        <v>3.794</v>
      </c>
      <c r="G2776" s="3">
        <f t="shared" si="216"/>
        <v>58.893367689063922</v>
      </c>
      <c r="H2776">
        <f t="shared" si="217"/>
        <v>47.114694151251143</v>
      </c>
      <c r="I2776">
        <f t="shared" si="218"/>
        <v>29.446683844531961</v>
      </c>
      <c r="J2776">
        <v>0</v>
      </c>
      <c r="K2776">
        <v>0</v>
      </c>
    </row>
    <row r="2777" spans="1:11" x14ac:dyDescent="0.25">
      <c r="A2777" s="1">
        <f t="shared" si="219"/>
        <v>40009.583333326605</v>
      </c>
      <c r="B2777" s="1" t="str">
        <f t="shared" si="215"/>
        <v>15/07/2009 14:00</v>
      </c>
      <c r="C2777">
        <v>3.7730000000000001</v>
      </c>
      <c r="D2777">
        <v>187.8</v>
      </c>
      <c r="E2777">
        <v>5317.125324842179</v>
      </c>
      <c r="F2777">
        <v>3.823</v>
      </c>
      <c r="G2777" s="3">
        <f t="shared" si="216"/>
        <v>58.952342079731039</v>
      </c>
      <c r="H2777">
        <f t="shared" si="217"/>
        <v>47.161873663784831</v>
      </c>
      <c r="I2777">
        <f t="shared" si="218"/>
        <v>29.47617103986552</v>
      </c>
      <c r="J2777">
        <v>0</v>
      </c>
      <c r="K2777">
        <v>0</v>
      </c>
    </row>
    <row r="2778" spans="1:11" x14ac:dyDescent="0.25">
      <c r="A2778" s="1">
        <f t="shared" si="219"/>
        <v>40009.62499999327</v>
      </c>
      <c r="B2778" s="1" t="str">
        <f t="shared" si="215"/>
        <v>15/07/2009 15:00</v>
      </c>
      <c r="C2778">
        <v>3.8109999999999999</v>
      </c>
      <c r="D2778">
        <v>175.3</v>
      </c>
      <c r="E2778">
        <v>4963.2165572142385</v>
      </c>
      <c r="F2778">
        <v>3.8609999999999998</v>
      </c>
      <c r="G2778" s="3">
        <f t="shared" si="216"/>
        <v>52.627380719861122</v>
      </c>
      <c r="H2778">
        <f t="shared" si="217"/>
        <v>42.101904575888902</v>
      </c>
      <c r="I2778">
        <f t="shared" si="218"/>
        <v>26.313690359930561</v>
      </c>
      <c r="J2778">
        <v>0</v>
      </c>
      <c r="K2778">
        <v>0</v>
      </c>
    </row>
    <row r="2779" spans="1:11" x14ac:dyDescent="0.25">
      <c r="A2779" s="1">
        <f t="shared" si="219"/>
        <v>40009.666666659934</v>
      </c>
      <c r="B2779" s="1" t="str">
        <f t="shared" si="215"/>
        <v>15/07/2009 16:00</v>
      </c>
      <c r="C2779">
        <v>3.8250000000000002</v>
      </c>
      <c r="D2779">
        <v>168.9</v>
      </c>
      <c r="E2779">
        <v>4782.015268188733</v>
      </c>
      <c r="F2779">
        <v>3.875</v>
      </c>
      <c r="G2779" s="3">
        <f t="shared" si="216"/>
        <v>50.148932137489311</v>
      </c>
      <c r="H2779">
        <f t="shared" si="217"/>
        <v>40.11914570999145</v>
      </c>
      <c r="I2779">
        <f t="shared" si="218"/>
        <v>25.074466068744655</v>
      </c>
      <c r="J2779">
        <v>0</v>
      </c>
      <c r="K2779">
        <v>0</v>
      </c>
    </row>
    <row r="2780" spans="1:11" x14ac:dyDescent="0.25">
      <c r="A2780" s="1">
        <f t="shared" si="219"/>
        <v>40009.708333326598</v>
      </c>
      <c r="B2780" s="1" t="str">
        <f t="shared" si="215"/>
        <v>15/07/2009 17:00</v>
      </c>
      <c r="C2780">
        <v>3.8040000000000003</v>
      </c>
      <c r="D2780">
        <v>166.5</v>
      </c>
      <c r="E2780">
        <v>4714.064784804169</v>
      </c>
      <c r="F2780">
        <v>3.8540000000000001</v>
      </c>
      <c r="G2780" s="3">
        <f t="shared" si="216"/>
        <v>49.33984571211451</v>
      </c>
      <c r="H2780">
        <f t="shared" si="217"/>
        <v>39.471876569691609</v>
      </c>
      <c r="I2780">
        <f t="shared" si="218"/>
        <v>24.669922856057255</v>
      </c>
      <c r="J2780">
        <v>0</v>
      </c>
      <c r="K2780">
        <v>0</v>
      </c>
    </row>
    <row r="2781" spans="1:11" x14ac:dyDescent="0.25">
      <c r="A2781" s="1">
        <f t="shared" si="219"/>
        <v>40009.749999993262</v>
      </c>
      <c r="B2781" s="1" t="str">
        <f t="shared" si="215"/>
        <v>15/07/2009 18:00</v>
      </c>
      <c r="C2781">
        <v>3.7730000000000001</v>
      </c>
      <c r="D2781">
        <v>167.7</v>
      </c>
      <c r="E2781">
        <v>4748.040026496451</v>
      </c>
      <c r="F2781">
        <v>3.823</v>
      </c>
      <c r="G2781" s="3">
        <f t="shared" si="216"/>
        <v>49.73651030766618</v>
      </c>
      <c r="H2781">
        <f t="shared" si="217"/>
        <v>39.789208246132944</v>
      </c>
      <c r="I2781">
        <f t="shared" si="218"/>
        <v>24.86825515383309</v>
      </c>
      <c r="J2781">
        <v>0</v>
      </c>
      <c r="K2781">
        <v>0</v>
      </c>
    </row>
    <row r="2782" spans="1:11" x14ac:dyDescent="0.25">
      <c r="A2782" s="1">
        <f t="shared" si="219"/>
        <v>40009.791666659927</v>
      </c>
      <c r="B2782" s="1" t="str">
        <f t="shared" si="215"/>
        <v>15/07/2009 19:00</v>
      </c>
      <c r="C2782">
        <v>3.7650000000000001</v>
      </c>
      <c r="D2782">
        <v>166.1</v>
      </c>
      <c r="E2782">
        <v>4702.7397042400744</v>
      </c>
      <c r="F2782">
        <v>3.8149999999999999</v>
      </c>
      <c r="G2782" s="3">
        <f t="shared" si="216"/>
        <v>49.211070510249471</v>
      </c>
      <c r="H2782">
        <f t="shared" si="217"/>
        <v>39.368856408199576</v>
      </c>
      <c r="I2782">
        <f t="shared" si="218"/>
        <v>24.605535255124735</v>
      </c>
      <c r="J2782">
        <v>0</v>
      </c>
      <c r="K2782">
        <v>0</v>
      </c>
    </row>
    <row r="2783" spans="1:11" x14ac:dyDescent="0.25">
      <c r="A2783" s="1">
        <f t="shared" si="219"/>
        <v>40009.833333326591</v>
      </c>
      <c r="B2783" s="1" t="str">
        <f t="shared" si="215"/>
        <v>15/07/2009 20:00</v>
      </c>
      <c r="C2783">
        <v>3.7440000000000002</v>
      </c>
      <c r="D2783">
        <v>169.1</v>
      </c>
      <c r="E2783">
        <v>4787.6778084707803</v>
      </c>
      <c r="F2783">
        <v>3.794</v>
      </c>
      <c r="G2783" s="3">
        <f t="shared" si="216"/>
        <v>50.219223262537383</v>
      </c>
      <c r="H2783">
        <f t="shared" si="217"/>
        <v>40.17537861002991</v>
      </c>
      <c r="I2783">
        <f t="shared" si="218"/>
        <v>25.109611631268692</v>
      </c>
      <c r="J2783">
        <v>0</v>
      </c>
      <c r="K2783">
        <v>0</v>
      </c>
    </row>
    <row r="2784" spans="1:11" x14ac:dyDescent="0.25">
      <c r="A2784" s="1">
        <f t="shared" si="219"/>
        <v>40009.874999993255</v>
      </c>
      <c r="B2784" s="1" t="str">
        <f t="shared" si="215"/>
        <v>15/07/2009 21:00</v>
      </c>
      <c r="C2784">
        <v>3.73</v>
      </c>
      <c r="D2784">
        <v>184.4</v>
      </c>
      <c r="E2784">
        <v>5220.8621400473794</v>
      </c>
      <c r="F2784">
        <v>3.78</v>
      </c>
      <c r="G2784" s="3">
        <f t="shared" si="216"/>
        <v>57.02537368626318</v>
      </c>
      <c r="H2784">
        <f t="shared" si="217"/>
        <v>45.620298949010547</v>
      </c>
      <c r="I2784">
        <f t="shared" si="218"/>
        <v>28.51268684313159</v>
      </c>
      <c r="J2784">
        <v>0</v>
      </c>
      <c r="K2784">
        <v>0</v>
      </c>
    </row>
    <row r="2785" spans="1:11" x14ac:dyDescent="0.25">
      <c r="A2785" s="1">
        <f t="shared" si="219"/>
        <v>40009.916666659919</v>
      </c>
      <c r="B2785" s="1" t="str">
        <f t="shared" si="215"/>
        <v>15/07/2009 22:00</v>
      </c>
      <c r="C2785">
        <v>3.782</v>
      </c>
      <c r="D2785">
        <v>183.4</v>
      </c>
      <c r="E2785">
        <v>5192.5494386371447</v>
      </c>
      <c r="F2785">
        <v>3.8319999999999999</v>
      </c>
      <c r="G2785" s="3">
        <f t="shared" si="216"/>
        <v>56.488844810453003</v>
      </c>
      <c r="H2785">
        <f t="shared" si="217"/>
        <v>45.191075848362402</v>
      </c>
      <c r="I2785">
        <f t="shared" si="218"/>
        <v>28.244422405226501</v>
      </c>
      <c r="J2785">
        <v>0</v>
      </c>
      <c r="K2785">
        <v>0</v>
      </c>
    </row>
    <row r="2786" spans="1:11" x14ac:dyDescent="0.25">
      <c r="A2786" s="1">
        <f t="shared" si="219"/>
        <v>40009.958333326584</v>
      </c>
      <c r="B2786" s="1" t="str">
        <f t="shared" si="215"/>
        <v>15/07/2009 23:00</v>
      </c>
      <c r="C2786">
        <v>3.8450000000000002</v>
      </c>
      <c r="D2786">
        <v>183.4</v>
      </c>
      <c r="E2786">
        <v>5192.5494386371447</v>
      </c>
      <c r="F2786">
        <v>3.895</v>
      </c>
      <c r="G2786" s="3">
        <f t="shared" si="216"/>
        <v>56.488844810453003</v>
      </c>
      <c r="H2786">
        <f t="shared" si="217"/>
        <v>45.191075848362402</v>
      </c>
      <c r="I2786">
        <f t="shared" si="218"/>
        <v>28.244422405226501</v>
      </c>
      <c r="J2786">
        <v>0</v>
      </c>
      <c r="K2786">
        <v>0</v>
      </c>
    </row>
    <row r="2787" spans="1:11" x14ac:dyDescent="0.25">
      <c r="A2787" s="1">
        <f t="shared" si="219"/>
        <v>40009.999999993248</v>
      </c>
      <c r="B2787" s="1" t="str">
        <f t="shared" si="215"/>
        <v>16/07/2009 00:00</v>
      </c>
      <c r="C2787">
        <v>3.927</v>
      </c>
      <c r="D2787">
        <v>183.2</v>
      </c>
      <c r="E2787">
        <v>5186.8868983550974</v>
      </c>
      <c r="F2787">
        <v>3.9769999999999999</v>
      </c>
      <c r="G2787" s="3">
        <f t="shared" si="216"/>
        <v>56.383162425418874</v>
      </c>
      <c r="H2787">
        <f t="shared" si="217"/>
        <v>45.106529940335101</v>
      </c>
      <c r="I2787">
        <f t="shared" si="218"/>
        <v>28.191581212709437</v>
      </c>
      <c r="J2787">
        <v>0</v>
      </c>
      <c r="K2787">
        <v>0</v>
      </c>
    </row>
    <row r="2788" spans="1:11" x14ac:dyDescent="0.25">
      <c r="A2788" s="1">
        <f t="shared" si="219"/>
        <v>40010.041666659912</v>
      </c>
      <c r="B2788" s="1" t="str">
        <f t="shared" si="215"/>
        <v>16/07/2009 01:00</v>
      </c>
      <c r="C2788">
        <v>4.0030000000000001</v>
      </c>
      <c r="D2788">
        <v>182.3</v>
      </c>
      <c r="E2788">
        <v>5161.4054670858859</v>
      </c>
      <c r="F2788">
        <v>4.0529999999999999</v>
      </c>
      <c r="G2788" s="3">
        <f t="shared" si="216"/>
        <v>55.914239222109956</v>
      </c>
      <c r="H2788">
        <f t="shared" si="217"/>
        <v>44.73139137768797</v>
      </c>
      <c r="I2788">
        <f t="shared" si="218"/>
        <v>27.957119611054978</v>
      </c>
      <c r="J2788">
        <v>0</v>
      </c>
      <c r="K2788">
        <v>0</v>
      </c>
    </row>
    <row r="2789" spans="1:11" x14ac:dyDescent="0.25">
      <c r="A2789" s="1">
        <f t="shared" si="219"/>
        <v>40010.083333326576</v>
      </c>
      <c r="B2789" s="1" t="str">
        <f t="shared" si="215"/>
        <v>16/07/2009 02:00</v>
      </c>
      <c r="C2789">
        <v>4.0510000000000002</v>
      </c>
      <c r="D2789">
        <v>182.2</v>
      </c>
      <c r="E2789">
        <v>5158.5741969448618</v>
      </c>
      <c r="F2789">
        <v>4.101</v>
      </c>
      <c r="G2789" s="3">
        <f t="shared" si="216"/>
        <v>55.862805256784355</v>
      </c>
      <c r="H2789">
        <f t="shared" si="217"/>
        <v>44.69024420542749</v>
      </c>
      <c r="I2789">
        <f t="shared" si="218"/>
        <v>27.931402628392178</v>
      </c>
      <c r="J2789">
        <v>0</v>
      </c>
      <c r="K2789">
        <v>0</v>
      </c>
    </row>
    <row r="2790" spans="1:11" x14ac:dyDescent="0.25">
      <c r="A2790" s="1">
        <f t="shared" si="219"/>
        <v>40010.124999993241</v>
      </c>
      <c r="B2790" s="1" t="str">
        <f t="shared" si="215"/>
        <v>16/07/2009 03:00</v>
      </c>
      <c r="C2790">
        <v>4.0750000000000002</v>
      </c>
      <c r="D2790">
        <v>177.8</v>
      </c>
      <c r="E2790">
        <v>5033.9983107398266</v>
      </c>
      <c r="F2790">
        <v>4.125</v>
      </c>
      <c r="G2790" s="3">
        <f t="shared" si="216"/>
        <v>53.729486115503988</v>
      </c>
      <c r="H2790">
        <f t="shared" si="217"/>
        <v>42.983588892403191</v>
      </c>
      <c r="I2790">
        <f t="shared" si="218"/>
        <v>26.864743057751994</v>
      </c>
      <c r="J2790">
        <v>0</v>
      </c>
      <c r="K2790">
        <v>0</v>
      </c>
    </row>
    <row r="2791" spans="1:11" x14ac:dyDescent="0.25">
      <c r="A2791" s="1">
        <f t="shared" si="219"/>
        <v>40010.166666659905</v>
      </c>
      <c r="B2791" s="1" t="str">
        <f t="shared" si="215"/>
        <v>16/07/2009 04:00</v>
      </c>
      <c r="C2791">
        <v>4.0760000000000005</v>
      </c>
      <c r="D2791">
        <v>164.4</v>
      </c>
      <c r="E2791">
        <v>4654.6081118426746</v>
      </c>
      <c r="F2791">
        <v>4.1260000000000003</v>
      </c>
      <c r="G2791" s="3">
        <f t="shared" si="216"/>
        <v>48.68263030613835</v>
      </c>
      <c r="H2791">
        <f t="shared" si="217"/>
        <v>38.946104244910686</v>
      </c>
      <c r="I2791">
        <f t="shared" si="218"/>
        <v>24.341315153069175</v>
      </c>
      <c r="J2791">
        <v>0</v>
      </c>
      <c r="K2791">
        <v>0</v>
      </c>
    </row>
    <row r="2792" spans="1:11" x14ac:dyDescent="0.25">
      <c r="A2792" s="1">
        <f t="shared" si="219"/>
        <v>40010.208333326569</v>
      </c>
      <c r="B2792" s="1" t="str">
        <f t="shared" si="215"/>
        <v>16/07/2009 05:00</v>
      </c>
      <c r="C2792">
        <v>4.0419999999999998</v>
      </c>
      <c r="D2792">
        <v>148.80000000000001</v>
      </c>
      <c r="E2792">
        <v>4212.929969843005</v>
      </c>
      <c r="F2792">
        <v>4.0919999999999996</v>
      </c>
      <c r="G2792" s="3">
        <f t="shared" si="216"/>
        <v>45.098049208994354</v>
      </c>
      <c r="H2792">
        <f t="shared" si="217"/>
        <v>36.078439367195486</v>
      </c>
      <c r="I2792">
        <f t="shared" si="218"/>
        <v>22.549024604497177</v>
      </c>
      <c r="J2792">
        <v>0</v>
      </c>
      <c r="K2792">
        <v>0</v>
      </c>
    </row>
    <row r="2793" spans="1:11" x14ac:dyDescent="0.25">
      <c r="A2793" s="1">
        <f t="shared" si="219"/>
        <v>40010.249999993233</v>
      </c>
      <c r="B2793" s="1" t="str">
        <f t="shared" si="215"/>
        <v>16/07/2009 06:00</v>
      </c>
      <c r="C2793">
        <v>3.9729999999999999</v>
      </c>
      <c r="D2793">
        <v>132.4</v>
      </c>
      <c r="E2793">
        <v>3748.6016667151466</v>
      </c>
      <c r="F2793">
        <v>4.0229999999999997</v>
      </c>
      <c r="G2793" s="3">
        <f t="shared" si="216"/>
        <v>43.119679934315542</v>
      </c>
      <c r="H2793">
        <f t="shared" si="217"/>
        <v>34.495743947452432</v>
      </c>
      <c r="I2793">
        <f t="shared" si="218"/>
        <v>21.559839967157771</v>
      </c>
      <c r="J2793">
        <v>0</v>
      </c>
      <c r="K2793">
        <v>0</v>
      </c>
    </row>
    <row r="2794" spans="1:11" x14ac:dyDescent="0.25">
      <c r="A2794" s="1">
        <f t="shared" si="219"/>
        <v>40010.291666659898</v>
      </c>
      <c r="B2794" s="1" t="str">
        <f t="shared" si="215"/>
        <v>16/07/2009 07:00</v>
      </c>
      <c r="C2794">
        <v>3.883</v>
      </c>
      <c r="D2794">
        <v>131.5</v>
      </c>
      <c r="E2794">
        <v>3723.1202354459351</v>
      </c>
      <c r="F2794">
        <v>3.9329999999999998</v>
      </c>
      <c r="G2794" s="3">
        <f t="shared" si="216"/>
        <v>43.042599994129972</v>
      </c>
      <c r="H2794">
        <f t="shared" si="217"/>
        <v>34.434079995303982</v>
      </c>
      <c r="I2794">
        <f t="shared" si="218"/>
        <v>21.521299997064986</v>
      </c>
      <c r="J2794">
        <v>0</v>
      </c>
      <c r="K2794">
        <v>0</v>
      </c>
    </row>
    <row r="2795" spans="1:11" x14ac:dyDescent="0.25">
      <c r="A2795" s="1">
        <f t="shared" si="219"/>
        <v>40010.333333326562</v>
      </c>
      <c r="B2795" s="1" t="str">
        <f t="shared" si="215"/>
        <v>16/07/2009 08:00</v>
      </c>
      <c r="C2795">
        <v>3.7850000000000001</v>
      </c>
      <c r="D2795">
        <v>131.4</v>
      </c>
      <c r="E2795">
        <v>3720.2889653049115</v>
      </c>
      <c r="F2795">
        <v>3.835</v>
      </c>
      <c r="G2795" s="3">
        <f t="shared" si="216"/>
        <v>43.034156931508534</v>
      </c>
      <c r="H2795">
        <f t="shared" si="217"/>
        <v>34.427325545206827</v>
      </c>
      <c r="I2795">
        <f t="shared" si="218"/>
        <v>21.517078465754267</v>
      </c>
      <c r="J2795">
        <v>0</v>
      </c>
      <c r="K2795">
        <v>0</v>
      </c>
    </row>
    <row r="2796" spans="1:11" x14ac:dyDescent="0.25">
      <c r="A2796" s="1">
        <f t="shared" si="219"/>
        <v>40010.374999993226</v>
      </c>
      <c r="B2796" s="1" t="str">
        <f t="shared" si="215"/>
        <v>16/07/2009 09:00</v>
      </c>
      <c r="C2796">
        <v>3.698</v>
      </c>
      <c r="D2796">
        <v>129.69999999999999</v>
      </c>
      <c r="E2796">
        <v>3672.1573729075112</v>
      </c>
      <c r="F2796">
        <v>3.7479999999999998</v>
      </c>
      <c r="G2796" s="3">
        <f t="shared" si="216"/>
        <v>42.893934029549058</v>
      </c>
      <c r="H2796">
        <f t="shared" si="217"/>
        <v>34.315147223639251</v>
      </c>
      <c r="I2796">
        <f t="shared" si="218"/>
        <v>21.446967014774529</v>
      </c>
      <c r="J2796">
        <v>0</v>
      </c>
      <c r="K2796">
        <v>0</v>
      </c>
    </row>
    <row r="2797" spans="1:11" x14ac:dyDescent="0.25">
      <c r="A2797" s="1">
        <f t="shared" si="219"/>
        <v>40010.41666665989</v>
      </c>
      <c r="B2797" s="1" t="str">
        <f t="shared" si="215"/>
        <v>16/07/2009 10:00</v>
      </c>
      <c r="C2797">
        <v>3.6219999999999999</v>
      </c>
      <c r="D2797">
        <v>130</v>
      </c>
      <c r="E2797">
        <v>3680.6511833305822</v>
      </c>
      <c r="F2797">
        <v>3.6719999999999997</v>
      </c>
      <c r="G2797" s="3">
        <f t="shared" si="216"/>
        <v>42.918256128103081</v>
      </c>
      <c r="H2797">
        <f t="shared" si="217"/>
        <v>34.334604902482468</v>
      </c>
      <c r="I2797">
        <f t="shared" si="218"/>
        <v>21.459128064051541</v>
      </c>
      <c r="J2797">
        <v>0</v>
      </c>
      <c r="K2797">
        <v>0</v>
      </c>
    </row>
    <row r="2798" spans="1:11" x14ac:dyDescent="0.25">
      <c r="A2798" s="1">
        <f t="shared" si="219"/>
        <v>40010.458333326555</v>
      </c>
      <c r="B2798" s="1" t="str">
        <f t="shared" si="215"/>
        <v>16/07/2009 11:00</v>
      </c>
      <c r="C2798">
        <v>3.5640000000000001</v>
      </c>
      <c r="D2798">
        <v>129.30000000000001</v>
      </c>
      <c r="E2798">
        <v>3660.832292343418</v>
      </c>
      <c r="F2798">
        <v>3.6139999999999999</v>
      </c>
      <c r="G2798" s="3">
        <f t="shared" si="216"/>
        <v>42.861757462766008</v>
      </c>
      <c r="H2798">
        <f t="shared" si="217"/>
        <v>34.289405970212805</v>
      </c>
      <c r="I2798">
        <f t="shared" si="218"/>
        <v>21.430878731383004</v>
      </c>
      <c r="J2798">
        <v>0</v>
      </c>
      <c r="K2798">
        <v>0</v>
      </c>
    </row>
    <row r="2799" spans="1:11" x14ac:dyDescent="0.25">
      <c r="A2799" s="1">
        <f t="shared" si="219"/>
        <v>40010.499999993219</v>
      </c>
      <c r="B2799" s="1" t="str">
        <f t="shared" si="215"/>
        <v>16/07/2009 12:00</v>
      </c>
      <c r="C2799">
        <v>3.4769999999999999</v>
      </c>
      <c r="D2799">
        <v>128.9</v>
      </c>
      <c r="E2799">
        <v>3649.5072117793234</v>
      </c>
      <c r="F2799">
        <v>3.5269999999999997</v>
      </c>
      <c r="G2799" s="3">
        <f t="shared" si="216"/>
        <v>42.829852334151411</v>
      </c>
      <c r="H2799">
        <f t="shared" si="217"/>
        <v>34.263881867321132</v>
      </c>
      <c r="I2799">
        <f t="shared" si="218"/>
        <v>21.414926167075706</v>
      </c>
      <c r="J2799">
        <v>0</v>
      </c>
      <c r="K2799">
        <v>0</v>
      </c>
    </row>
    <row r="2800" spans="1:11" x14ac:dyDescent="0.25">
      <c r="A2800" s="1">
        <f t="shared" si="219"/>
        <v>40010.541666659883</v>
      </c>
      <c r="B2800" s="1" t="str">
        <f t="shared" si="215"/>
        <v>16/07/2009 13:00</v>
      </c>
      <c r="C2800">
        <v>3.419</v>
      </c>
      <c r="D2800">
        <v>128.80000000000001</v>
      </c>
      <c r="E2800">
        <v>3646.6759416383002</v>
      </c>
      <c r="F2800">
        <v>3.4689999999999999</v>
      </c>
      <c r="G2800" s="3">
        <f t="shared" si="216"/>
        <v>42.821916208436022</v>
      </c>
      <c r="H2800">
        <f t="shared" si="217"/>
        <v>34.257532966748819</v>
      </c>
      <c r="I2800">
        <f t="shared" si="218"/>
        <v>21.410958104218011</v>
      </c>
      <c r="J2800">
        <v>0</v>
      </c>
      <c r="K2800">
        <v>0</v>
      </c>
    </row>
    <row r="2801" spans="1:11" x14ac:dyDescent="0.25">
      <c r="A2801" s="1">
        <f t="shared" si="219"/>
        <v>40010.583333326547</v>
      </c>
      <c r="B2801" s="1" t="str">
        <f t="shared" si="215"/>
        <v>16/07/2009 14:00</v>
      </c>
      <c r="C2801">
        <v>3.3679999999999999</v>
      </c>
      <c r="D2801">
        <v>129.80000000000001</v>
      </c>
      <c r="E2801">
        <v>3674.9886430485353</v>
      </c>
      <c r="F2801">
        <v>3.4179999999999997</v>
      </c>
      <c r="G2801" s="3">
        <f t="shared" si="216"/>
        <v>42.902022833148948</v>
      </c>
      <c r="H2801">
        <f t="shared" si="217"/>
        <v>34.32161826651916</v>
      </c>
      <c r="I2801">
        <f t="shared" si="218"/>
        <v>21.451011416574474</v>
      </c>
      <c r="J2801">
        <v>0</v>
      </c>
      <c r="K2801">
        <v>0</v>
      </c>
    </row>
    <row r="2802" spans="1:11" x14ac:dyDescent="0.25">
      <c r="A2802" s="1">
        <f t="shared" si="219"/>
        <v>40010.624999993212</v>
      </c>
      <c r="B2802" s="1" t="str">
        <f t="shared" si="215"/>
        <v>16/07/2009 15:00</v>
      </c>
      <c r="C2802">
        <v>3.3420000000000001</v>
      </c>
      <c r="D2802">
        <v>139.69999999999999</v>
      </c>
      <c r="E2802">
        <v>3955.2843870098641</v>
      </c>
      <c r="F2802">
        <v>3.3919999999999999</v>
      </c>
      <c r="G2802" s="3">
        <f t="shared" si="216"/>
        <v>43.841225486392005</v>
      </c>
      <c r="H2802">
        <f t="shared" si="217"/>
        <v>35.072980389113603</v>
      </c>
      <c r="I2802">
        <f t="shared" si="218"/>
        <v>21.920612743196003</v>
      </c>
      <c r="J2802">
        <v>0</v>
      </c>
      <c r="K2802">
        <v>0</v>
      </c>
    </row>
    <row r="2803" spans="1:11" x14ac:dyDescent="0.25">
      <c r="A2803" s="1">
        <f t="shared" si="219"/>
        <v>40010.666666659876</v>
      </c>
      <c r="B2803" s="1" t="str">
        <f t="shared" si="215"/>
        <v>16/07/2009 16:00</v>
      </c>
      <c r="C2803">
        <v>3.3159999999999998</v>
      </c>
      <c r="D2803">
        <v>140.19999999999999</v>
      </c>
      <c r="E2803">
        <v>3969.4407377149814</v>
      </c>
      <c r="F2803">
        <v>3.3659999999999997</v>
      </c>
      <c r="G2803" s="3">
        <f t="shared" si="216"/>
        <v>43.898501273371522</v>
      </c>
      <c r="H2803">
        <f t="shared" si="217"/>
        <v>35.118801018697219</v>
      </c>
      <c r="I2803">
        <f t="shared" si="218"/>
        <v>21.949250636685761</v>
      </c>
      <c r="J2803">
        <v>0</v>
      </c>
      <c r="K2803">
        <v>0</v>
      </c>
    </row>
    <row r="2804" spans="1:11" x14ac:dyDescent="0.25">
      <c r="A2804" s="1">
        <f t="shared" si="219"/>
        <v>40010.70833332654</v>
      </c>
      <c r="B2804" s="1" t="str">
        <f t="shared" si="215"/>
        <v>16/07/2009 17:00</v>
      </c>
      <c r="C2804">
        <v>0</v>
      </c>
      <c r="D2804">
        <v>152.1</v>
      </c>
      <c r="E2804">
        <v>4306.3618844967814</v>
      </c>
      <c r="F2804">
        <v>0.05</v>
      </c>
      <c r="G2804" s="3">
        <f t="shared" si="216"/>
        <v>45.686232564313087</v>
      </c>
      <c r="H2804">
        <f t="shared" si="217"/>
        <v>36.54898605145047</v>
      </c>
      <c r="I2804">
        <f t="shared" si="218"/>
        <v>22.843116282156544</v>
      </c>
      <c r="J2804">
        <v>0</v>
      </c>
      <c r="K2804">
        <v>0</v>
      </c>
    </row>
    <row r="2805" spans="1:11" x14ac:dyDescent="0.25">
      <c r="A2805" s="1">
        <f t="shared" si="219"/>
        <v>40010.749999993204</v>
      </c>
      <c r="B2805" s="1" t="str">
        <f t="shared" si="215"/>
        <v>16/07/2009 18:00</v>
      </c>
      <c r="C2805">
        <v>0</v>
      </c>
      <c r="D2805">
        <v>173.4</v>
      </c>
      <c r="E2805">
        <v>4909.4224245347914</v>
      </c>
      <c r="F2805">
        <v>0.05</v>
      </c>
      <c r="G2805" s="3">
        <f t="shared" si="216"/>
        <v>51.841160106466901</v>
      </c>
      <c r="H2805">
        <f t="shared" si="217"/>
        <v>41.472928085173521</v>
      </c>
      <c r="I2805">
        <f t="shared" si="218"/>
        <v>25.920580053233451</v>
      </c>
      <c r="J2805">
        <v>0</v>
      </c>
      <c r="K2805">
        <v>0</v>
      </c>
    </row>
    <row r="2806" spans="1:11" x14ac:dyDescent="0.25">
      <c r="A2806" s="1">
        <f t="shared" si="219"/>
        <v>40010.791666659868</v>
      </c>
      <c r="B2806" s="1" t="str">
        <f t="shared" si="215"/>
        <v>16/07/2009 19:00</v>
      </c>
      <c r="C2806">
        <v>3.3340000000000001</v>
      </c>
      <c r="D2806">
        <v>174.4</v>
      </c>
      <c r="E2806">
        <v>4937.735125945027</v>
      </c>
      <c r="F2806">
        <v>3.3839999999999999</v>
      </c>
      <c r="G2806" s="3">
        <f t="shared" si="216"/>
        <v>52.249512308679328</v>
      </c>
      <c r="H2806">
        <f t="shared" si="217"/>
        <v>41.799609846943468</v>
      </c>
      <c r="I2806">
        <f t="shared" si="218"/>
        <v>26.124756154339664</v>
      </c>
      <c r="J2806">
        <v>0</v>
      </c>
      <c r="K2806">
        <v>0</v>
      </c>
    </row>
    <row r="2807" spans="1:11" x14ac:dyDescent="0.25">
      <c r="A2807" s="1">
        <f t="shared" si="219"/>
        <v>40010.833333326533</v>
      </c>
      <c r="B2807" s="1" t="str">
        <f t="shared" si="215"/>
        <v>16/07/2009 20:00</v>
      </c>
      <c r="C2807">
        <v>3.4039999999999999</v>
      </c>
      <c r="D2807">
        <v>174.8</v>
      </c>
      <c r="E2807">
        <v>4949.0602065091216</v>
      </c>
      <c r="F2807">
        <v>3.4539999999999997</v>
      </c>
      <c r="G2807" s="3">
        <f t="shared" si="216"/>
        <v>52.416235425797055</v>
      </c>
      <c r="H2807">
        <f t="shared" si="217"/>
        <v>41.93298834063765</v>
      </c>
      <c r="I2807">
        <f t="shared" si="218"/>
        <v>26.208117712898527</v>
      </c>
      <c r="J2807">
        <v>0</v>
      </c>
      <c r="K2807">
        <v>0</v>
      </c>
    </row>
    <row r="2808" spans="1:11" x14ac:dyDescent="0.25">
      <c r="A2808" s="1">
        <f t="shared" si="219"/>
        <v>40010.874999993197</v>
      </c>
      <c r="B2808" s="1" t="str">
        <f t="shared" si="215"/>
        <v>16/07/2009 21:00</v>
      </c>
      <c r="C2808">
        <v>3.4569999999999999</v>
      </c>
      <c r="D2808">
        <v>191</v>
      </c>
      <c r="E2808">
        <v>5407.7259693549322</v>
      </c>
      <c r="F2808">
        <v>3.5069999999999997</v>
      </c>
      <c r="G2808" s="3">
        <f t="shared" si="216"/>
        <v>60.914593116505586</v>
      </c>
      <c r="H2808">
        <f t="shared" si="217"/>
        <v>48.731674493204473</v>
      </c>
      <c r="I2808">
        <f t="shared" si="218"/>
        <v>30.457296558252793</v>
      </c>
      <c r="J2808">
        <v>0</v>
      </c>
      <c r="K2808">
        <v>0</v>
      </c>
    </row>
    <row r="2809" spans="1:11" x14ac:dyDescent="0.25">
      <c r="A2809" s="1">
        <f t="shared" si="219"/>
        <v>40010.916666659861</v>
      </c>
      <c r="B2809" s="1" t="str">
        <f t="shared" si="215"/>
        <v>16/07/2009 22:00</v>
      </c>
      <c r="C2809">
        <v>3.5169999999999999</v>
      </c>
      <c r="D2809">
        <v>190.9</v>
      </c>
      <c r="E2809">
        <v>5404.894699213909</v>
      </c>
      <c r="F2809">
        <v>3.5669999999999997</v>
      </c>
      <c r="G2809" s="3">
        <f t="shared" si="216"/>
        <v>60.851048237243191</v>
      </c>
      <c r="H2809">
        <f t="shared" si="217"/>
        <v>48.680838589794554</v>
      </c>
      <c r="I2809">
        <f t="shared" si="218"/>
        <v>30.425524118621595</v>
      </c>
      <c r="J2809">
        <v>0</v>
      </c>
      <c r="K2809">
        <v>0</v>
      </c>
    </row>
    <row r="2810" spans="1:11" x14ac:dyDescent="0.25">
      <c r="A2810" s="1">
        <f t="shared" si="219"/>
        <v>40010.958333326525</v>
      </c>
      <c r="B2810" s="1" t="str">
        <f t="shared" si="215"/>
        <v>16/07/2009 23:00</v>
      </c>
      <c r="C2810">
        <v>3.6480000000000001</v>
      </c>
      <c r="D2810">
        <v>190.1</v>
      </c>
      <c r="E2810">
        <v>5382.2445380857207</v>
      </c>
      <c r="F2810">
        <v>3.698</v>
      </c>
      <c r="G2810" s="3">
        <f t="shared" si="216"/>
        <v>60.347890091603887</v>
      </c>
      <c r="H2810">
        <f t="shared" si="217"/>
        <v>48.278312073283111</v>
      </c>
      <c r="I2810">
        <f t="shared" si="218"/>
        <v>30.173945045801943</v>
      </c>
      <c r="J2810">
        <v>0</v>
      </c>
      <c r="K2810">
        <v>0</v>
      </c>
    </row>
    <row r="2811" spans="1:11" x14ac:dyDescent="0.25">
      <c r="A2811" s="1">
        <f t="shared" si="219"/>
        <v>40010.99999999319</v>
      </c>
      <c r="B2811" s="1" t="str">
        <f t="shared" si="215"/>
        <v>17/07/2009 00:00</v>
      </c>
      <c r="C2811">
        <v>3.754</v>
      </c>
      <c r="D2811">
        <v>190.2</v>
      </c>
      <c r="E2811">
        <v>5385.0758082267439</v>
      </c>
      <c r="F2811">
        <v>3.8039999999999998</v>
      </c>
      <c r="G2811" s="3">
        <f t="shared" si="216"/>
        <v>60.410280360954999</v>
      </c>
      <c r="H2811">
        <f t="shared" si="217"/>
        <v>48.328224288764005</v>
      </c>
      <c r="I2811">
        <f t="shared" si="218"/>
        <v>30.2051401804775</v>
      </c>
      <c r="J2811">
        <v>0</v>
      </c>
      <c r="K2811">
        <v>0</v>
      </c>
    </row>
    <row r="2812" spans="1:11" x14ac:dyDescent="0.25">
      <c r="A2812" s="1">
        <f t="shared" si="219"/>
        <v>40011.041666659854</v>
      </c>
      <c r="B2812" s="1" t="str">
        <f t="shared" si="215"/>
        <v>17/07/2009 01:00</v>
      </c>
      <c r="C2812">
        <v>3.875</v>
      </c>
      <c r="D2812">
        <v>190.5</v>
      </c>
      <c r="E2812">
        <v>5393.5696186498144</v>
      </c>
      <c r="F2812">
        <v>3.9249999999999998</v>
      </c>
      <c r="G2812" s="3">
        <f t="shared" si="216"/>
        <v>60.598315041840038</v>
      </c>
      <c r="H2812">
        <f t="shared" si="217"/>
        <v>48.478652033472031</v>
      </c>
      <c r="I2812">
        <f t="shared" si="218"/>
        <v>30.299157520920019</v>
      </c>
      <c r="J2812">
        <v>0</v>
      </c>
      <c r="K2812">
        <v>0</v>
      </c>
    </row>
    <row r="2813" spans="1:11" x14ac:dyDescent="0.25">
      <c r="A2813" s="1">
        <f t="shared" si="219"/>
        <v>40011.083333326518</v>
      </c>
      <c r="B2813" s="1" t="str">
        <f t="shared" si="215"/>
        <v>17/07/2009 02:00</v>
      </c>
      <c r="C2813">
        <v>3.9660000000000002</v>
      </c>
      <c r="D2813">
        <v>191.8</v>
      </c>
      <c r="E2813">
        <v>5430.3761304831205</v>
      </c>
      <c r="F2813">
        <v>4.016</v>
      </c>
      <c r="G2813" s="3">
        <f t="shared" si="216"/>
        <v>61.428177814579982</v>
      </c>
      <c r="H2813">
        <f t="shared" si="217"/>
        <v>49.14254225166399</v>
      </c>
      <c r="I2813">
        <f t="shared" si="218"/>
        <v>30.714088907289991</v>
      </c>
      <c r="J2813">
        <v>0</v>
      </c>
      <c r="K2813">
        <v>0</v>
      </c>
    </row>
    <row r="2814" spans="1:11" x14ac:dyDescent="0.25">
      <c r="A2814" s="1">
        <f t="shared" si="219"/>
        <v>40011.124999993182</v>
      </c>
      <c r="B2814" s="1" t="str">
        <f t="shared" si="215"/>
        <v>17/07/2009 03:00</v>
      </c>
      <c r="C2814">
        <v>4.0280000000000005</v>
      </c>
      <c r="D2814">
        <v>182.4</v>
      </c>
      <c r="E2814">
        <v>5164.2367372269091</v>
      </c>
      <c r="F2814">
        <v>4.0780000000000003</v>
      </c>
      <c r="G2814" s="3">
        <f t="shared" si="216"/>
        <v>55.965806527593742</v>
      </c>
      <c r="H2814">
        <f t="shared" si="217"/>
        <v>44.772645222074999</v>
      </c>
      <c r="I2814">
        <f t="shared" si="218"/>
        <v>27.982903263796871</v>
      </c>
      <c r="J2814">
        <v>0</v>
      </c>
      <c r="K2814">
        <v>0</v>
      </c>
    </row>
    <row r="2815" spans="1:11" x14ac:dyDescent="0.25">
      <c r="A2815" s="1">
        <f t="shared" si="219"/>
        <v>40011.166666659847</v>
      </c>
      <c r="B2815" s="1" t="str">
        <f t="shared" si="215"/>
        <v>17/07/2009 04:00</v>
      </c>
      <c r="C2815">
        <v>4.0720000000000001</v>
      </c>
      <c r="D2815">
        <v>170.1</v>
      </c>
      <c r="E2815">
        <v>4815.9905098810159</v>
      </c>
      <c r="F2815">
        <v>4.1219999999999999</v>
      </c>
      <c r="G2815" s="3">
        <f t="shared" si="216"/>
        <v>50.577426156117127</v>
      </c>
      <c r="H2815">
        <f t="shared" si="217"/>
        <v>40.461940924893703</v>
      </c>
      <c r="I2815">
        <f t="shared" si="218"/>
        <v>25.288713078058564</v>
      </c>
      <c r="J2815">
        <v>0</v>
      </c>
      <c r="K2815">
        <v>0</v>
      </c>
    </row>
    <row r="2816" spans="1:11" x14ac:dyDescent="0.25">
      <c r="A2816" s="1">
        <f t="shared" si="219"/>
        <v>40011.208333326511</v>
      </c>
      <c r="B2816" s="1" t="str">
        <f t="shared" si="215"/>
        <v>17/07/2009 05:00</v>
      </c>
      <c r="C2816">
        <v>4.0350000000000001</v>
      </c>
      <c r="D2816">
        <v>169.9</v>
      </c>
      <c r="E2816">
        <v>4810.3279695989686</v>
      </c>
      <c r="F2816">
        <v>4.085</v>
      </c>
      <c r="G2816" s="3">
        <f t="shared" si="216"/>
        <v>50.504881171000335</v>
      </c>
      <c r="H2816">
        <f t="shared" si="217"/>
        <v>40.403904936800274</v>
      </c>
      <c r="I2816">
        <f t="shared" si="218"/>
        <v>25.252440585500167</v>
      </c>
      <c r="J2816">
        <v>0</v>
      </c>
      <c r="K2816">
        <v>0</v>
      </c>
    </row>
    <row r="2817" spans="1:11" x14ac:dyDescent="0.25">
      <c r="A2817" s="1">
        <f t="shared" si="219"/>
        <v>40011.249999993175</v>
      </c>
      <c r="B2817" s="1" t="str">
        <f t="shared" si="215"/>
        <v>17/07/2009 06:00</v>
      </c>
      <c r="C2817">
        <v>4.0120000000000005</v>
      </c>
      <c r="D2817">
        <v>165.4</v>
      </c>
      <c r="E2817">
        <v>4682.9208132529102</v>
      </c>
      <c r="F2817">
        <v>4.0620000000000003</v>
      </c>
      <c r="G2817" s="3">
        <f t="shared" si="216"/>
        <v>48.989804912910614</v>
      </c>
      <c r="H2817">
        <f t="shared" si="217"/>
        <v>39.191843930328496</v>
      </c>
      <c r="I2817">
        <f t="shared" si="218"/>
        <v>24.494902456455307</v>
      </c>
      <c r="J2817">
        <v>0</v>
      </c>
      <c r="K2817">
        <v>0</v>
      </c>
    </row>
    <row r="2818" spans="1:11" x14ac:dyDescent="0.25">
      <c r="A2818" s="1">
        <f t="shared" si="219"/>
        <v>40011.291666659839</v>
      </c>
      <c r="B2818" s="1" t="str">
        <f t="shared" si="215"/>
        <v>17/07/2009 07:00</v>
      </c>
      <c r="C2818">
        <v>3.9820000000000002</v>
      </c>
      <c r="D2818">
        <v>165</v>
      </c>
      <c r="E2818">
        <v>4671.5957326888156</v>
      </c>
      <c r="F2818">
        <v>4.032</v>
      </c>
      <c r="G2818" s="3">
        <f t="shared" si="216"/>
        <v>48.865684304882762</v>
      </c>
      <c r="H2818">
        <f t="shared" si="217"/>
        <v>39.092547443906213</v>
      </c>
      <c r="I2818">
        <f t="shared" si="218"/>
        <v>24.432842152441381</v>
      </c>
      <c r="J2818">
        <v>0</v>
      </c>
      <c r="K2818">
        <v>0</v>
      </c>
    </row>
    <row r="2819" spans="1:11" x14ac:dyDescent="0.25">
      <c r="A2819" s="1">
        <f t="shared" si="219"/>
        <v>40011.333333326504</v>
      </c>
      <c r="B2819" s="1" t="str">
        <f t="shared" si="215"/>
        <v>17/07/2009 08:00</v>
      </c>
      <c r="C2819">
        <v>3.944</v>
      </c>
      <c r="D2819">
        <v>164.6</v>
      </c>
      <c r="E2819">
        <v>4660.2706521247219</v>
      </c>
      <c r="F2819">
        <v>3.9939999999999998</v>
      </c>
      <c r="G2819" s="3">
        <f t="shared" si="216"/>
        <v>48.743233432246285</v>
      </c>
      <c r="H2819">
        <f t="shared" si="217"/>
        <v>38.994586745797029</v>
      </c>
      <c r="I2819">
        <f t="shared" si="218"/>
        <v>24.371616716123143</v>
      </c>
      <c r="J2819">
        <v>0</v>
      </c>
      <c r="K2819">
        <v>0</v>
      </c>
    </row>
    <row r="2820" spans="1:11" x14ac:dyDescent="0.25">
      <c r="A2820" s="1">
        <f t="shared" si="219"/>
        <v>40011.374999993168</v>
      </c>
      <c r="B2820" s="1" t="str">
        <f t="shared" ref="B2820:B2883" si="220">TEXT(A2820,"dd/mm/yyyy hh:mm")</f>
        <v>17/07/2009 09:00</v>
      </c>
      <c r="C2820">
        <v>3.9050000000000002</v>
      </c>
      <c r="D2820">
        <v>164.5</v>
      </c>
      <c r="E2820">
        <v>4657.4393819836978</v>
      </c>
      <c r="F2820">
        <v>3.9550000000000001</v>
      </c>
      <c r="G2820" s="3">
        <f t="shared" ref="G2820:G2883" si="221">(0.00000000009279*(D2820^5))-(0.000000195211847*(D2820^4))+(0.00013551117509*(D2820^3))-(0.034140477166229*(D2820^2))+(3.67047552370924*(D2820))-102.678321642888</f>
        <v>48.712880170566024</v>
      </c>
      <c r="H2820">
        <f t="shared" ref="H2820:H2883" si="222">G2820*0.8</f>
        <v>38.970304136452825</v>
      </c>
      <c r="I2820">
        <f t="shared" ref="I2820:I2883" si="223">G2820*0.5</f>
        <v>24.356440085283012</v>
      </c>
      <c r="J2820">
        <v>0</v>
      </c>
      <c r="K2820">
        <v>0</v>
      </c>
    </row>
    <row r="2821" spans="1:11" x14ac:dyDescent="0.25">
      <c r="A2821" s="1">
        <f t="shared" ref="A2821:A2884" si="224">A2820+TIME(1,0,0)</f>
        <v>40011.416666659832</v>
      </c>
      <c r="B2821" s="1" t="str">
        <f t="shared" si="220"/>
        <v>17/07/2009 10:00</v>
      </c>
      <c r="C2821">
        <v>3.8660000000000001</v>
      </c>
      <c r="D2821">
        <v>164.4</v>
      </c>
      <c r="E2821">
        <v>4654.6081118426746</v>
      </c>
      <c r="F2821">
        <v>3.9159999999999999</v>
      </c>
      <c r="G2821" s="3">
        <f t="shared" si="221"/>
        <v>48.68263030613835</v>
      </c>
      <c r="H2821">
        <f t="shared" si="222"/>
        <v>38.946104244910686</v>
      </c>
      <c r="I2821">
        <f t="shared" si="223"/>
        <v>24.341315153069175</v>
      </c>
      <c r="J2821">
        <v>0</v>
      </c>
      <c r="K2821">
        <v>0</v>
      </c>
    </row>
    <row r="2822" spans="1:11" x14ac:dyDescent="0.25">
      <c r="A2822" s="1">
        <f t="shared" si="224"/>
        <v>40011.458333326496</v>
      </c>
      <c r="B2822" s="1" t="str">
        <f t="shared" si="220"/>
        <v>17/07/2009 11:00</v>
      </c>
      <c r="C2822">
        <v>3.8220000000000001</v>
      </c>
      <c r="D2822">
        <v>164.1</v>
      </c>
      <c r="E2822">
        <v>4646.1143014196041</v>
      </c>
      <c r="F2822">
        <v>3.8719999999999999</v>
      </c>
      <c r="G2822" s="3">
        <f t="shared" si="221"/>
        <v>48.592499163258793</v>
      </c>
      <c r="H2822">
        <f t="shared" si="222"/>
        <v>38.873999330607035</v>
      </c>
      <c r="I2822">
        <f t="shared" si="223"/>
        <v>24.296249581629397</v>
      </c>
      <c r="J2822">
        <v>0</v>
      </c>
      <c r="K2822">
        <v>0</v>
      </c>
    </row>
    <row r="2823" spans="1:11" x14ac:dyDescent="0.25">
      <c r="A2823" s="1">
        <f t="shared" si="224"/>
        <v>40011.499999993161</v>
      </c>
      <c r="B2823" s="1" t="str">
        <f t="shared" si="220"/>
        <v>17/07/2009 12:00</v>
      </c>
      <c r="C2823">
        <v>3.786</v>
      </c>
      <c r="D2823">
        <v>164.2</v>
      </c>
      <c r="E2823">
        <v>4648.9455715606273</v>
      </c>
      <c r="F2823">
        <v>3.8359999999999999</v>
      </c>
      <c r="G2823" s="3">
        <f t="shared" si="221"/>
        <v>48.622439996081567</v>
      </c>
      <c r="H2823">
        <f t="shared" si="222"/>
        <v>38.89795199686526</v>
      </c>
      <c r="I2823">
        <f t="shared" si="223"/>
        <v>24.311219998040784</v>
      </c>
      <c r="J2823">
        <v>0</v>
      </c>
      <c r="K2823">
        <v>0</v>
      </c>
    </row>
    <row r="2824" spans="1:11" x14ac:dyDescent="0.25">
      <c r="A2824" s="1">
        <f t="shared" si="224"/>
        <v>40011.541666659825</v>
      </c>
      <c r="B2824" s="1" t="str">
        <f t="shared" si="220"/>
        <v>17/07/2009 13:00</v>
      </c>
      <c r="C2824">
        <v>3.7600000000000002</v>
      </c>
      <c r="D2824">
        <v>164.3</v>
      </c>
      <c r="E2824">
        <v>4651.7768417016514</v>
      </c>
      <c r="F2824">
        <v>3.81</v>
      </c>
      <c r="G2824" s="3">
        <f t="shared" si="221"/>
        <v>48.652483645794888</v>
      </c>
      <c r="H2824">
        <f t="shared" si="222"/>
        <v>38.921986916635916</v>
      </c>
      <c r="I2824">
        <f t="shared" si="223"/>
        <v>24.326241822897444</v>
      </c>
      <c r="J2824">
        <v>0</v>
      </c>
      <c r="K2824">
        <v>0</v>
      </c>
    </row>
    <row r="2825" spans="1:11" x14ac:dyDescent="0.25">
      <c r="A2825" s="1">
        <f t="shared" si="224"/>
        <v>40011.583333326489</v>
      </c>
      <c r="B2825" s="1" t="str">
        <f t="shared" si="220"/>
        <v>17/07/2009 14:00</v>
      </c>
      <c r="C2825">
        <v>3.73</v>
      </c>
      <c r="D2825">
        <v>164.3</v>
      </c>
      <c r="E2825">
        <v>4651.7768417016514</v>
      </c>
      <c r="F2825">
        <v>3.78</v>
      </c>
      <c r="G2825" s="3">
        <f t="shared" si="221"/>
        <v>48.652483645794888</v>
      </c>
      <c r="H2825">
        <f t="shared" si="222"/>
        <v>38.921986916635916</v>
      </c>
      <c r="I2825">
        <f t="shared" si="223"/>
        <v>24.326241822897444</v>
      </c>
      <c r="J2825">
        <v>0</v>
      </c>
      <c r="K2825">
        <v>0</v>
      </c>
    </row>
    <row r="2826" spans="1:11" x14ac:dyDescent="0.25">
      <c r="A2826" s="1">
        <f t="shared" si="224"/>
        <v>40011.624999993153</v>
      </c>
      <c r="B2826" s="1" t="str">
        <f t="shared" si="220"/>
        <v>17/07/2009 15:00</v>
      </c>
      <c r="C2826">
        <v>3.71</v>
      </c>
      <c r="D2826">
        <v>164.5</v>
      </c>
      <c r="E2826">
        <v>4657.4393819836978</v>
      </c>
      <c r="F2826">
        <v>3.76</v>
      </c>
      <c r="G2826" s="3">
        <f t="shared" si="221"/>
        <v>48.712880170566024</v>
      </c>
      <c r="H2826">
        <f t="shared" si="222"/>
        <v>38.970304136452825</v>
      </c>
      <c r="I2826">
        <f t="shared" si="223"/>
        <v>24.356440085283012</v>
      </c>
      <c r="J2826">
        <v>0</v>
      </c>
      <c r="K2826">
        <v>0</v>
      </c>
    </row>
    <row r="2827" spans="1:11" x14ac:dyDescent="0.25">
      <c r="A2827" s="1">
        <f t="shared" si="224"/>
        <v>40011.666666659818</v>
      </c>
      <c r="B2827" s="1" t="str">
        <f t="shared" si="220"/>
        <v>17/07/2009 16:00</v>
      </c>
      <c r="C2827">
        <v>3.7050000000000001</v>
      </c>
      <c r="D2827">
        <v>164.4</v>
      </c>
      <c r="E2827">
        <v>4654.6081118426746</v>
      </c>
      <c r="F2827">
        <v>3.7549999999999999</v>
      </c>
      <c r="G2827" s="3">
        <f t="shared" si="221"/>
        <v>48.68263030613835</v>
      </c>
      <c r="H2827">
        <f t="shared" si="222"/>
        <v>38.946104244910686</v>
      </c>
      <c r="I2827">
        <f t="shared" si="223"/>
        <v>24.341315153069175</v>
      </c>
      <c r="J2827">
        <v>0</v>
      </c>
      <c r="K2827">
        <v>0</v>
      </c>
    </row>
    <row r="2828" spans="1:11" x14ac:dyDescent="0.25">
      <c r="A2828" s="1">
        <f t="shared" si="224"/>
        <v>40011.708333326482</v>
      </c>
      <c r="B2828" s="1" t="str">
        <f t="shared" si="220"/>
        <v>17/07/2009 17:00</v>
      </c>
      <c r="C2828">
        <v>3.7030000000000003</v>
      </c>
      <c r="D2828">
        <v>164.3</v>
      </c>
      <c r="E2828">
        <v>4651.7768417016514</v>
      </c>
      <c r="F2828">
        <v>3.7530000000000001</v>
      </c>
      <c r="G2828" s="3">
        <f t="shared" si="221"/>
        <v>48.652483645794888</v>
      </c>
      <c r="H2828">
        <f t="shared" si="222"/>
        <v>38.921986916635916</v>
      </c>
      <c r="I2828">
        <f t="shared" si="223"/>
        <v>24.326241822897444</v>
      </c>
      <c r="J2828">
        <v>0</v>
      </c>
      <c r="K2828">
        <v>0</v>
      </c>
    </row>
    <row r="2829" spans="1:11" x14ac:dyDescent="0.25">
      <c r="A2829" s="1">
        <f t="shared" si="224"/>
        <v>40011.749999993146</v>
      </c>
      <c r="B2829" s="1" t="str">
        <f t="shared" si="220"/>
        <v>17/07/2009 18:00</v>
      </c>
      <c r="C2829">
        <v>3.69</v>
      </c>
      <c r="D2829">
        <v>164.4</v>
      </c>
      <c r="E2829">
        <v>4654.6081118426746</v>
      </c>
      <c r="F2829">
        <v>3.7399999999999998</v>
      </c>
      <c r="G2829" s="3">
        <f t="shared" si="221"/>
        <v>48.68263030613835</v>
      </c>
      <c r="H2829">
        <f t="shared" si="222"/>
        <v>38.946104244910686</v>
      </c>
      <c r="I2829">
        <f t="shared" si="223"/>
        <v>24.341315153069175</v>
      </c>
      <c r="J2829">
        <v>0</v>
      </c>
      <c r="K2829">
        <v>0</v>
      </c>
    </row>
    <row r="2830" spans="1:11" x14ac:dyDescent="0.25">
      <c r="A2830" s="1">
        <f t="shared" si="224"/>
        <v>40011.79166665981</v>
      </c>
      <c r="B2830" s="1" t="str">
        <f t="shared" si="220"/>
        <v>17/07/2009 19:00</v>
      </c>
      <c r="C2830">
        <v>3.6790000000000003</v>
      </c>
      <c r="D2830">
        <v>164.6</v>
      </c>
      <c r="E2830">
        <v>4660.2706521247219</v>
      </c>
      <c r="F2830">
        <v>3.7290000000000001</v>
      </c>
      <c r="G2830" s="3">
        <f t="shared" si="221"/>
        <v>48.743233432246285</v>
      </c>
      <c r="H2830">
        <f t="shared" si="222"/>
        <v>38.994586745797029</v>
      </c>
      <c r="I2830">
        <f t="shared" si="223"/>
        <v>24.371616716123143</v>
      </c>
      <c r="J2830">
        <v>0</v>
      </c>
      <c r="K2830">
        <v>0</v>
      </c>
    </row>
    <row r="2831" spans="1:11" x14ac:dyDescent="0.25">
      <c r="A2831" s="1">
        <f t="shared" si="224"/>
        <v>40011.833333326475</v>
      </c>
      <c r="B2831" s="1" t="str">
        <f t="shared" si="220"/>
        <v>17/07/2009 20:00</v>
      </c>
      <c r="C2831">
        <v>3.6760000000000002</v>
      </c>
      <c r="D2831">
        <v>164.2</v>
      </c>
      <c r="E2831">
        <v>4648.9455715606273</v>
      </c>
      <c r="F2831">
        <v>3.726</v>
      </c>
      <c r="G2831" s="3">
        <f t="shared" si="221"/>
        <v>48.622439996081567</v>
      </c>
      <c r="H2831">
        <f t="shared" si="222"/>
        <v>38.89795199686526</v>
      </c>
      <c r="I2831">
        <f t="shared" si="223"/>
        <v>24.311219998040784</v>
      </c>
      <c r="J2831">
        <v>0</v>
      </c>
      <c r="K2831">
        <v>0</v>
      </c>
    </row>
    <row r="2832" spans="1:11" x14ac:dyDescent="0.25">
      <c r="A2832" s="1">
        <f t="shared" si="224"/>
        <v>40011.874999993139</v>
      </c>
      <c r="B2832" s="1" t="str">
        <f t="shared" si="220"/>
        <v>17/07/2009 21:00</v>
      </c>
      <c r="C2832">
        <v>3.6739999999999999</v>
      </c>
      <c r="D2832">
        <v>167.5</v>
      </c>
      <c r="E2832">
        <v>4742.3774862144037</v>
      </c>
      <c r="F2832">
        <v>3.7239999999999998</v>
      </c>
      <c r="G2832" s="3">
        <f t="shared" si="221"/>
        <v>49.669313880401461</v>
      </c>
      <c r="H2832">
        <f t="shared" si="222"/>
        <v>39.735451104321172</v>
      </c>
      <c r="I2832">
        <f t="shared" si="223"/>
        <v>24.83465694020073</v>
      </c>
      <c r="J2832">
        <v>0</v>
      </c>
      <c r="K2832">
        <v>0</v>
      </c>
    </row>
    <row r="2833" spans="1:11" x14ac:dyDescent="0.25">
      <c r="A2833" s="1">
        <f t="shared" si="224"/>
        <v>40011.916666659803</v>
      </c>
      <c r="B2833" s="1" t="str">
        <f t="shared" si="220"/>
        <v>17/07/2009 22:00</v>
      </c>
      <c r="C2833">
        <v>3.6630000000000003</v>
      </c>
      <c r="D2833">
        <v>168.2</v>
      </c>
      <c r="E2833">
        <v>4762.1963772015688</v>
      </c>
      <c r="F2833">
        <v>3.7130000000000001</v>
      </c>
      <c r="G2833" s="3">
        <f t="shared" si="221"/>
        <v>49.906419588021691</v>
      </c>
      <c r="H2833">
        <f t="shared" si="222"/>
        <v>39.925135670417355</v>
      </c>
      <c r="I2833">
        <f t="shared" si="223"/>
        <v>24.953209794010846</v>
      </c>
      <c r="J2833">
        <v>0</v>
      </c>
      <c r="K2833">
        <v>0</v>
      </c>
    </row>
    <row r="2834" spans="1:11" x14ac:dyDescent="0.25">
      <c r="A2834" s="1">
        <f t="shared" si="224"/>
        <v>40011.958333326467</v>
      </c>
      <c r="B2834" s="1" t="str">
        <f t="shared" si="220"/>
        <v>17/07/2009 23:00</v>
      </c>
      <c r="C2834">
        <v>3.6960000000000002</v>
      </c>
      <c r="D2834">
        <v>168.2</v>
      </c>
      <c r="E2834">
        <v>4762.1963772015688</v>
      </c>
      <c r="F2834">
        <v>3.746</v>
      </c>
      <c r="G2834" s="3">
        <f t="shared" si="221"/>
        <v>49.906419588021691</v>
      </c>
      <c r="H2834">
        <f t="shared" si="222"/>
        <v>39.925135670417355</v>
      </c>
      <c r="I2834">
        <f t="shared" si="223"/>
        <v>24.953209794010846</v>
      </c>
      <c r="J2834">
        <v>0</v>
      </c>
      <c r="K2834">
        <v>0</v>
      </c>
    </row>
    <row r="2835" spans="1:11" x14ac:dyDescent="0.25">
      <c r="A2835" s="1">
        <f t="shared" si="224"/>
        <v>40011.999999993131</v>
      </c>
      <c r="B2835" s="1" t="str">
        <f t="shared" si="220"/>
        <v>18/07/2009 00:00</v>
      </c>
      <c r="C2835">
        <v>3.7360000000000002</v>
      </c>
      <c r="D2835">
        <v>168.1</v>
      </c>
      <c r="E2835">
        <v>4759.3651070605447</v>
      </c>
      <c r="F2835">
        <v>3.786</v>
      </c>
      <c r="G2835" s="3">
        <f t="shared" si="221"/>
        <v>49.872217773863184</v>
      </c>
      <c r="H2835">
        <f t="shared" si="222"/>
        <v>39.89777421909055</v>
      </c>
      <c r="I2835">
        <f t="shared" si="223"/>
        <v>24.936108886931592</v>
      </c>
      <c r="J2835">
        <v>0</v>
      </c>
      <c r="K2835">
        <v>0</v>
      </c>
    </row>
    <row r="2836" spans="1:11" x14ac:dyDescent="0.25">
      <c r="A2836" s="1">
        <f t="shared" si="224"/>
        <v>40012.041666659796</v>
      </c>
      <c r="B2836" s="1" t="str">
        <f t="shared" si="220"/>
        <v>18/07/2009 01:00</v>
      </c>
      <c r="C2836">
        <v>3.8069999999999999</v>
      </c>
      <c r="D2836">
        <v>168.2</v>
      </c>
      <c r="E2836">
        <v>4762.1963772015688</v>
      </c>
      <c r="F2836">
        <v>3.8569999999999998</v>
      </c>
      <c r="G2836" s="3">
        <f t="shared" si="221"/>
        <v>49.906419588021691</v>
      </c>
      <c r="H2836">
        <f t="shared" si="222"/>
        <v>39.925135670417355</v>
      </c>
      <c r="I2836">
        <f t="shared" si="223"/>
        <v>24.953209794010846</v>
      </c>
      <c r="J2836">
        <v>0</v>
      </c>
      <c r="K2836">
        <v>0</v>
      </c>
    </row>
    <row r="2837" spans="1:11" x14ac:dyDescent="0.25">
      <c r="A2837" s="1">
        <f t="shared" si="224"/>
        <v>40012.08333332646</v>
      </c>
      <c r="B2837" s="1" t="str">
        <f t="shared" si="220"/>
        <v>18/07/2009 02:00</v>
      </c>
      <c r="C2837">
        <v>3.891</v>
      </c>
      <c r="D2837">
        <v>168.2</v>
      </c>
      <c r="E2837">
        <v>4762.1963772015688</v>
      </c>
      <c r="F2837">
        <v>3.9409999999999998</v>
      </c>
      <c r="G2837" s="3">
        <f t="shared" si="221"/>
        <v>49.906419588021691</v>
      </c>
      <c r="H2837">
        <f t="shared" si="222"/>
        <v>39.925135670417355</v>
      </c>
      <c r="I2837">
        <f t="shared" si="223"/>
        <v>24.953209794010846</v>
      </c>
      <c r="J2837">
        <v>0</v>
      </c>
      <c r="K2837">
        <v>0</v>
      </c>
    </row>
    <row r="2838" spans="1:11" x14ac:dyDescent="0.25">
      <c r="A2838" s="1">
        <f t="shared" si="224"/>
        <v>40012.124999993124</v>
      </c>
      <c r="B2838" s="1" t="str">
        <f t="shared" si="220"/>
        <v>18/07/2009 03:00</v>
      </c>
      <c r="C2838">
        <v>3.9590000000000001</v>
      </c>
      <c r="D2838">
        <v>162.6</v>
      </c>
      <c r="E2838">
        <v>4603.6452493042516</v>
      </c>
      <c r="F2838">
        <v>4.0090000000000003</v>
      </c>
      <c r="G2838" s="3">
        <f t="shared" si="221"/>
        <v>48.155592079702814</v>
      </c>
      <c r="H2838">
        <f t="shared" si="222"/>
        <v>38.524473663762251</v>
      </c>
      <c r="I2838">
        <f t="shared" si="223"/>
        <v>24.077796039851407</v>
      </c>
      <c r="J2838">
        <v>0</v>
      </c>
      <c r="K2838">
        <v>0</v>
      </c>
    </row>
    <row r="2839" spans="1:11" x14ac:dyDescent="0.25">
      <c r="A2839" s="1">
        <f t="shared" si="224"/>
        <v>40012.166666659788</v>
      </c>
      <c r="B2839" s="1" t="str">
        <f t="shared" si="220"/>
        <v>18/07/2009 04:00</v>
      </c>
      <c r="C2839">
        <v>3.99</v>
      </c>
      <c r="D2839">
        <v>142</v>
      </c>
      <c r="E2839">
        <v>4020.4036002534049</v>
      </c>
      <c r="F2839">
        <v>4.04</v>
      </c>
      <c r="G2839" s="3">
        <f t="shared" si="221"/>
        <v>44.114825838258781</v>
      </c>
      <c r="H2839">
        <f t="shared" si="222"/>
        <v>35.291860670607029</v>
      </c>
      <c r="I2839">
        <f t="shared" si="223"/>
        <v>22.057412919129391</v>
      </c>
      <c r="J2839">
        <v>0</v>
      </c>
      <c r="K2839">
        <v>0</v>
      </c>
    </row>
    <row r="2840" spans="1:11" x14ac:dyDescent="0.25">
      <c r="A2840" s="1">
        <f t="shared" si="224"/>
        <v>40012.208333326453</v>
      </c>
      <c r="B2840" s="1" t="str">
        <f t="shared" si="220"/>
        <v>18/07/2009 05:00</v>
      </c>
      <c r="C2840">
        <v>3.9380000000000002</v>
      </c>
      <c r="D2840">
        <v>141.19999999999999</v>
      </c>
      <c r="E2840">
        <v>3997.753439125217</v>
      </c>
      <c r="F2840">
        <v>3.988</v>
      </c>
      <c r="G2840" s="3">
        <f t="shared" si="221"/>
        <v>44.016670993096255</v>
      </c>
      <c r="H2840">
        <f t="shared" si="222"/>
        <v>35.213336794477009</v>
      </c>
      <c r="I2840">
        <f t="shared" si="223"/>
        <v>22.008335496548128</v>
      </c>
      <c r="J2840">
        <v>0</v>
      </c>
      <c r="K2840">
        <v>0</v>
      </c>
    </row>
    <row r="2841" spans="1:11" x14ac:dyDescent="0.25">
      <c r="A2841" s="1">
        <f t="shared" si="224"/>
        <v>40012.249999993117</v>
      </c>
      <c r="B2841" s="1" t="str">
        <f t="shared" si="220"/>
        <v>18/07/2009 06:00</v>
      </c>
      <c r="C2841">
        <v>3.8849999999999998</v>
      </c>
      <c r="D2841">
        <v>139.19999999999999</v>
      </c>
      <c r="E2841">
        <v>3941.1280363047463</v>
      </c>
      <c r="F2841">
        <v>3.9349999999999996</v>
      </c>
      <c r="G2841" s="3">
        <f t="shared" si="221"/>
        <v>43.785111407591074</v>
      </c>
      <c r="H2841">
        <f t="shared" si="222"/>
        <v>35.028089126072864</v>
      </c>
      <c r="I2841">
        <f t="shared" si="223"/>
        <v>21.892555703795537</v>
      </c>
      <c r="J2841">
        <v>0</v>
      </c>
      <c r="K2841">
        <v>0</v>
      </c>
    </row>
    <row r="2842" spans="1:11" x14ac:dyDescent="0.25">
      <c r="A2842" s="1">
        <f t="shared" si="224"/>
        <v>40012.291666659781</v>
      </c>
      <c r="B2842" s="1" t="str">
        <f t="shared" si="220"/>
        <v>18/07/2009 07:00</v>
      </c>
      <c r="C2842">
        <v>3.831</v>
      </c>
      <c r="D2842">
        <v>138.9</v>
      </c>
      <c r="E2842">
        <v>3932.6342258816758</v>
      </c>
      <c r="F2842">
        <v>3.8809999999999998</v>
      </c>
      <c r="G2842" s="3">
        <f t="shared" si="221"/>
        <v>43.751986652501245</v>
      </c>
      <c r="H2842">
        <f t="shared" si="222"/>
        <v>35.001589322000996</v>
      </c>
      <c r="I2842">
        <f t="shared" si="223"/>
        <v>21.875993326250622</v>
      </c>
      <c r="J2842">
        <v>0</v>
      </c>
      <c r="K2842">
        <v>0</v>
      </c>
    </row>
    <row r="2843" spans="1:11" x14ac:dyDescent="0.25">
      <c r="A2843" s="1">
        <f t="shared" si="224"/>
        <v>40012.333333326445</v>
      </c>
      <c r="B2843" s="1" t="str">
        <f t="shared" si="220"/>
        <v>18/07/2009 08:00</v>
      </c>
      <c r="C2843">
        <v>3.7690000000000001</v>
      </c>
      <c r="D2843">
        <v>138.80000000000001</v>
      </c>
      <c r="E2843">
        <v>3929.8029557406521</v>
      </c>
      <c r="F2843">
        <v>3.819</v>
      </c>
      <c r="G2843" s="3">
        <f t="shared" si="221"/>
        <v>43.741034069210258</v>
      </c>
      <c r="H2843">
        <f t="shared" si="222"/>
        <v>34.992827255368205</v>
      </c>
      <c r="I2843">
        <f t="shared" si="223"/>
        <v>21.870517034605129</v>
      </c>
      <c r="J2843">
        <v>0</v>
      </c>
      <c r="K2843">
        <v>0</v>
      </c>
    </row>
    <row r="2844" spans="1:11" x14ac:dyDescent="0.25">
      <c r="A2844" s="1">
        <f t="shared" si="224"/>
        <v>40012.37499999311</v>
      </c>
      <c r="B2844" s="1" t="str">
        <f t="shared" si="220"/>
        <v>18/07/2009 09:00</v>
      </c>
      <c r="C2844">
        <v>3.7069999999999999</v>
      </c>
      <c r="D2844">
        <v>138.6</v>
      </c>
      <c r="E2844">
        <v>3924.1404154586053</v>
      </c>
      <c r="F2844">
        <v>3.7569999999999997</v>
      </c>
      <c r="G2844" s="3">
        <f t="shared" si="221"/>
        <v>43.719260786433978</v>
      </c>
      <c r="H2844">
        <f t="shared" si="222"/>
        <v>34.975408629147182</v>
      </c>
      <c r="I2844">
        <f t="shared" si="223"/>
        <v>21.859630393216989</v>
      </c>
      <c r="J2844">
        <v>0</v>
      </c>
      <c r="K2844">
        <v>0</v>
      </c>
    </row>
    <row r="2845" spans="1:11" x14ac:dyDescent="0.25">
      <c r="A2845" s="1">
        <f t="shared" si="224"/>
        <v>40012.416666659774</v>
      </c>
      <c r="B2845" s="1" t="str">
        <f t="shared" si="220"/>
        <v>18/07/2009 10:00</v>
      </c>
      <c r="C2845">
        <v>3.653</v>
      </c>
      <c r="D2845">
        <v>138.5</v>
      </c>
      <c r="E2845">
        <v>3921.3091453175816</v>
      </c>
      <c r="F2845">
        <v>3.7029999999999998</v>
      </c>
      <c r="G2845" s="3">
        <f t="shared" si="221"/>
        <v>43.708439546249366</v>
      </c>
      <c r="H2845">
        <f t="shared" si="222"/>
        <v>34.966751636999497</v>
      </c>
      <c r="I2845">
        <f t="shared" si="223"/>
        <v>21.854219773124683</v>
      </c>
      <c r="J2845">
        <v>0</v>
      </c>
      <c r="K2845">
        <v>0</v>
      </c>
    </row>
    <row r="2846" spans="1:11" x14ac:dyDescent="0.25">
      <c r="A2846" s="1">
        <f t="shared" si="224"/>
        <v>40012.458333326438</v>
      </c>
      <c r="B2846" s="1" t="str">
        <f t="shared" si="220"/>
        <v>18/07/2009 11:00</v>
      </c>
      <c r="C2846">
        <v>3.5950000000000002</v>
      </c>
      <c r="D2846">
        <v>138.30000000000001</v>
      </c>
      <c r="E2846">
        <v>3915.6466050355348</v>
      </c>
      <c r="F2846">
        <v>3.645</v>
      </c>
      <c r="G2846" s="3">
        <f t="shared" si="221"/>
        <v>43.686926514181522</v>
      </c>
      <c r="H2846">
        <f t="shared" si="222"/>
        <v>34.94954121134522</v>
      </c>
      <c r="I2846">
        <f t="shared" si="223"/>
        <v>21.843463257090761</v>
      </c>
      <c r="J2846">
        <v>0</v>
      </c>
      <c r="K2846">
        <v>0</v>
      </c>
    </row>
    <row r="2847" spans="1:11" x14ac:dyDescent="0.25">
      <c r="A2847" s="1">
        <f t="shared" si="224"/>
        <v>40012.499999993102</v>
      </c>
      <c r="B2847" s="1" t="str">
        <f t="shared" si="220"/>
        <v>18/07/2009 12:00</v>
      </c>
      <c r="C2847">
        <v>3.5300000000000002</v>
      </c>
      <c r="D2847">
        <v>138.4</v>
      </c>
      <c r="E2847">
        <v>3918.477875176558</v>
      </c>
      <c r="F2847">
        <v>3.58</v>
      </c>
      <c r="G2847" s="3">
        <f t="shared" si="221"/>
        <v>43.697661545876969</v>
      </c>
      <c r="H2847">
        <f t="shared" si="222"/>
        <v>34.958129236701573</v>
      </c>
      <c r="I2847">
        <f t="shared" si="223"/>
        <v>21.848830772938484</v>
      </c>
      <c r="J2847">
        <v>0</v>
      </c>
      <c r="K2847">
        <v>0</v>
      </c>
    </row>
    <row r="2848" spans="1:11" x14ac:dyDescent="0.25">
      <c r="A2848" s="1">
        <f t="shared" si="224"/>
        <v>40012.541666659767</v>
      </c>
      <c r="B2848" s="1" t="str">
        <f t="shared" si="220"/>
        <v>18/07/2009 13:00</v>
      </c>
      <c r="C2848">
        <v>3.476</v>
      </c>
      <c r="D2848">
        <v>138.30000000000001</v>
      </c>
      <c r="E2848">
        <v>3915.6466050355348</v>
      </c>
      <c r="F2848">
        <v>3.5259999999999998</v>
      </c>
      <c r="G2848" s="3">
        <f t="shared" si="221"/>
        <v>43.686926514181522</v>
      </c>
      <c r="H2848">
        <f t="shared" si="222"/>
        <v>34.94954121134522</v>
      </c>
      <c r="I2848">
        <f t="shared" si="223"/>
        <v>21.843463257090761</v>
      </c>
      <c r="J2848">
        <v>0</v>
      </c>
      <c r="K2848">
        <v>0</v>
      </c>
    </row>
    <row r="2849" spans="1:11" x14ac:dyDescent="0.25">
      <c r="A2849" s="1">
        <f t="shared" si="224"/>
        <v>40012.583333326431</v>
      </c>
      <c r="B2849" s="1" t="str">
        <f t="shared" si="220"/>
        <v>18/07/2009 14:00</v>
      </c>
      <c r="C2849">
        <v>3.4239999999999999</v>
      </c>
      <c r="D2849">
        <v>138.1</v>
      </c>
      <c r="E2849">
        <v>3909.9840647534875</v>
      </c>
      <c r="F2849">
        <v>3.4739999999999998</v>
      </c>
      <c r="G2849" s="3">
        <f t="shared" si="221"/>
        <v>43.665584270708365</v>
      </c>
      <c r="H2849">
        <f t="shared" si="222"/>
        <v>34.932467416566695</v>
      </c>
      <c r="I2849">
        <f t="shared" si="223"/>
        <v>21.832792135354183</v>
      </c>
      <c r="J2849">
        <v>0</v>
      </c>
      <c r="K2849">
        <v>0</v>
      </c>
    </row>
    <row r="2850" spans="1:11" x14ac:dyDescent="0.25">
      <c r="A2850" s="1">
        <f t="shared" si="224"/>
        <v>40012.624999993095</v>
      </c>
      <c r="B2850" s="1" t="str">
        <f t="shared" si="220"/>
        <v>18/07/2009 15:00</v>
      </c>
      <c r="C2850">
        <v>3.3890000000000002</v>
      </c>
      <c r="D2850">
        <v>138</v>
      </c>
      <c r="E2850">
        <v>3907.1527946124643</v>
      </c>
      <c r="F2850">
        <v>3.4390000000000001</v>
      </c>
      <c r="G2850" s="3">
        <f t="shared" si="221"/>
        <v>43.654976515087498</v>
      </c>
      <c r="H2850">
        <f t="shared" si="222"/>
        <v>34.923981212069997</v>
      </c>
      <c r="I2850">
        <f t="shared" si="223"/>
        <v>21.827488257543749</v>
      </c>
      <c r="J2850">
        <v>0</v>
      </c>
      <c r="K2850">
        <v>0</v>
      </c>
    </row>
    <row r="2851" spans="1:11" x14ac:dyDescent="0.25">
      <c r="A2851" s="1">
        <f t="shared" si="224"/>
        <v>40012.666666659759</v>
      </c>
      <c r="B2851" s="1" t="str">
        <f t="shared" si="220"/>
        <v>18/07/2009 16:00</v>
      </c>
      <c r="C2851">
        <v>3.3940000000000001</v>
      </c>
      <c r="D2851">
        <v>140.4</v>
      </c>
      <c r="E2851">
        <v>3975.1032779970287</v>
      </c>
      <c r="F2851">
        <v>3.444</v>
      </c>
      <c r="G2851" s="3">
        <f t="shared" si="221"/>
        <v>43.921744333140367</v>
      </c>
      <c r="H2851">
        <f t="shared" si="222"/>
        <v>35.137395466512295</v>
      </c>
      <c r="I2851">
        <f t="shared" si="223"/>
        <v>21.960872166570184</v>
      </c>
      <c r="J2851">
        <v>0</v>
      </c>
      <c r="K2851">
        <v>0</v>
      </c>
    </row>
    <row r="2852" spans="1:11" x14ac:dyDescent="0.25">
      <c r="A2852" s="1">
        <f t="shared" si="224"/>
        <v>40012.708333326424</v>
      </c>
      <c r="B2852" s="1" t="str">
        <f t="shared" si="220"/>
        <v>18/07/2009 17:00</v>
      </c>
      <c r="C2852">
        <v>3.395</v>
      </c>
      <c r="D2852">
        <v>141</v>
      </c>
      <c r="E2852">
        <v>3992.0908988431697</v>
      </c>
      <c r="F2852">
        <v>3.4449999999999998</v>
      </c>
      <c r="G2852" s="3">
        <f t="shared" si="221"/>
        <v>43.992641939521462</v>
      </c>
      <c r="H2852">
        <f t="shared" si="222"/>
        <v>35.194113551617171</v>
      </c>
      <c r="I2852">
        <f t="shared" si="223"/>
        <v>21.996320969760731</v>
      </c>
      <c r="J2852">
        <v>0</v>
      </c>
      <c r="K2852">
        <v>0</v>
      </c>
    </row>
    <row r="2853" spans="1:11" x14ac:dyDescent="0.25">
      <c r="A2853" s="1">
        <f t="shared" si="224"/>
        <v>40012.749999993088</v>
      </c>
      <c r="B2853" s="1" t="str">
        <f t="shared" si="220"/>
        <v>18/07/2009 18:00</v>
      </c>
      <c r="C2853">
        <v>3.399</v>
      </c>
      <c r="D2853">
        <v>141.19999999999999</v>
      </c>
      <c r="E2853">
        <v>3997.753439125217</v>
      </c>
      <c r="F2853">
        <v>3.4489999999999998</v>
      </c>
      <c r="G2853" s="3">
        <f t="shared" si="221"/>
        <v>44.016670993096255</v>
      </c>
      <c r="H2853">
        <f t="shared" si="222"/>
        <v>35.213336794477009</v>
      </c>
      <c r="I2853">
        <f t="shared" si="223"/>
        <v>22.008335496548128</v>
      </c>
      <c r="J2853">
        <v>0</v>
      </c>
      <c r="K2853">
        <v>0</v>
      </c>
    </row>
    <row r="2854" spans="1:11" x14ac:dyDescent="0.25">
      <c r="A2854" s="1">
        <f t="shared" si="224"/>
        <v>40012.791666659752</v>
      </c>
      <c r="B2854" s="1" t="str">
        <f t="shared" si="220"/>
        <v>18/07/2009 19:00</v>
      </c>
      <c r="C2854">
        <v>3.403</v>
      </c>
      <c r="D2854">
        <v>141.30000000000001</v>
      </c>
      <c r="E2854">
        <v>4000.5847092662402</v>
      </c>
      <c r="F2854">
        <v>3.4529999999999998</v>
      </c>
      <c r="G2854" s="3">
        <f t="shared" si="221"/>
        <v>44.028761051581597</v>
      </c>
      <c r="H2854">
        <f t="shared" si="222"/>
        <v>35.223008841265276</v>
      </c>
      <c r="I2854">
        <f t="shared" si="223"/>
        <v>22.014380525790799</v>
      </c>
      <c r="J2854">
        <v>0</v>
      </c>
      <c r="K2854">
        <v>0</v>
      </c>
    </row>
    <row r="2855" spans="1:11" x14ac:dyDescent="0.25">
      <c r="A2855" s="1">
        <f t="shared" si="224"/>
        <v>40012.833333326416</v>
      </c>
      <c r="B2855" s="1" t="str">
        <f t="shared" si="220"/>
        <v>18/07/2009 20:00</v>
      </c>
      <c r="C2855">
        <v>3.4010000000000002</v>
      </c>
      <c r="D2855">
        <v>142.5</v>
      </c>
      <c r="E2855">
        <v>4034.5599509585227</v>
      </c>
      <c r="F2855">
        <v>3.4510000000000001</v>
      </c>
      <c r="G2855" s="3">
        <f t="shared" si="221"/>
        <v>44.177871425647169</v>
      </c>
      <c r="H2855">
        <f t="shared" si="222"/>
        <v>35.342297140517736</v>
      </c>
      <c r="I2855">
        <f t="shared" si="223"/>
        <v>22.088935712823584</v>
      </c>
      <c r="J2855">
        <v>0</v>
      </c>
      <c r="K2855">
        <v>0</v>
      </c>
    </row>
    <row r="2856" spans="1:11" x14ac:dyDescent="0.25">
      <c r="A2856" s="1">
        <f t="shared" si="224"/>
        <v>40012.874999993081</v>
      </c>
      <c r="B2856" s="1" t="str">
        <f t="shared" si="220"/>
        <v>18/07/2009 21:00</v>
      </c>
      <c r="C2856">
        <v>3.399</v>
      </c>
      <c r="D2856">
        <v>167.9</v>
      </c>
      <c r="E2856">
        <v>4753.7025667784983</v>
      </c>
      <c r="F2856">
        <v>3.4489999999999998</v>
      </c>
      <c r="G2856" s="3">
        <f t="shared" si="221"/>
        <v>49.80414444903252</v>
      </c>
      <c r="H2856">
        <f t="shared" si="222"/>
        <v>39.843315559226021</v>
      </c>
      <c r="I2856">
        <f t="shared" si="223"/>
        <v>24.90207222451626</v>
      </c>
      <c r="J2856">
        <v>0</v>
      </c>
      <c r="K2856">
        <v>0</v>
      </c>
    </row>
    <row r="2857" spans="1:11" x14ac:dyDescent="0.25">
      <c r="A2857" s="1">
        <f t="shared" si="224"/>
        <v>40012.916666659745</v>
      </c>
      <c r="B2857" s="1" t="str">
        <f t="shared" si="220"/>
        <v>18/07/2009 22:00</v>
      </c>
      <c r="C2857">
        <v>3.4359999999999999</v>
      </c>
      <c r="D2857">
        <v>167.3</v>
      </c>
      <c r="E2857">
        <v>4736.7149459323564</v>
      </c>
      <c r="F2857">
        <v>3.4859999999999998</v>
      </c>
      <c r="G2857" s="3">
        <f t="shared" si="221"/>
        <v>49.602553693367355</v>
      </c>
      <c r="H2857">
        <f t="shared" si="222"/>
        <v>39.682042954693884</v>
      </c>
      <c r="I2857">
        <f t="shared" si="223"/>
        <v>24.801276846683677</v>
      </c>
      <c r="J2857">
        <v>0</v>
      </c>
      <c r="K2857">
        <v>0</v>
      </c>
    </row>
    <row r="2858" spans="1:11" x14ac:dyDescent="0.25">
      <c r="A2858" s="1">
        <f t="shared" si="224"/>
        <v>40012.958333326409</v>
      </c>
      <c r="B2858" s="1" t="str">
        <f t="shared" si="220"/>
        <v>18/07/2009 23:00</v>
      </c>
      <c r="C2858">
        <v>3.4780000000000002</v>
      </c>
      <c r="D2858">
        <v>167.2</v>
      </c>
      <c r="E2858">
        <v>4733.8836757913332</v>
      </c>
      <c r="F2858">
        <v>3.528</v>
      </c>
      <c r="G2858" s="3">
        <f t="shared" si="221"/>
        <v>49.569336728117975</v>
      </c>
      <c r="H2858">
        <f t="shared" si="222"/>
        <v>39.655469382494381</v>
      </c>
      <c r="I2858">
        <f t="shared" si="223"/>
        <v>24.784668364058987</v>
      </c>
      <c r="J2858">
        <v>0</v>
      </c>
      <c r="K2858">
        <v>0</v>
      </c>
    </row>
    <row r="2859" spans="1:11" x14ac:dyDescent="0.25">
      <c r="A2859" s="1">
        <f t="shared" si="224"/>
        <v>40012.999999993073</v>
      </c>
      <c r="B2859" s="1" t="str">
        <f t="shared" si="220"/>
        <v>19/07/2009 00:00</v>
      </c>
      <c r="C2859">
        <v>3.512</v>
      </c>
      <c r="D2859">
        <v>166.3</v>
      </c>
      <c r="E2859">
        <v>4708.4022445221217</v>
      </c>
      <c r="F2859">
        <v>3.5619999999999998</v>
      </c>
      <c r="G2859" s="3">
        <f t="shared" si="221"/>
        <v>49.275244460118898</v>
      </c>
      <c r="H2859">
        <f t="shared" si="222"/>
        <v>39.420195568095124</v>
      </c>
      <c r="I2859">
        <f t="shared" si="223"/>
        <v>24.637622230059449</v>
      </c>
      <c r="J2859">
        <v>0</v>
      </c>
      <c r="K2859">
        <v>0</v>
      </c>
    </row>
    <row r="2860" spans="1:11" x14ac:dyDescent="0.25">
      <c r="A2860" s="1">
        <f t="shared" si="224"/>
        <v>40013.041666659738</v>
      </c>
      <c r="B2860" s="1" t="str">
        <f t="shared" si="220"/>
        <v>19/07/2009 01:00</v>
      </c>
      <c r="C2860">
        <v>3.573</v>
      </c>
      <c r="D2860">
        <v>166.7</v>
      </c>
      <c r="E2860">
        <v>4719.7273250862154</v>
      </c>
      <c r="F2860">
        <v>3.6229999999999998</v>
      </c>
      <c r="G2860" s="3">
        <f t="shared" si="221"/>
        <v>49.404875767232994</v>
      </c>
      <c r="H2860">
        <f t="shared" si="222"/>
        <v>39.523900613786395</v>
      </c>
      <c r="I2860">
        <f t="shared" si="223"/>
        <v>24.702437883616497</v>
      </c>
      <c r="J2860">
        <v>0</v>
      </c>
      <c r="K2860">
        <v>0</v>
      </c>
    </row>
    <row r="2861" spans="1:11" x14ac:dyDescent="0.25">
      <c r="A2861" s="1">
        <f t="shared" si="224"/>
        <v>40013.083333326402</v>
      </c>
      <c r="B2861" s="1" t="str">
        <f t="shared" si="220"/>
        <v>19/07/2009 02:00</v>
      </c>
      <c r="C2861">
        <v>3.673</v>
      </c>
      <c r="D2861">
        <v>167.4</v>
      </c>
      <c r="E2861">
        <v>4739.5462160733805</v>
      </c>
      <c r="F2861">
        <v>3.7229999999999999</v>
      </c>
      <c r="G2861" s="3">
        <f t="shared" si="221"/>
        <v>49.63587934914878</v>
      </c>
      <c r="H2861">
        <f t="shared" si="222"/>
        <v>39.708703479319027</v>
      </c>
      <c r="I2861">
        <f t="shared" si="223"/>
        <v>24.81793967457439</v>
      </c>
      <c r="J2861">
        <v>0</v>
      </c>
      <c r="K2861">
        <v>0</v>
      </c>
    </row>
    <row r="2862" spans="1:11" x14ac:dyDescent="0.25">
      <c r="A2862" s="1">
        <f t="shared" si="224"/>
        <v>40013.124999993066</v>
      </c>
      <c r="B2862" s="1" t="str">
        <f t="shared" si="220"/>
        <v>19/07/2009 03:00</v>
      </c>
      <c r="C2862">
        <v>3.79</v>
      </c>
      <c r="D2862">
        <v>157.6</v>
      </c>
      <c r="E2862">
        <v>4462.0817422530745</v>
      </c>
      <c r="F2862">
        <v>3.84</v>
      </c>
      <c r="G2862" s="3">
        <f t="shared" si="221"/>
        <v>46.857372352723161</v>
      </c>
      <c r="H2862">
        <f t="shared" si="222"/>
        <v>37.485897882178527</v>
      </c>
      <c r="I2862">
        <f t="shared" si="223"/>
        <v>23.42868617636158</v>
      </c>
      <c r="J2862">
        <v>0</v>
      </c>
      <c r="K2862">
        <v>0</v>
      </c>
    </row>
    <row r="2863" spans="1:11" x14ac:dyDescent="0.25">
      <c r="A2863" s="1">
        <f t="shared" si="224"/>
        <v>40013.16666665973</v>
      </c>
      <c r="B2863" s="1" t="str">
        <f t="shared" si="220"/>
        <v>19/07/2009 04:00</v>
      </c>
      <c r="C2863">
        <v>3.88</v>
      </c>
      <c r="D2863">
        <v>140.9</v>
      </c>
      <c r="E2863">
        <v>3989.2596287021461</v>
      </c>
      <c r="F2863">
        <v>3.9299999999999997</v>
      </c>
      <c r="G2863" s="3">
        <f t="shared" si="221"/>
        <v>43.980702418743618</v>
      </c>
      <c r="H2863">
        <f t="shared" si="222"/>
        <v>35.184561934994896</v>
      </c>
      <c r="I2863">
        <f t="shared" si="223"/>
        <v>21.990351209371809</v>
      </c>
      <c r="J2863">
        <v>0</v>
      </c>
      <c r="K2863">
        <v>0</v>
      </c>
    </row>
    <row r="2864" spans="1:11" x14ac:dyDescent="0.25">
      <c r="A2864" s="1">
        <f t="shared" si="224"/>
        <v>40013.208333326394</v>
      </c>
      <c r="B2864" s="1" t="str">
        <f t="shared" si="220"/>
        <v>19/07/2009 05:00</v>
      </c>
      <c r="C2864">
        <v>3.8639999999999999</v>
      </c>
      <c r="D2864">
        <v>141</v>
      </c>
      <c r="E2864">
        <v>3992.0908988431697</v>
      </c>
      <c r="F2864">
        <v>3.9139999999999997</v>
      </c>
      <c r="G2864" s="3">
        <f t="shared" si="221"/>
        <v>43.992641939521462</v>
      </c>
      <c r="H2864">
        <f t="shared" si="222"/>
        <v>35.194113551617171</v>
      </c>
      <c r="I2864">
        <f t="shared" si="223"/>
        <v>21.996320969760731</v>
      </c>
      <c r="J2864">
        <v>0</v>
      </c>
      <c r="K2864">
        <v>0</v>
      </c>
    </row>
    <row r="2865" spans="1:11" x14ac:dyDescent="0.25">
      <c r="A2865" s="1">
        <f t="shared" si="224"/>
        <v>40013.249999993059</v>
      </c>
      <c r="B2865" s="1" t="str">
        <f t="shared" si="220"/>
        <v>19/07/2009 06:00</v>
      </c>
      <c r="C2865">
        <v>3.8340000000000001</v>
      </c>
      <c r="D2865">
        <v>141</v>
      </c>
      <c r="E2865">
        <v>3992.0908988431697</v>
      </c>
      <c r="F2865">
        <v>3.8839999999999999</v>
      </c>
      <c r="G2865" s="3">
        <f t="shared" si="221"/>
        <v>43.992641939521462</v>
      </c>
      <c r="H2865">
        <f t="shared" si="222"/>
        <v>35.194113551617171</v>
      </c>
      <c r="I2865">
        <f t="shared" si="223"/>
        <v>21.996320969760731</v>
      </c>
      <c r="J2865">
        <v>0</v>
      </c>
      <c r="K2865">
        <v>0</v>
      </c>
    </row>
    <row r="2866" spans="1:11" x14ac:dyDescent="0.25">
      <c r="A2866" s="1">
        <f t="shared" si="224"/>
        <v>40013.291666659723</v>
      </c>
      <c r="B2866" s="1" t="str">
        <f t="shared" si="220"/>
        <v>19/07/2009 07:00</v>
      </c>
      <c r="C2866">
        <v>3.79</v>
      </c>
      <c r="D2866">
        <v>141</v>
      </c>
      <c r="E2866">
        <v>3992.0908988431697</v>
      </c>
      <c r="F2866">
        <v>3.84</v>
      </c>
      <c r="G2866" s="3">
        <f t="shared" si="221"/>
        <v>43.992641939521462</v>
      </c>
      <c r="H2866">
        <f t="shared" si="222"/>
        <v>35.194113551617171</v>
      </c>
      <c r="I2866">
        <f t="shared" si="223"/>
        <v>21.996320969760731</v>
      </c>
      <c r="J2866">
        <v>0</v>
      </c>
      <c r="K2866">
        <v>0</v>
      </c>
    </row>
    <row r="2867" spans="1:11" x14ac:dyDescent="0.25">
      <c r="A2867" s="1">
        <f t="shared" si="224"/>
        <v>40013.333333326387</v>
      </c>
      <c r="B2867" s="1" t="str">
        <f t="shared" si="220"/>
        <v>19/07/2009 08:00</v>
      </c>
      <c r="C2867">
        <v>3.742</v>
      </c>
      <c r="D2867">
        <v>141.1</v>
      </c>
      <c r="E2867">
        <v>3994.9221689841934</v>
      </c>
      <c r="F2867">
        <v>3.7919999999999998</v>
      </c>
      <c r="G2867" s="3">
        <f t="shared" si="221"/>
        <v>44.004631376639139</v>
      </c>
      <c r="H2867">
        <f t="shared" si="222"/>
        <v>35.203705101311314</v>
      </c>
      <c r="I2867">
        <f t="shared" si="223"/>
        <v>22.00231568831957</v>
      </c>
      <c r="J2867">
        <v>0</v>
      </c>
      <c r="K2867">
        <v>0</v>
      </c>
    </row>
    <row r="2868" spans="1:11" x14ac:dyDescent="0.25">
      <c r="A2868" s="1">
        <f t="shared" si="224"/>
        <v>40013.374999993051</v>
      </c>
      <c r="B2868" s="1" t="str">
        <f t="shared" si="220"/>
        <v>19/07/2009 09:00</v>
      </c>
      <c r="C2868">
        <v>3.6880000000000002</v>
      </c>
      <c r="D2868">
        <v>141.69999999999999</v>
      </c>
      <c r="E2868">
        <v>4011.9097898303344</v>
      </c>
      <c r="F2868">
        <v>3.738</v>
      </c>
      <c r="G2868" s="3">
        <f t="shared" si="221"/>
        <v>44.077630948681332</v>
      </c>
      <c r="H2868">
        <f t="shared" si="222"/>
        <v>35.262104758945064</v>
      </c>
      <c r="I2868">
        <f t="shared" si="223"/>
        <v>22.038815474340666</v>
      </c>
      <c r="J2868">
        <v>0</v>
      </c>
      <c r="K2868">
        <v>0</v>
      </c>
    </row>
    <row r="2869" spans="1:11" x14ac:dyDescent="0.25">
      <c r="A2869" s="1">
        <f t="shared" si="224"/>
        <v>40013.416666659716</v>
      </c>
      <c r="B2869" s="1" t="str">
        <f t="shared" si="220"/>
        <v>19/07/2009 10:00</v>
      </c>
      <c r="C2869">
        <v>3.6339999999999999</v>
      </c>
      <c r="D2869">
        <v>141.6</v>
      </c>
      <c r="E2869">
        <v>4009.0785196893112</v>
      </c>
      <c r="F2869">
        <v>3.6839999999999997</v>
      </c>
      <c r="G2869" s="3">
        <f t="shared" si="221"/>
        <v>44.065336501422593</v>
      </c>
      <c r="H2869">
        <f t="shared" si="222"/>
        <v>35.252269201138077</v>
      </c>
      <c r="I2869">
        <f t="shared" si="223"/>
        <v>22.032668250711296</v>
      </c>
      <c r="J2869">
        <v>0</v>
      </c>
      <c r="K2869">
        <v>0</v>
      </c>
    </row>
    <row r="2870" spans="1:11" x14ac:dyDescent="0.25">
      <c r="A2870" s="1">
        <f t="shared" si="224"/>
        <v>40013.45833332638</v>
      </c>
      <c r="B2870" s="1" t="str">
        <f t="shared" si="220"/>
        <v>19/07/2009 11:00</v>
      </c>
      <c r="C2870">
        <v>3.58</v>
      </c>
      <c r="D2870">
        <v>141.5</v>
      </c>
      <c r="E2870">
        <v>4006.2472495482875</v>
      </c>
      <c r="F2870">
        <v>3.63</v>
      </c>
      <c r="G2870" s="3">
        <f t="shared" si="221"/>
        <v>44.05309354383408</v>
      </c>
      <c r="H2870">
        <f t="shared" si="222"/>
        <v>35.242474835067263</v>
      </c>
      <c r="I2870">
        <f t="shared" si="223"/>
        <v>22.02654677191704</v>
      </c>
      <c r="J2870">
        <v>0</v>
      </c>
      <c r="K2870">
        <v>0</v>
      </c>
    </row>
    <row r="2871" spans="1:11" x14ac:dyDescent="0.25">
      <c r="A2871" s="1">
        <f t="shared" si="224"/>
        <v>40013.499999993044</v>
      </c>
      <c r="B2871" s="1" t="str">
        <f t="shared" si="220"/>
        <v>19/07/2009 12:00</v>
      </c>
      <c r="C2871">
        <v>3.5289999999999999</v>
      </c>
      <c r="D2871">
        <v>141</v>
      </c>
      <c r="E2871">
        <v>3992.0908988431697</v>
      </c>
      <c r="F2871">
        <v>3.5789999999999997</v>
      </c>
      <c r="G2871" s="3">
        <f t="shared" si="221"/>
        <v>43.992641939521462</v>
      </c>
      <c r="H2871">
        <f t="shared" si="222"/>
        <v>35.194113551617171</v>
      </c>
      <c r="I2871">
        <f t="shared" si="223"/>
        <v>21.996320969760731</v>
      </c>
      <c r="J2871">
        <v>0</v>
      </c>
      <c r="K2871">
        <v>0</v>
      </c>
    </row>
    <row r="2872" spans="1:11" x14ac:dyDescent="0.25">
      <c r="A2872" s="1">
        <f t="shared" si="224"/>
        <v>40013.541666659708</v>
      </c>
      <c r="B2872" s="1" t="str">
        <f t="shared" si="220"/>
        <v>19/07/2009 13:00</v>
      </c>
      <c r="C2872">
        <v>3.4769999999999999</v>
      </c>
      <c r="D2872">
        <v>140.69999999999999</v>
      </c>
      <c r="E2872">
        <v>3983.5970884200992</v>
      </c>
      <c r="F2872">
        <v>3.5269999999999997</v>
      </c>
      <c r="G2872" s="3">
        <f t="shared" si="221"/>
        <v>43.956972072649506</v>
      </c>
      <c r="H2872">
        <f t="shared" si="222"/>
        <v>35.165577658119609</v>
      </c>
      <c r="I2872">
        <f t="shared" si="223"/>
        <v>21.978486036324753</v>
      </c>
      <c r="J2872">
        <v>0</v>
      </c>
      <c r="K2872">
        <v>0</v>
      </c>
    </row>
    <row r="2873" spans="1:11" x14ac:dyDescent="0.25">
      <c r="A2873" s="1">
        <f t="shared" si="224"/>
        <v>40013.583333326373</v>
      </c>
      <c r="B2873" s="1" t="str">
        <f t="shared" si="220"/>
        <v>19/07/2009 14:00</v>
      </c>
      <c r="C2873">
        <v>3.4249999999999998</v>
      </c>
      <c r="D2873">
        <v>140.6</v>
      </c>
      <c r="E2873">
        <v>3980.7658182790756</v>
      </c>
      <c r="F2873">
        <v>3.4749999999999996</v>
      </c>
      <c r="G2873" s="3">
        <f t="shared" si="221"/>
        <v>43.945180719775379</v>
      </c>
      <c r="H2873">
        <f t="shared" si="222"/>
        <v>35.156144575820306</v>
      </c>
      <c r="I2873">
        <f t="shared" si="223"/>
        <v>21.97259035988769</v>
      </c>
      <c r="J2873">
        <v>0</v>
      </c>
      <c r="K2873">
        <v>0</v>
      </c>
    </row>
    <row r="2874" spans="1:11" x14ac:dyDescent="0.25">
      <c r="A2874" s="1">
        <f t="shared" si="224"/>
        <v>40013.624999993037</v>
      </c>
      <c r="B2874" s="1" t="str">
        <f t="shared" si="220"/>
        <v>19/07/2009 15:00</v>
      </c>
      <c r="C2874">
        <v>3.3860000000000001</v>
      </c>
      <c r="D2874">
        <v>140.6</v>
      </c>
      <c r="E2874">
        <v>3980.7658182790756</v>
      </c>
      <c r="F2874">
        <v>3.4359999999999999</v>
      </c>
      <c r="G2874" s="3">
        <f t="shared" si="221"/>
        <v>43.945180719775379</v>
      </c>
      <c r="H2874">
        <f t="shared" si="222"/>
        <v>35.156144575820306</v>
      </c>
      <c r="I2874">
        <f t="shared" si="223"/>
        <v>21.97259035988769</v>
      </c>
      <c r="J2874">
        <v>0</v>
      </c>
      <c r="K2874">
        <v>0</v>
      </c>
    </row>
    <row r="2875" spans="1:11" x14ac:dyDescent="0.25">
      <c r="A2875" s="1">
        <f t="shared" si="224"/>
        <v>40013.666666659701</v>
      </c>
      <c r="B2875" s="1" t="str">
        <f t="shared" si="220"/>
        <v>19/07/2009 16:00</v>
      </c>
      <c r="C2875">
        <v>3.3650000000000002</v>
      </c>
      <c r="D2875">
        <v>140.6</v>
      </c>
      <c r="E2875">
        <v>3980.7658182790756</v>
      </c>
      <c r="F2875">
        <v>3.415</v>
      </c>
      <c r="G2875" s="3">
        <f t="shared" si="221"/>
        <v>43.945180719775379</v>
      </c>
      <c r="H2875">
        <f t="shared" si="222"/>
        <v>35.156144575820306</v>
      </c>
      <c r="I2875">
        <f t="shared" si="223"/>
        <v>21.97259035988769</v>
      </c>
      <c r="J2875">
        <v>0</v>
      </c>
      <c r="K2875">
        <v>0</v>
      </c>
    </row>
    <row r="2876" spans="1:11" x14ac:dyDescent="0.25">
      <c r="A2876" s="1">
        <f t="shared" si="224"/>
        <v>40013.708333326365</v>
      </c>
      <c r="B2876" s="1" t="str">
        <f t="shared" si="220"/>
        <v>19/07/2009 17:00</v>
      </c>
      <c r="C2876">
        <v>3.3620000000000001</v>
      </c>
      <c r="D2876">
        <v>140.9</v>
      </c>
      <c r="E2876">
        <v>3989.2596287021461</v>
      </c>
      <c r="F2876">
        <v>3.4119999999999999</v>
      </c>
      <c r="G2876" s="3">
        <f t="shared" si="221"/>
        <v>43.980702418743618</v>
      </c>
      <c r="H2876">
        <f t="shared" si="222"/>
        <v>35.184561934994896</v>
      </c>
      <c r="I2876">
        <f t="shared" si="223"/>
        <v>21.990351209371809</v>
      </c>
      <c r="J2876">
        <v>0</v>
      </c>
      <c r="K2876">
        <v>0</v>
      </c>
    </row>
    <row r="2877" spans="1:11" x14ac:dyDescent="0.25">
      <c r="A2877" s="1">
        <f t="shared" si="224"/>
        <v>40013.74999999303</v>
      </c>
      <c r="B2877" s="1" t="str">
        <f t="shared" si="220"/>
        <v>19/07/2009 18:00</v>
      </c>
      <c r="C2877">
        <v>3.3820000000000001</v>
      </c>
      <c r="D2877">
        <v>140.9</v>
      </c>
      <c r="E2877">
        <v>3989.2596287021461</v>
      </c>
      <c r="F2877">
        <v>3.4319999999999999</v>
      </c>
      <c r="G2877" s="3">
        <f t="shared" si="221"/>
        <v>43.980702418743618</v>
      </c>
      <c r="H2877">
        <f t="shared" si="222"/>
        <v>35.184561934994896</v>
      </c>
      <c r="I2877">
        <f t="shared" si="223"/>
        <v>21.990351209371809</v>
      </c>
      <c r="J2877">
        <v>0</v>
      </c>
      <c r="K2877">
        <v>0</v>
      </c>
    </row>
    <row r="2878" spans="1:11" x14ac:dyDescent="0.25">
      <c r="A2878" s="1">
        <f t="shared" si="224"/>
        <v>40013.791666659694</v>
      </c>
      <c r="B2878" s="1" t="str">
        <f t="shared" si="220"/>
        <v>19/07/2009 19:00</v>
      </c>
      <c r="C2878">
        <v>3.3940000000000001</v>
      </c>
      <c r="D2878">
        <v>141.69999999999999</v>
      </c>
      <c r="E2878">
        <v>4011.9097898303344</v>
      </c>
      <c r="F2878">
        <v>3.444</v>
      </c>
      <c r="G2878" s="3">
        <f t="shared" si="221"/>
        <v>44.077630948681332</v>
      </c>
      <c r="H2878">
        <f t="shared" si="222"/>
        <v>35.262104758945064</v>
      </c>
      <c r="I2878">
        <f t="shared" si="223"/>
        <v>22.038815474340666</v>
      </c>
      <c r="J2878">
        <v>0</v>
      </c>
      <c r="K2878">
        <v>0</v>
      </c>
    </row>
    <row r="2879" spans="1:11" x14ac:dyDescent="0.25">
      <c r="A2879" s="1">
        <f t="shared" si="224"/>
        <v>40013.833333326358</v>
      </c>
      <c r="B2879" s="1" t="str">
        <f t="shared" si="220"/>
        <v>19/07/2009 20:00</v>
      </c>
      <c r="C2879">
        <v>3.4020000000000001</v>
      </c>
      <c r="D2879">
        <v>141.4</v>
      </c>
      <c r="E2879">
        <v>4003.4159794072639</v>
      </c>
      <c r="F2879">
        <v>3.452</v>
      </c>
      <c r="G2879" s="3">
        <f t="shared" si="221"/>
        <v>44.040901814472107</v>
      </c>
      <c r="H2879">
        <f t="shared" si="222"/>
        <v>35.232721451577689</v>
      </c>
      <c r="I2879">
        <f t="shared" si="223"/>
        <v>22.020450907236054</v>
      </c>
      <c r="J2879">
        <v>0</v>
      </c>
      <c r="K2879">
        <v>0</v>
      </c>
    </row>
    <row r="2880" spans="1:11" x14ac:dyDescent="0.25">
      <c r="A2880" s="1">
        <f t="shared" si="224"/>
        <v>40013.874999993022</v>
      </c>
      <c r="B2880" s="1" t="str">
        <f t="shared" si="220"/>
        <v>19/07/2009 21:00</v>
      </c>
      <c r="C2880">
        <v>3.4</v>
      </c>
      <c r="D2880">
        <v>158.30000000000001</v>
      </c>
      <c r="E2880">
        <v>4481.9006332402396</v>
      </c>
      <c r="F2880">
        <v>3.4499999999999997</v>
      </c>
      <c r="G2880" s="3">
        <f t="shared" si="221"/>
        <v>47.02507104563918</v>
      </c>
      <c r="H2880">
        <f t="shared" si="222"/>
        <v>37.620056836511345</v>
      </c>
      <c r="I2880">
        <f t="shared" si="223"/>
        <v>23.51253552281959</v>
      </c>
      <c r="J2880">
        <v>0</v>
      </c>
      <c r="K2880">
        <v>0</v>
      </c>
    </row>
    <row r="2881" spans="1:11" x14ac:dyDescent="0.25">
      <c r="A2881" s="1">
        <f t="shared" si="224"/>
        <v>40013.916666659687</v>
      </c>
      <c r="B2881" s="1" t="str">
        <f t="shared" si="220"/>
        <v>19/07/2009 22:00</v>
      </c>
      <c r="C2881">
        <v>3.3860000000000001</v>
      </c>
      <c r="D2881">
        <v>157.6</v>
      </c>
      <c r="E2881">
        <v>4462.0817422530745</v>
      </c>
      <c r="F2881">
        <v>3.4359999999999999</v>
      </c>
      <c r="G2881" s="3">
        <f t="shared" si="221"/>
        <v>46.857372352723161</v>
      </c>
      <c r="H2881">
        <f t="shared" si="222"/>
        <v>37.485897882178527</v>
      </c>
      <c r="I2881">
        <f t="shared" si="223"/>
        <v>23.42868617636158</v>
      </c>
      <c r="J2881">
        <v>0</v>
      </c>
      <c r="K2881">
        <v>0</v>
      </c>
    </row>
    <row r="2882" spans="1:11" x14ac:dyDescent="0.25">
      <c r="A2882" s="1">
        <f t="shared" si="224"/>
        <v>40013.958333326351</v>
      </c>
      <c r="B2882" s="1" t="str">
        <f t="shared" si="220"/>
        <v>19/07/2009 23:00</v>
      </c>
      <c r="C2882">
        <v>3.431</v>
      </c>
      <c r="D2882">
        <v>157.4</v>
      </c>
      <c r="E2882">
        <v>4456.4192019710281</v>
      </c>
      <c r="F2882">
        <v>3.4809999999999999</v>
      </c>
      <c r="G2882" s="3">
        <f t="shared" si="221"/>
        <v>46.810266164827539</v>
      </c>
      <c r="H2882">
        <f t="shared" si="222"/>
        <v>37.448212931862031</v>
      </c>
      <c r="I2882">
        <f t="shared" si="223"/>
        <v>23.405133082413769</v>
      </c>
      <c r="J2882">
        <v>0</v>
      </c>
      <c r="K2882">
        <v>0</v>
      </c>
    </row>
    <row r="2883" spans="1:11" x14ac:dyDescent="0.25">
      <c r="A2883" s="1">
        <f t="shared" si="224"/>
        <v>40013.999999993015</v>
      </c>
      <c r="B2883" s="1" t="str">
        <f t="shared" si="220"/>
        <v>20/07/2009 00:00</v>
      </c>
      <c r="C2883">
        <v>3.4580000000000002</v>
      </c>
      <c r="D2883">
        <v>157.5</v>
      </c>
      <c r="E2883">
        <v>4459.2504721120513</v>
      </c>
      <c r="F2883">
        <v>3.508</v>
      </c>
      <c r="G2883" s="3">
        <f t="shared" si="221"/>
        <v>46.833774668781672</v>
      </c>
      <c r="H2883">
        <f t="shared" si="222"/>
        <v>37.467019735025339</v>
      </c>
      <c r="I2883">
        <f t="shared" si="223"/>
        <v>23.416887334390836</v>
      </c>
      <c r="J2883">
        <v>0</v>
      </c>
      <c r="K2883">
        <v>0</v>
      </c>
    </row>
    <row r="2884" spans="1:11" x14ac:dyDescent="0.25">
      <c r="A2884" s="1">
        <f t="shared" si="224"/>
        <v>40014.041666659679</v>
      </c>
      <c r="B2884" s="1" t="str">
        <f t="shared" ref="B2884:B2947" si="225">TEXT(A2884,"dd/mm/yyyy hh:mm")</f>
        <v>20/07/2009 01:00</v>
      </c>
      <c r="C2884">
        <v>3.468</v>
      </c>
      <c r="D2884">
        <v>157.69999999999999</v>
      </c>
      <c r="E2884">
        <v>4464.9130123940986</v>
      </c>
      <c r="F2884">
        <v>3.5179999999999998</v>
      </c>
      <c r="G2884" s="3">
        <f t="shared" ref="G2884:G2947" si="226">(0.00000000009279*(D2884^5))-(0.000000195211847*(D2884^4))+(0.00013551117509*(D2884^3))-(0.034140477166229*(D2884^2))+(3.67047552370924*(D2884))-102.678321642888</f>
        <v>46.881059429777935</v>
      </c>
      <c r="H2884">
        <f t="shared" ref="H2884:H2947" si="227">G2884*0.8</f>
        <v>37.504847543822351</v>
      </c>
      <c r="I2884">
        <f t="shared" ref="I2884:I2947" si="228">G2884*0.5</f>
        <v>23.440529714888967</v>
      </c>
      <c r="J2884">
        <v>0</v>
      </c>
      <c r="K2884">
        <v>0</v>
      </c>
    </row>
    <row r="2885" spans="1:11" x14ac:dyDescent="0.25">
      <c r="A2885" s="1">
        <f t="shared" ref="A2885:A2948" si="229">A2884+TIME(1,0,0)</f>
        <v>40014.083333326344</v>
      </c>
      <c r="B2885" s="1" t="str">
        <f t="shared" si="225"/>
        <v>20/07/2009 02:00</v>
      </c>
      <c r="C2885">
        <v>3.5089999999999999</v>
      </c>
      <c r="D2885">
        <v>158.5</v>
      </c>
      <c r="E2885">
        <v>4487.5631735222869</v>
      </c>
      <c r="F2885">
        <v>3.5589999999999997</v>
      </c>
      <c r="G2885" s="3">
        <f t="shared" si="226"/>
        <v>47.073799676776588</v>
      </c>
      <c r="H2885">
        <f t="shared" si="227"/>
        <v>37.659039741421275</v>
      </c>
      <c r="I2885">
        <f t="shared" si="228"/>
        <v>23.536899838388294</v>
      </c>
      <c r="J2885">
        <v>0</v>
      </c>
      <c r="K2885">
        <v>0</v>
      </c>
    </row>
    <row r="2886" spans="1:11" x14ac:dyDescent="0.25">
      <c r="A2886" s="1">
        <f t="shared" si="229"/>
        <v>40014.124999993008</v>
      </c>
      <c r="B2886" s="1" t="str">
        <f t="shared" si="225"/>
        <v>20/07/2009 03:00</v>
      </c>
      <c r="C2886">
        <v>3.6019999999999999</v>
      </c>
      <c r="D2886">
        <v>151.80000000000001</v>
      </c>
      <c r="E2886">
        <v>4297.8680740737109</v>
      </c>
      <c r="F2886">
        <v>3.6519999999999997</v>
      </c>
      <c r="G2886" s="3">
        <f t="shared" si="226"/>
        <v>45.629411014946101</v>
      </c>
      <c r="H2886">
        <f t="shared" si="227"/>
        <v>36.503528811956883</v>
      </c>
      <c r="I2886">
        <f t="shared" si="228"/>
        <v>22.81470550747305</v>
      </c>
      <c r="J2886">
        <v>0</v>
      </c>
      <c r="K2886">
        <v>0</v>
      </c>
    </row>
    <row r="2887" spans="1:11" x14ac:dyDescent="0.25">
      <c r="A2887" s="1">
        <f t="shared" si="229"/>
        <v>40014.166666659672</v>
      </c>
      <c r="B2887" s="1" t="str">
        <f t="shared" si="225"/>
        <v>20/07/2009 04:00</v>
      </c>
      <c r="C2887">
        <v>3.7309999999999999</v>
      </c>
      <c r="D2887">
        <v>143.19999999999999</v>
      </c>
      <c r="E2887">
        <v>4054.3788419456873</v>
      </c>
      <c r="F2887">
        <v>3.7809999999999997</v>
      </c>
      <c r="G2887" s="3">
        <f t="shared" si="226"/>
        <v>44.268403249750946</v>
      </c>
      <c r="H2887">
        <f t="shared" si="227"/>
        <v>35.414722599800761</v>
      </c>
      <c r="I2887">
        <f t="shared" si="228"/>
        <v>22.134201624875473</v>
      </c>
      <c r="J2887">
        <v>0</v>
      </c>
      <c r="K2887">
        <v>0</v>
      </c>
    </row>
    <row r="2888" spans="1:11" x14ac:dyDescent="0.25">
      <c r="A2888" s="1">
        <f t="shared" si="229"/>
        <v>40014.208333326336</v>
      </c>
      <c r="B2888" s="1" t="str">
        <f t="shared" si="225"/>
        <v>20/07/2009 05:00</v>
      </c>
      <c r="C2888">
        <v>3.7970000000000002</v>
      </c>
      <c r="D2888">
        <v>143.30000000000001</v>
      </c>
      <c r="E2888">
        <v>4057.210112086711</v>
      </c>
      <c r="F2888">
        <v>3.847</v>
      </c>
      <c r="G2888" s="3">
        <f t="shared" si="226"/>
        <v>44.281556834822396</v>
      </c>
      <c r="H2888">
        <f t="shared" si="227"/>
        <v>35.42524546785792</v>
      </c>
      <c r="I2888">
        <f t="shared" si="228"/>
        <v>22.140778417411198</v>
      </c>
      <c r="J2888">
        <v>0</v>
      </c>
      <c r="K2888">
        <v>0</v>
      </c>
    </row>
    <row r="2889" spans="1:11" x14ac:dyDescent="0.25">
      <c r="A2889" s="1">
        <f t="shared" si="229"/>
        <v>40014.249999993001</v>
      </c>
      <c r="B2889" s="1" t="str">
        <f t="shared" si="225"/>
        <v>20/07/2009 06:00</v>
      </c>
      <c r="C2889">
        <v>3.8109999999999999</v>
      </c>
      <c r="D2889">
        <v>151.9</v>
      </c>
      <c r="E2889">
        <v>4300.6993442147341</v>
      </c>
      <c r="F2889">
        <v>3.8609999999999998</v>
      </c>
      <c r="G2889" s="3">
        <f t="shared" si="226"/>
        <v>45.648274681003983</v>
      </c>
      <c r="H2889">
        <f t="shared" si="227"/>
        <v>36.518619744803189</v>
      </c>
      <c r="I2889">
        <f t="shared" si="228"/>
        <v>22.824137340501991</v>
      </c>
      <c r="J2889">
        <v>0</v>
      </c>
      <c r="K2889">
        <v>0</v>
      </c>
    </row>
    <row r="2890" spans="1:11" x14ac:dyDescent="0.25">
      <c r="A2890" s="1">
        <f t="shared" si="229"/>
        <v>40014.291666659665</v>
      </c>
      <c r="B2890" s="1" t="str">
        <f t="shared" si="225"/>
        <v>20/07/2009 07:00</v>
      </c>
      <c r="C2890">
        <v>3.8090000000000002</v>
      </c>
      <c r="D2890">
        <v>152.4</v>
      </c>
      <c r="E2890">
        <v>4314.8556949198519</v>
      </c>
      <c r="F2890">
        <v>3.859</v>
      </c>
      <c r="G2890" s="3">
        <f t="shared" si="226"/>
        <v>45.743749208468188</v>
      </c>
      <c r="H2890">
        <f t="shared" si="227"/>
        <v>36.594999366774552</v>
      </c>
      <c r="I2890">
        <f t="shared" si="228"/>
        <v>22.871874604234094</v>
      </c>
      <c r="J2890">
        <v>0</v>
      </c>
      <c r="K2890">
        <v>0</v>
      </c>
    </row>
    <row r="2891" spans="1:11" x14ac:dyDescent="0.25">
      <c r="A2891" s="1">
        <f t="shared" si="229"/>
        <v>40014.333333326329</v>
      </c>
      <c r="B2891" s="1" t="str">
        <f t="shared" si="225"/>
        <v>20/07/2009 08:00</v>
      </c>
      <c r="C2891">
        <v>3.81</v>
      </c>
      <c r="D2891">
        <v>152.5</v>
      </c>
      <c r="E2891">
        <v>4317.6869650608751</v>
      </c>
      <c r="F2891">
        <v>3.86</v>
      </c>
      <c r="G2891" s="3">
        <f t="shared" si="226"/>
        <v>45.763076957199502</v>
      </c>
      <c r="H2891">
        <f t="shared" si="227"/>
        <v>36.6104615657596</v>
      </c>
      <c r="I2891">
        <f t="shared" si="228"/>
        <v>22.881538478599751</v>
      </c>
      <c r="J2891">
        <v>0</v>
      </c>
      <c r="K2891">
        <v>0</v>
      </c>
    </row>
    <row r="2892" spans="1:11" x14ac:dyDescent="0.25">
      <c r="A2892" s="1">
        <f t="shared" si="229"/>
        <v>40014.374999992993</v>
      </c>
      <c r="B2892" s="1" t="str">
        <f t="shared" si="225"/>
        <v>20/07/2009 09:00</v>
      </c>
      <c r="C2892">
        <v>3.7810000000000001</v>
      </c>
      <c r="D2892">
        <v>161.19999999999999</v>
      </c>
      <c r="E2892">
        <v>4564.0074673299214</v>
      </c>
      <c r="F2892">
        <v>3.831</v>
      </c>
      <c r="G2892" s="3">
        <f t="shared" si="226"/>
        <v>47.768059203814602</v>
      </c>
      <c r="H2892">
        <f t="shared" si="227"/>
        <v>38.214447363051683</v>
      </c>
      <c r="I2892">
        <f t="shared" si="228"/>
        <v>23.884029601907301</v>
      </c>
      <c r="J2892">
        <v>0</v>
      </c>
      <c r="K2892">
        <v>0</v>
      </c>
    </row>
    <row r="2893" spans="1:11" x14ac:dyDescent="0.25">
      <c r="A2893" s="1">
        <f t="shared" si="229"/>
        <v>40014.416666659657</v>
      </c>
      <c r="B2893" s="1" t="str">
        <f t="shared" si="225"/>
        <v>20/07/2009 10:00</v>
      </c>
      <c r="C2893">
        <v>3.7480000000000002</v>
      </c>
      <c r="D2893">
        <v>164.1</v>
      </c>
      <c r="E2893">
        <v>4646.1143014196041</v>
      </c>
      <c r="F2893">
        <v>3.798</v>
      </c>
      <c r="G2893" s="3">
        <f t="shared" si="226"/>
        <v>48.592499163258793</v>
      </c>
      <c r="H2893">
        <f t="shared" si="227"/>
        <v>38.873999330607035</v>
      </c>
      <c r="I2893">
        <f t="shared" si="228"/>
        <v>24.296249581629397</v>
      </c>
      <c r="J2893">
        <v>0</v>
      </c>
      <c r="K2893">
        <v>0</v>
      </c>
    </row>
    <row r="2894" spans="1:11" x14ac:dyDescent="0.25">
      <c r="A2894" s="1">
        <f t="shared" si="229"/>
        <v>40014.458333326322</v>
      </c>
      <c r="B2894" s="1" t="str">
        <f t="shared" si="225"/>
        <v>20/07/2009 11:00</v>
      </c>
      <c r="C2894">
        <v>3.7480000000000002</v>
      </c>
      <c r="D2894">
        <v>163.6</v>
      </c>
      <c r="E2894">
        <v>4631.9579507144863</v>
      </c>
      <c r="F2894">
        <v>3.798</v>
      </c>
      <c r="G2894" s="3">
        <f t="shared" si="226"/>
        <v>48.444330451610568</v>
      </c>
      <c r="H2894">
        <f t="shared" si="227"/>
        <v>38.75546436128846</v>
      </c>
      <c r="I2894">
        <f t="shared" si="228"/>
        <v>24.222165225805284</v>
      </c>
      <c r="J2894">
        <v>0</v>
      </c>
      <c r="K2894">
        <v>0</v>
      </c>
    </row>
    <row r="2895" spans="1:11" x14ac:dyDescent="0.25">
      <c r="A2895" s="1">
        <f t="shared" si="229"/>
        <v>40014.499999992986</v>
      </c>
      <c r="B2895" s="1" t="str">
        <f t="shared" si="225"/>
        <v>20/07/2009 12:00</v>
      </c>
      <c r="C2895">
        <v>3.726</v>
      </c>
      <c r="D2895">
        <v>163.6</v>
      </c>
      <c r="E2895">
        <v>4631.9579507144863</v>
      </c>
      <c r="F2895">
        <v>3.7759999999999998</v>
      </c>
      <c r="G2895" s="3">
        <f t="shared" si="226"/>
        <v>48.444330451610568</v>
      </c>
      <c r="H2895">
        <f t="shared" si="227"/>
        <v>38.75546436128846</v>
      </c>
      <c r="I2895">
        <f t="shared" si="228"/>
        <v>24.222165225805284</v>
      </c>
      <c r="J2895">
        <v>0</v>
      </c>
      <c r="K2895">
        <v>0</v>
      </c>
    </row>
    <row r="2896" spans="1:11" x14ac:dyDescent="0.25">
      <c r="A2896" s="1">
        <f t="shared" si="229"/>
        <v>40014.54166665965</v>
      </c>
      <c r="B2896" s="1" t="str">
        <f t="shared" si="225"/>
        <v>20/07/2009 13:00</v>
      </c>
      <c r="C2896">
        <v>3.7010000000000001</v>
      </c>
      <c r="D2896">
        <v>163.5</v>
      </c>
      <c r="E2896">
        <v>4629.1266805734631</v>
      </c>
      <c r="F2896">
        <v>3.7509999999999999</v>
      </c>
      <c r="G2896" s="3">
        <f t="shared" si="226"/>
        <v>48.415002435592697</v>
      </c>
      <c r="H2896">
        <f t="shared" si="227"/>
        <v>38.732001948474164</v>
      </c>
      <c r="I2896">
        <f t="shared" si="228"/>
        <v>24.207501217796349</v>
      </c>
      <c r="J2896">
        <v>0</v>
      </c>
      <c r="K2896">
        <v>0</v>
      </c>
    </row>
    <row r="2897" spans="1:11" x14ac:dyDescent="0.25">
      <c r="A2897" s="1">
        <f t="shared" si="229"/>
        <v>40014.583333326314</v>
      </c>
      <c r="B2897" s="1" t="str">
        <f t="shared" si="225"/>
        <v>20/07/2009 14:00</v>
      </c>
      <c r="C2897">
        <v>3.6739999999999999</v>
      </c>
      <c r="D2897">
        <v>163.5</v>
      </c>
      <c r="E2897">
        <v>4629.1266805734631</v>
      </c>
      <c r="F2897">
        <v>3.7239999999999998</v>
      </c>
      <c r="G2897" s="3">
        <f t="shared" si="226"/>
        <v>48.415002435592697</v>
      </c>
      <c r="H2897">
        <f t="shared" si="227"/>
        <v>38.732001948474164</v>
      </c>
      <c r="I2897">
        <f t="shared" si="228"/>
        <v>24.207501217796349</v>
      </c>
      <c r="J2897">
        <v>0</v>
      </c>
      <c r="K2897">
        <v>0</v>
      </c>
    </row>
    <row r="2898" spans="1:11" x14ac:dyDescent="0.25">
      <c r="A2898" s="1">
        <f t="shared" si="229"/>
        <v>40014.624999992979</v>
      </c>
      <c r="B2898" s="1" t="str">
        <f t="shared" si="225"/>
        <v>20/07/2009 15:00</v>
      </c>
      <c r="C2898">
        <v>3.65</v>
      </c>
      <c r="D2898">
        <v>163.5</v>
      </c>
      <c r="E2898">
        <v>4629.1266805734631</v>
      </c>
      <c r="F2898">
        <v>3.6999999999999997</v>
      </c>
      <c r="G2898" s="3">
        <f t="shared" si="226"/>
        <v>48.415002435592697</v>
      </c>
      <c r="H2898">
        <f t="shared" si="227"/>
        <v>38.732001948474164</v>
      </c>
      <c r="I2898">
        <f t="shared" si="228"/>
        <v>24.207501217796349</v>
      </c>
      <c r="J2898">
        <v>0</v>
      </c>
      <c r="K2898">
        <v>0</v>
      </c>
    </row>
    <row r="2899" spans="1:11" x14ac:dyDescent="0.25">
      <c r="A2899" s="1">
        <f t="shared" si="229"/>
        <v>40014.666666659643</v>
      </c>
      <c r="B2899" s="1" t="str">
        <f t="shared" si="225"/>
        <v>20/07/2009 16:00</v>
      </c>
      <c r="C2899">
        <v>3.6350000000000002</v>
      </c>
      <c r="D2899">
        <v>163.1</v>
      </c>
      <c r="E2899">
        <v>4617.8016000093685</v>
      </c>
      <c r="F2899">
        <v>3.6850000000000001</v>
      </c>
      <c r="G2899" s="3">
        <f t="shared" si="226"/>
        <v>48.298702936885689</v>
      </c>
      <c r="H2899">
        <f t="shared" si="227"/>
        <v>38.638962349508553</v>
      </c>
      <c r="I2899">
        <f t="shared" si="228"/>
        <v>24.149351468442845</v>
      </c>
      <c r="J2899">
        <v>0</v>
      </c>
      <c r="K2899">
        <v>0</v>
      </c>
    </row>
    <row r="2900" spans="1:11" x14ac:dyDescent="0.25">
      <c r="A2900" s="1">
        <f t="shared" si="229"/>
        <v>40014.708333326307</v>
      </c>
      <c r="B2900" s="1" t="str">
        <f t="shared" si="225"/>
        <v>20/07/2009 17:00</v>
      </c>
      <c r="C2900">
        <v>3.637</v>
      </c>
      <c r="D2900">
        <v>163.1</v>
      </c>
      <c r="E2900">
        <v>4617.8016000093685</v>
      </c>
      <c r="F2900">
        <v>3.6869999999999998</v>
      </c>
      <c r="G2900" s="3">
        <f t="shared" si="226"/>
        <v>48.298702936885689</v>
      </c>
      <c r="H2900">
        <f t="shared" si="227"/>
        <v>38.638962349508553</v>
      </c>
      <c r="I2900">
        <f t="shared" si="228"/>
        <v>24.149351468442845</v>
      </c>
      <c r="J2900">
        <v>0</v>
      </c>
      <c r="K2900">
        <v>0</v>
      </c>
    </row>
    <row r="2901" spans="1:11" x14ac:dyDescent="0.25">
      <c r="A2901" s="1">
        <f t="shared" si="229"/>
        <v>40014.749999992971</v>
      </c>
      <c r="B2901" s="1" t="str">
        <f t="shared" si="225"/>
        <v>20/07/2009 18:00</v>
      </c>
      <c r="C2901">
        <v>3.6720000000000002</v>
      </c>
      <c r="D2901">
        <v>162.69999999999999</v>
      </c>
      <c r="E2901">
        <v>4606.4765194452748</v>
      </c>
      <c r="F2901">
        <v>3.722</v>
      </c>
      <c r="G2901" s="3">
        <f t="shared" si="226"/>
        <v>48.184014102448401</v>
      </c>
      <c r="H2901">
        <f t="shared" si="227"/>
        <v>38.547211281958724</v>
      </c>
      <c r="I2901">
        <f t="shared" si="228"/>
        <v>24.092007051224201</v>
      </c>
      <c r="J2901">
        <v>0</v>
      </c>
      <c r="K2901">
        <v>0</v>
      </c>
    </row>
    <row r="2902" spans="1:11" x14ac:dyDescent="0.25">
      <c r="A2902" s="1">
        <f t="shared" si="229"/>
        <v>40014.791666659636</v>
      </c>
      <c r="B2902" s="1" t="str">
        <f t="shared" si="225"/>
        <v>20/07/2009 19:00</v>
      </c>
      <c r="C2902">
        <v>3.7240000000000002</v>
      </c>
      <c r="D2902">
        <v>153.30000000000001</v>
      </c>
      <c r="E2902">
        <v>4340.3371261890634</v>
      </c>
      <c r="F2902">
        <v>3.774</v>
      </c>
      <c r="G2902" s="3">
        <f t="shared" si="226"/>
        <v>45.920531368928238</v>
      </c>
      <c r="H2902">
        <f t="shared" si="227"/>
        <v>36.736425095142593</v>
      </c>
      <c r="I2902">
        <f t="shared" si="228"/>
        <v>22.960265684464119</v>
      </c>
      <c r="J2902">
        <v>0</v>
      </c>
      <c r="K2902">
        <v>0</v>
      </c>
    </row>
    <row r="2903" spans="1:11" x14ac:dyDescent="0.25">
      <c r="A2903" s="1">
        <f t="shared" si="229"/>
        <v>40014.8333333263</v>
      </c>
      <c r="B2903" s="1" t="str">
        <f t="shared" si="225"/>
        <v>20/07/2009 20:00</v>
      </c>
      <c r="C2903">
        <v>3.7410000000000001</v>
      </c>
      <c r="D2903">
        <v>145.69999999999999</v>
      </c>
      <c r="E2903">
        <v>4125.1605954712759</v>
      </c>
      <c r="F2903">
        <v>3.7909999999999999</v>
      </c>
      <c r="G2903" s="3">
        <f t="shared" si="226"/>
        <v>44.614593492887906</v>
      </c>
      <c r="H2903">
        <f t="shared" si="227"/>
        <v>35.691674794310323</v>
      </c>
      <c r="I2903">
        <f t="shared" si="228"/>
        <v>22.307296746443953</v>
      </c>
      <c r="J2903">
        <v>0</v>
      </c>
      <c r="K2903">
        <v>0</v>
      </c>
    </row>
    <row r="2904" spans="1:11" x14ac:dyDescent="0.25">
      <c r="A2904" s="1">
        <f t="shared" si="229"/>
        <v>40014.874999992964</v>
      </c>
      <c r="B2904" s="1" t="str">
        <f t="shared" si="225"/>
        <v>20/07/2009 21:00</v>
      </c>
      <c r="C2904">
        <v>3.7290000000000001</v>
      </c>
      <c r="D2904">
        <v>150.1</v>
      </c>
      <c r="E2904">
        <v>4249.7364816763102</v>
      </c>
      <c r="F2904">
        <v>3.7789999999999999</v>
      </c>
      <c r="G2904" s="3">
        <f t="shared" si="226"/>
        <v>45.320251043284117</v>
      </c>
      <c r="H2904">
        <f t="shared" si="227"/>
        <v>36.256200834627293</v>
      </c>
      <c r="I2904">
        <f t="shared" si="228"/>
        <v>22.660125521642058</v>
      </c>
      <c r="J2904">
        <v>0</v>
      </c>
      <c r="K2904">
        <v>0</v>
      </c>
    </row>
    <row r="2905" spans="1:11" x14ac:dyDescent="0.25">
      <c r="A2905" s="1">
        <f t="shared" si="229"/>
        <v>40014.916666659628</v>
      </c>
      <c r="B2905" s="1" t="str">
        <f t="shared" si="225"/>
        <v>20/07/2009 22:00</v>
      </c>
      <c r="C2905">
        <v>3.7130000000000001</v>
      </c>
      <c r="D2905">
        <v>149.5</v>
      </c>
      <c r="E2905">
        <v>4232.7488608301692</v>
      </c>
      <c r="F2905">
        <v>3.7629999999999999</v>
      </c>
      <c r="G2905" s="3">
        <f t="shared" si="226"/>
        <v>45.216203448751429</v>
      </c>
      <c r="H2905">
        <f t="shared" si="227"/>
        <v>36.172962759001145</v>
      </c>
      <c r="I2905">
        <f t="shared" si="228"/>
        <v>22.608101724375715</v>
      </c>
      <c r="J2905">
        <v>0</v>
      </c>
      <c r="K2905">
        <v>0</v>
      </c>
    </row>
    <row r="2906" spans="1:11" x14ac:dyDescent="0.25">
      <c r="A2906" s="1">
        <f t="shared" si="229"/>
        <v>40014.958333326293</v>
      </c>
      <c r="B2906" s="1" t="str">
        <f t="shared" si="225"/>
        <v>20/07/2009 23:00</v>
      </c>
      <c r="C2906">
        <v>3.6880000000000002</v>
      </c>
      <c r="D2906">
        <v>149.4</v>
      </c>
      <c r="E2906">
        <v>4229.917590689146</v>
      </c>
      <c r="F2906">
        <v>3.738</v>
      </c>
      <c r="G2906" s="3">
        <f t="shared" si="226"/>
        <v>45.199112660576901</v>
      </c>
      <c r="H2906">
        <f t="shared" si="227"/>
        <v>36.159290128461521</v>
      </c>
      <c r="I2906">
        <f t="shared" si="228"/>
        <v>22.599556330288451</v>
      </c>
      <c r="J2906">
        <v>0</v>
      </c>
      <c r="K2906">
        <v>0</v>
      </c>
    </row>
    <row r="2907" spans="1:11" x14ac:dyDescent="0.25">
      <c r="A2907" s="1">
        <f t="shared" si="229"/>
        <v>40014.999999992957</v>
      </c>
      <c r="B2907" s="1" t="str">
        <f t="shared" si="225"/>
        <v>21/07/2009 00:00</v>
      </c>
      <c r="C2907">
        <v>3.6710000000000003</v>
      </c>
      <c r="D2907">
        <v>149.30000000000001</v>
      </c>
      <c r="E2907">
        <v>4227.0863205481228</v>
      </c>
      <c r="F2907">
        <v>3.7210000000000001</v>
      </c>
      <c r="G2907" s="3">
        <f t="shared" si="226"/>
        <v>45.182092805816666</v>
      </c>
      <c r="H2907">
        <f t="shared" si="227"/>
        <v>36.145674244653335</v>
      </c>
      <c r="I2907">
        <f t="shared" si="228"/>
        <v>22.591046402908333</v>
      </c>
      <c r="J2907">
        <v>0</v>
      </c>
      <c r="K2907">
        <v>0</v>
      </c>
    </row>
    <row r="2908" spans="1:11" x14ac:dyDescent="0.25">
      <c r="A2908" s="1">
        <f t="shared" si="229"/>
        <v>40015.041666659621</v>
      </c>
      <c r="B2908" s="1" t="str">
        <f t="shared" si="225"/>
        <v>21/07/2009 01:00</v>
      </c>
      <c r="C2908">
        <v>3.6360000000000001</v>
      </c>
      <c r="D2908">
        <v>149.1</v>
      </c>
      <c r="E2908">
        <v>4221.4237802660755</v>
      </c>
      <c r="F2908">
        <v>3.6859999999999999</v>
      </c>
      <c r="G2908" s="3">
        <f t="shared" si="226"/>
        <v>45.148264946104717</v>
      </c>
      <c r="H2908">
        <f t="shared" si="227"/>
        <v>36.118611956883775</v>
      </c>
      <c r="I2908">
        <f t="shared" si="228"/>
        <v>22.574132473052359</v>
      </c>
      <c r="J2908">
        <v>0</v>
      </c>
      <c r="K2908">
        <v>0</v>
      </c>
    </row>
    <row r="2909" spans="1:11" x14ac:dyDescent="0.25">
      <c r="A2909" s="1">
        <f t="shared" si="229"/>
        <v>40015.083333326285</v>
      </c>
      <c r="B2909" s="1" t="str">
        <f t="shared" si="225"/>
        <v>21/07/2009 02:00</v>
      </c>
      <c r="C2909">
        <v>3.61</v>
      </c>
      <c r="D2909">
        <v>149.1</v>
      </c>
      <c r="E2909">
        <v>4221.4237802660755</v>
      </c>
      <c r="F2909">
        <v>3.6599999999999997</v>
      </c>
      <c r="G2909" s="3">
        <f t="shared" si="226"/>
        <v>45.148264946104717</v>
      </c>
      <c r="H2909">
        <f t="shared" si="227"/>
        <v>36.118611956883775</v>
      </c>
      <c r="I2909">
        <f t="shared" si="228"/>
        <v>22.574132473052359</v>
      </c>
      <c r="J2909">
        <v>0</v>
      </c>
      <c r="K2909">
        <v>0</v>
      </c>
    </row>
    <row r="2910" spans="1:11" x14ac:dyDescent="0.25">
      <c r="A2910" s="1">
        <f t="shared" si="229"/>
        <v>40015.12499999295</v>
      </c>
      <c r="B2910" s="1" t="str">
        <f t="shared" si="225"/>
        <v>21/07/2009 03:00</v>
      </c>
      <c r="C2910">
        <v>3.617</v>
      </c>
      <c r="D2910">
        <v>150.5</v>
      </c>
      <c r="E2910">
        <v>4261.0615622404048</v>
      </c>
      <c r="F2910">
        <v>3.6669999999999998</v>
      </c>
      <c r="G2910" s="3">
        <f t="shared" si="226"/>
        <v>45.391064709626932</v>
      </c>
      <c r="H2910">
        <f t="shared" si="227"/>
        <v>36.312851767701545</v>
      </c>
      <c r="I2910">
        <f t="shared" si="228"/>
        <v>22.695532354813466</v>
      </c>
      <c r="J2910">
        <v>0</v>
      </c>
      <c r="K2910">
        <v>0</v>
      </c>
    </row>
    <row r="2911" spans="1:11" x14ac:dyDescent="0.25">
      <c r="A2911" s="1">
        <f t="shared" si="229"/>
        <v>40015.166666659614</v>
      </c>
      <c r="B2911" s="1" t="str">
        <f t="shared" si="225"/>
        <v>21/07/2009 04:00</v>
      </c>
      <c r="C2911">
        <v>3.6880000000000002</v>
      </c>
      <c r="D2911">
        <v>148.6</v>
      </c>
      <c r="E2911">
        <v>4207.2674295609577</v>
      </c>
      <c r="F2911">
        <v>3.738</v>
      </c>
      <c r="G2911" s="3">
        <f t="shared" si="226"/>
        <v>45.064919967227269</v>
      </c>
      <c r="H2911">
        <f t="shared" si="227"/>
        <v>36.051935973781816</v>
      </c>
      <c r="I2911">
        <f t="shared" si="228"/>
        <v>22.532459983613634</v>
      </c>
      <c r="J2911">
        <v>0</v>
      </c>
      <c r="K2911">
        <v>0</v>
      </c>
    </row>
    <row r="2912" spans="1:11" x14ac:dyDescent="0.25">
      <c r="A2912" s="1">
        <f t="shared" si="229"/>
        <v>40015.208333326278</v>
      </c>
      <c r="B2912" s="1" t="str">
        <f t="shared" si="225"/>
        <v>21/07/2009 05:00</v>
      </c>
      <c r="C2912">
        <v>3.8149999999999999</v>
      </c>
      <c r="D2912">
        <v>148.80000000000001</v>
      </c>
      <c r="E2912">
        <v>4212.929969843005</v>
      </c>
      <c r="F2912">
        <v>3.8649999999999998</v>
      </c>
      <c r="G2912" s="3">
        <f t="shared" si="226"/>
        <v>45.098049208994354</v>
      </c>
      <c r="H2912">
        <f t="shared" si="227"/>
        <v>36.078439367195486</v>
      </c>
      <c r="I2912">
        <f t="shared" si="228"/>
        <v>22.549024604497177</v>
      </c>
      <c r="J2912">
        <v>0</v>
      </c>
      <c r="K2912">
        <v>0</v>
      </c>
    </row>
    <row r="2913" spans="1:11" x14ac:dyDescent="0.25">
      <c r="A2913" s="1">
        <f t="shared" si="229"/>
        <v>40015.249999992942</v>
      </c>
      <c r="B2913" s="1" t="str">
        <f t="shared" si="225"/>
        <v>21/07/2009 06:00</v>
      </c>
      <c r="C2913">
        <v>3.91</v>
      </c>
      <c r="D2913">
        <v>149.4</v>
      </c>
      <c r="E2913">
        <v>4229.917590689146</v>
      </c>
      <c r="F2913">
        <v>3.96</v>
      </c>
      <c r="G2913" s="3">
        <f t="shared" si="226"/>
        <v>45.199112660576901</v>
      </c>
      <c r="H2913">
        <f t="shared" si="227"/>
        <v>36.159290128461521</v>
      </c>
      <c r="I2913">
        <f t="shared" si="228"/>
        <v>22.599556330288451</v>
      </c>
      <c r="J2913">
        <v>0</v>
      </c>
      <c r="K2913">
        <v>0</v>
      </c>
    </row>
    <row r="2914" spans="1:11" x14ac:dyDescent="0.25">
      <c r="A2914" s="1">
        <f t="shared" si="229"/>
        <v>40015.291666659607</v>
      </c>
      <c r="B2914" s="1" t="str">
        <f t="shared" si="225"/>
        <v>21/07/2009 07:00</v>
      </c>
      <c r="C2914">
        <v>3.9409999999999998</v>
      </c>
      <c r="D2914">
        <v>148.9</v>
      </c>
      <c r="E2914">
        <v>4215.7612399840282</v>
      </c>
      <c r="F2914">
        <v>3.9909999999999997</v>
      </c>
      <c r="G2914" s="3">
        <f t="shared" si="226"/>
        <v>45.114717965724338</v>
      </c>
      <c r="H2914">
        <f t="shared" si="227"/>
        <v>36.091774372579472</v>
      </c>
      <c r="I2914">
        <f t="shared" si="228"/>
        <v>22.557358982862169</v>
      </c>
      <c r="J2914">
        <v>0</v>
      </c>
      <c r="K2914">
        <v>0</v>
      </c>
    </row>
    <row r="2915" spans="1:11" x14ac:dyDescent="0.25">
      <c r="A2915" s="1">
        <f t="shared" si="229"/>
        <v>40015.333333326271</v>
      </c>
      <c r="B2915" s="1" t="str">
        <f t="shared" si="225"/>
        <v>21/07/2009 08:00</v>
      </c>
      <c r="C2915">
        <v>3.9319999999999999</v>
      </c>
      <c r="D2915">
        <v>149.19999999999999</v>
      </c>
      <c r="E2915">
        <v>4224.2550504070987</v>
      </c>
      <c r="F2915">
        <v>3.9819999999999998</v>
      </c>
      <c r="G2915" s="3">
        <f t="shared" si="226"/>
        <v>45.165143646937651</v>
      </c>
      <c r="H2915">
        <f t="shared" si="227"/>
        <v>36.132114917550119</v>
      </c>
      <c r="I2915">
        <f t="shared" si="228"/>
        <v>22.582571823468825</v>
      </c>
      <c r="J2915">
        <v>0</v>
      </c>
      <c r="K2915">
        <v>0</v>
      </c>
    </row>
    <row r="2916" spans="1:11" x14ac:dyDescent="0.25">
      <c r="A2916" s="1">
        <f t="shared" si="229"/>
        <v>40015.374999992935</v>
      </c>
      <c r="B2916" s="1" t="str">
        <f t="shared" si="225"/>
        <v>21/07/2009 09:00</v>
      </c>
      <c r="C2916">
        <v>3.9050000000000002</v>
      </c>
      <c r="D2916">
        <v>149.1</v>
      </c>
      <c r="E2916">
        <v>4221.4237802660755</v>
      </c>
      <c r="F2916">
        <v>3.9550000000000001</v>
      </c>
      <c r="G2916" s="3">
        <f t="shared" si="226"/>
        <v>45.148264946104717</v>
      </c>
      <c r="H2916">
        <f t="shared" si="227"/>
        <v>36.118611956883775</v>
      </c>
      <c r="I2916">
        <f t="shared" si="228"/>
        <v>22.574132473052359</v>
      </c>
      <c r="J2916">
        <v>0</v>
      </c>
      <c r="K2916">
        <v>0</v>
      </c>
    </row>
    <row r="2917" spans="1:11" x14ac:dyDescent="0.25">
      <c r="A2917" s="1">
        <f t="shared" si="229"/>
        <v>40015.416666659599</v>
      </c>
      <c r="B2917" s="1" t="str">
        <f t="shared" si="225"/>
        <v>21/07/2009 10:00</v>
      </c>
      <c r="C2917">
        <v>3.8689999999999998</v>
      </c>
      <c r="D2917">
        <v>148.80000000000001</v>
      </c>
      <c r="E2917">
        <v>4212.929969843005</v>
      </c>
      <c r="F2917">
        <v>3.9189999999999996</v>
      </c>
      <c r="G2917" s="3">
        <f t="shared" si="226"/>
        <v>45.098049208994354</v>
      </c>
      <c r="H2917">
        <f t="shared" si="227"/>
        <v>36.078439367195486</v>
      </c>
      <c r="I2917">
        <f t="shared" si="228"/>
        <v>22.549024604497177</v>
      </c>
      <c r="J2917">
        <v>0</v>
      </c>
      <c r="K2917">
        <v>0</v>
      </c>
    </row>
    <row r="2918" spans="1:11" x14ac:dyDescent="0.25">
      <c r="A2918" s="1">
        <f t="shared" si="229"/>
        <v>40015.458333326264</v>
      </c>
      <c r="B2918" s="1" t="str">
        <f t="shared" si="225"/>
        <v>21/07/2009 11:00</v>
      </c>
      <c r="C2918">
        <v>3.831</v>
      </c>
      <c r="D2918">
        <v>148.6</v>
      </c>
      <c r="E2918">
        <v>4207.2674295609577</v>
      </c>
      <c r="F2918">
        <v>3.8809999999999998</v>
      </c>
      <c r="G2918" s="3">
        <f t="shared" si="226"/>
        <v>45.064919967227269</v>
      </c>
      <c r="H2918">
        <f t="shared" si="227"/>
        <v>36.051935973781816</v>
      </c>
      <c r="I2918">
        <f t="shared" si="228"/>
        <v>22.532459983613634</v>
      </c>
      <c r="J2918">
        <v>0</v>
      </c>
      <c r="K2918">
        <v>0</v>
      </c>
    </row>
    <row r="2919" spans="1:11" x14ac:dyDescent="0.25">
      <c r="A2919" s="1">
        <f t="shared" si="229"/>
        <v>40015.499999992928</v>
      </c>
      <c r="B2919" s="1" t="str">
        <f t="shared" si="225"/>
        <v>21/07/2009 12:00</v>
      </c>
      <c r="C2919">
        <v>3.7850000000000001</v>
      </c>
      <c r="D2919">
        <v>148.9</v>
      </c>
      <c r="E2919">
        <v>4215.7612399840282</v>
      </c>
      <c r="F2919">
        <v>3.835</v>
      </c>
      <c r="G2919" s="3">
        <f t="shared" si="226"/>
        <v>45.114717965724338</v>
      </c>
      <c r="H2919">
        <f t="shared" si="227"/>
        <v>36.091774372579472</v>
      </c>
      <c r="I2919">
        <f t="shared" si="228"/>
        <v>22.557358982862169</v>
      </c>
      <c r="J2919">
        <v>0</v>
      </c>
      <c r="K2919">
        <v>0</v>
      </c>
    </row>
    <row r="2920" spans="1:11" x14ac:dyDescent="0.25">
      <c r="A2920" s="1">
        <f t="shared" si="229"/>
        <v>40015.541666659592</v>
      </c>
      <c r="B2920" s="1" t="str">
        <f t="shared" si="225"/>
        <v>21/07/2009 13:00</v>
      </c>
      <c r="C2920">
        <v>3.7349999999999999</v>
      </c>
      <c r="D2920">
        <v>148.9</v>
      </c>
      <c r="E2920">
        <v>4215.7612399840282</v>
      </c>
      <c r="F2920">
        <v>3.7849999999999997</v>
      </c>
      <c r="G2920" s="3">
        <f t="shared" si="226"/>
        <v>45.114717965724338</v>
      </c>
      <c r="H2920">
        <f t="shared" si="227"/>
        <v>36.091774372579472</v>
      </c>
      <c r="I2920">
        <f t="shared" si="228"/>
        <v>22.557358982862169</v>
      </c>
      <c r="J2920">
        <v>0</v>
      </c>
      <c r="K2920">
        <v>0</v>
      </c>
    </row>
    <row r="2921" spans="1:11" x14ac:dyDescent="0.25">
      <c r="A2921" s="1">
        <f t="shared" si="229"/>
        <v>40015.583333326256</v>
      </c>
      <c r="B2921" s="1" t="str">
        <f t="shared" si="225"/>
        <v>21/07/2009 14:00</v>
      </c>
      <c r="C2921">
        <v>3.6790000000000003</v>
      </c>
      <c r="D2921">
        <v>148.4</v>
      </c>
      <c r="E2921">
        <v>4201.6048892789104</v>
      </c>
      <c r="F2921">
        <v>3.7290000000000001</v>
      </c>
      <c r="G2921" s="3">
        <f t="shared" si="226"/>
        <v>45.032066823881763</v>
      </c>
      <c r="H2921">
        <f t="shared" si="227"/>
        <v>36.025653459105413</v>
      </c>
      <c r="I2921">
        <f t="shared" si="228"/>
        <v>22.516033411940882</v>
      </c>
      <c r="J2921">
        <v>0</v>
      </c>
      <c r="K2921">
        <v>0</v>
      </c>
    </row>
    <row r="2922" spans="1:11" x14ac:dyDescent="0.25">
      <c r="A2922" s="1">
        <f t="shared" si="229"/>
        <v>40015.62499999292</v>
      </c>
      <c r="B2922" s="1" t="str">
        <f t="shared" si="225"/>
        <v>21/07/2009 15:00</v>
      </c>
      <c r="C2922">
        <v>3.6379999999999999</v>
      </c>
      <c r="D2922">
        <v>148.4</v>
      </c>
      <c r="E2922">
        <v>4201.6048892789104</v>
      </c>
      <c r="F2922">
        <v>3.6879999999999997</v>
      </c>
      <c r="G2922" s="3">
        <f t="shared" si="226"/>
        <v>45.032066823881763</v>
      </c>
      <c r="H2922">
        <f t="shared" si="227"/>
        <v>36.025653459105413</v>
      </c>
      <c r="I2922">
        <f t="shared" si="228"/>
        <v>22.516033411940882</v>
      </c>
      <c r="J2922">
        <v>0</v>
      </c>
      <c r="K2922">
        <v>0</v>
      </c>
    </row>
    <row r="2923" spans="1:11" x14ac:dyDescent="0.25">
      <c r="A2923" s="1">
        <f t="shared" si="229"/>
        <v>40015.666666659585</v>
      </c>
      <c r="B2923" s="1" t="str">
        <f t="shared" si="225"/>
        <v>21/07/2009 16:00</v>
      </c>
      <c r="C2923">
        <v>3.593</v>
      </c>
      <c r="D2923">
        <v>148.30000000000001</v>
      </c>
      <c r="E2923">
        <v>4198.7736191378872</v>
      </c>
      <c r="F2923">
        <v>3.6429999999999998</v>
      </c>
      <c r="G2923" s="3">
        <f t="shared" si="226"/>
        <v>45.01574318904207</v>
      </c>
      <c r="H2923">
        <f t="shared" si="227"/>
        <v>36.012594551233654</v>
      </c>
      <c r="I2923">
        <f t="shared" si="228"/>
        <v>22.507871594521035</v>
      </c>
      <c r="J2923">
        <v>0</v>
      </c>
      <c r="K2923">
        <v>0</v>
      </c>
    </row>
    <row r="2924" spans="1:11" x14ac:dyDescent="0.25">
      <c r="A2924" s="1">
        <f t="shared" si="229"/>
        <v>40015.708333326249</v>
      </c>
      <c r="B2924" s="1" t="str">
        <f t="shared" si="225"/>
        <v>21/07/2009 17:00</v>
      </c>
      <c r="C2924">
        <v>3.5659999999999998</v>
      </c>
      <c r="D2924">
        <v>148.19999999999999</v>
      </c>
      <c r="E2924">
        <v>4195.942348996864</v>
      </c>
      <c r="F2924">
        <v>3.6159999999999997</v>
      </c>
      <c r="G2924" s="3">
        <f t="shared" si="226"/>
        <v>44.99948785811128</v>
      </c>
      <c r="H2924">
        <f t="shared" si="227"/>
        <v>35.999590286489024</v>
      </c>
      <c r="I2924">
        <f t="shared" si="228"/>
        <v>22.49974392905564</v>
      </c>
      <c r="J2924">
        <v>0</v>
      </c>
      <c r="K2924">
        <v>0</v>
      </c>
    </row>
    <row r="2925" spans="1:11" x14ac:dyDescent="0.25">
      <c r="A2925" s="1">
        <f t="shared" si="229"/>
        <v>40015.749999992913</v>
      </c>
      <c r="B2925" s="1" t="str">
        <f t="shared" si="225"/>
        <v>21/07/2009 18:00</v>
      </c>
      <c r="C2925">
        <v>3.5750000000000002</v>
      </c>
      <c r="D2925">
        <v>148.19999999999999</v>
      </c>
      <c r="E2925">
        <v>4195.942348996864</v>
      </c>
      <c r="F2925">
        <v>3.625</v>
      </c>
      <c r="G2925" s="3">
        <f t="shared" si="226"/>
        <v>44.99948785811128</v>
      </c>
      <c r="H2925">
        <f t="shared" si="227"/>
        <v>35.999590286489024</v>
      </c>
      <c r="I2925">
        <f t="shared" si="228"/>
        <v>22.49974392905564</v>
      </c>
      <c r="J2925">
        <v>0</v>
      </c>
      <c r="K2925">
        <v>0</v>
      </c>
    </row>
    <row r="2926" spans="1:11" x14ac:dyDescent="0.25">
      <c r="A2926" s="1">
        <f t="shared" si="229"/>
        <v>40015.791666659577</v>
      </c>
      <c r="B2926" s="1" t="str">
        <f t="shared" si="225"/>
        <v>21/07/2009 19:00</v>
      </c>
      <c r="C2926">
        <v>3.617</v>
      </c>
      <c r="D2926">
        <v>148.4</v>
      </c>
      <c r="E2926">
        <v>4201.6048892789104</v>
      </c>
      <c r="F2926">
        <v>3.6669999999999998</v>
      </c>
      <c r="G2926" s="3">
        <f t="shared" si="226"/>
        <v>45.032066823881763</v>
      </c>
      <c r="H2926">
        <f t="shared" si="227"/>
        <v>36.025653459105413</v>
      </c>
      <c r="I2926">
        <f t="shared" si="228"/>
        <v>22.516033411940882</v>
      </c>
      <c r="J2926">
        <v>0</v>
      </c>
      <c r="K2926">
        <v>0</v>
      </c>
    </row>
    <row r="2927" spans="1:11" x14ac:dyDescent="0.25">
      <c r="A2927" s="1">
        <f t="shared" si="229"/>
        <v>40015.833333326242</v>
      </c>
      <c r="B2927" s="1" t="str">
        <f t="shared" si="225"/>
        <v>21/07/2009 20:00</v>
      </c>
      <c r="C2927">
        <v>3.6640000000000001</v>
      </c>
      <c r="D2927">
        <v>147.69999999999999</v>
      </c>
      <c r="E2927">
        <v>4181.7859982917462</v>
      </c>
      <c r="F2927">
        <v>3.714</v>
      </c>
      <c r="G2927" s="3">
        <f t="shared" si="226"/>
        <v>44.919227321229386</v>
      </c>
      <c r="H2927">
        <f t="shared" si="227"/>
        <v>35.935381856983511</v>
      </c>
      <c r="I2927">
        <f t="shared" si="228"/>
        <v>22.459613660614693</v>
      </c>
      <c r="J2927">
        <v>0</v>
      </c>
      <c r="K2927">
        <v>0</v>
      </c>
    </row>
    <row r="2928" spans="1:11" x14ac:dyDescent="0.25">
      <c r="A2928" s="1">
        <f t="shared" si="229"/>
        <v>40015.874999992906</v>
      </c>
      <c r="B2928" s="1" t="str">
        <f t="shared" si="225"/>
        <v>21/07/2009 21:00</v>
      </c>
      <c r="C2928">
        <v>3.694</v>
      </c>
      <c r="D2928">
        <v>133.1</v>
      </c>
      <c r="E2928">
        <v>3768.4205577023113</v>
      </c>
      <c r="F2928">
        <v>3.7439999999999998</v>
      </c>
      <c r="G2928" s="3">
        <f t="shared" si="226"/>
        <v>43.181082846864996</v>
      </c>
      <c r="H2928">
        <f t="shared" si="227"/>
        <v>34.544866277491998</v>
      </c>
      <c r="I2928">
        <f t="shared" si="228"/>
        <v>21.590541423432498</v>
      </c>
      <c r="J2928">
        <v>0</v>
      </c>
      <c r="K2928">
        <v>0</v>
      </c>
    </row>
    <row r="2929" spans="1:11" x14ac:dyDescent="0.25">
      <c r="A2929" s="1">
        <f t="shared" si="229"/>
        <v>40015.91666665957</v>
      </c>
      <c r="B2929" s="1" t="str">
        <f t="shared" si="225"/>
        <v>21/07/2009 22:00</v>
      </c>
      <c r="C2929">
        <v>3.6790000000000003</v>
      </c>
      <c r="D2929">
        <v>132.30000000000001</v>
      </c>
      <c r="E2929">
        <v>3745.770396574123</v>
      </c>
      <c r="F2929">
        <v>3.7290000000000001</v>
      </c>
      <c r="G2929" s="3">
        <f t="shared" si="226"/>
        <v>43.11101489280631</v>
      </c>
      <c r="H2929">
        <f t="shared" si="227"/>
        <v>34.488811914245048</v>
      </c>
      <c r="I2929">
        <f t="shared" si="228"/>
        <v>21.555507446403155</v>
      </c>
      <c r="J2929">
        <v>0</v>
      </c>
      <c r="K2929">
        <v>0</v>
      </c>
    </row>
    <row r="2930" spans="1:11" x14ac:dyDescent="0.25">
      <c r="A2930" s="1">
        <f t="shared" si="229"/>
        <v>40015.958333326234</v>
      </c>
      <c r="B2930" s="1" t="str">
        <f t="shared" si="225"/>
        <v>21/07/2009 23:00</v>
      </c>
      <c r="C2930">
        <v>3.63</v>
      </c>
      <c r="D2930">
        <v>132.30000000000001</v>
      </c>
      <c r="E2930">
        <v>3745.770396574123</v>
      </c>
      <c r="F2930">
        <v>3.6799999999999997</v>
      </c>
      <c r="G2930" s="3">
        <f t="shared" si="226"/>
        <v>43.11101489280631</v>
      </c>
      <c r="H2930">
        <f t="shared" si="227"/>
        <v>34.488811914245048</v>
      </c>
      <c r="I2930">
        <f t="shared" si="228"/>
        <v>21.555507446403155</v>
      </c>
      <c r="J2930">
        <v>0</v>
      </c>
      <c r="K2930">
        <v>0</v>
      </c>
    </row>
    <row r="2931" spans="1:11" x14ac:dyDescent="0.25">
      <c r="A2931" s="1">
        <f t="shared" si="229"/>
        <v>40015.999999992899</v>
      </c>
      <c r="B2931" s="1" t="str">
        <f t="shared" si="225"/>
        <v>22/07/2009 00:00</v>
      </c>
      <c r="C2931">
        <v>3.5920000000000001</v>
      </c>
      <c r="D2931">
        <v>132.19999999999999</v>
      </c>
      <c r="E2931">
        <v>3742.9391264330998</v>
      </c>
      <c r="F2931">
        <v>3.6419999999999999</v>
      </c>
      <c r="G2931" s="3">
        <f t="shared" si="226"/>
        <v>43.102375681973768</v>
      </c>
      <c r="H2931">
        <f t="shared" si="227"/>
        <v>34.481900545579016</v>
      </c>
      <c r="I2931">
        <f t="shared" si="228"/>
        <v>21.551187840986884</v>
      </c>
      <c r="J2931">
        <v>0</v>
      </c>
      <c r="K2931">
        <v>0</v>
      </c>
    </row>
    <row r="2932" spans="1:11" x14ac:dyDescent="0.25">
      <c r="A2932" s="1">
        <f t="shared" si="229"/>
        <v>40016.041666659563</v>
      </c>
      <c r="B2932" s="1" t="str">
        <f t="shared" si="225"/>
        <v>22/07/2009 01:00</v>
      </c>
      <c r="C2932">
        <v>3.548</v>
      </c>
      <c r="D2932">
        <v>137.80000000000001</v>
      </c>
      <c r="E2932">
        <v>3901.490254330417</v>
      </c>
      <c r="F2932">
        <v>3.5979999999999999</v>
      </c>
      <c r="G2932" s="3">
        <f t="shared" si="226"/>
        <v>43.633886374109437</v>
      </c>
      <c r="H2932">
        <f t="shared" si="227"/>
        <v>34.907109099287553</v>
      </c>
      <c r="I2932">
        <f t="shared" si="228"/>
        <v>21.816943187054719</v>
      </c>
      <c r="J2932">
        <v>0</v>
      </c>
      <c r="K2932">
        <v>0</v>
      </c>
    </row>
    <row r="2933" spans="1:11" x14ac:dyDescent="0.25">
      <c r="A2933" s="1">
        <f t="shared" si="229"/>
        <v>40016.083333326227</v>
      </c>
      <c r="B2933" s="1" t="str">
        <f t="shared" si="225"/>
        <v>22/07/2009 02:00</v>
      </c>
      <c r="C2933">
        <v>3.5129999999999999</v>
      </c>
      <c r="D2933">
        <v>137.80000000000001</v>
      </c>
      <c r="E2933">
        <v>3901.490254330417</v>
      </c>
      <c r="F2933">
        <v>3.5629999999999997</v>
      </c>
      <c r="G2933" s="3">
        <f t="shared" si="226"/>
        <v>43.633886374109437</v>
      </c>
      <c r="H2933">
        <f t="shared" si="227"/>
        <v>34.907109099287553</v>
      </c>
      <c r="I2933">
        <f t="shared" si="228"/>
        <v>21.816943187054719</v>
      </c>
      <c r="J2933">
        <v>0</v>
      </c>
      <c r="K2933">
        <v>0</v>
      </c>
    </row>
    <row r="2934" spans="1:11" x14ac:dyDescent="0.25">
      <c r="A2934" s="1">
        <f t="shared" si="229"/>
        <v>40016.124999992891</v>
      </c>
      <c r="B2934" s="1" t="str">
        <f t="shared" si="225"/>
        <v>22/07/2009 03:00</v>
      </c>
      <c r="C2934">
        <v>3.48</v>
      </c>
      <c r="D2934">
        <v>129.80000000000001</v>
      </c>
      <c r="E2934">
        <v>3674.9886430485353</v>
      </c>
      <c r="F2934">
        <v>3.53</v>
      </c>
      <c r="G2934" s="3">
        <f t="shared" si="226"/>
        <v>42.902022833148948</v>
      </c>
      <c r="H2934">
        <f t="shared" si="227"/>
        <v>34.32161826651916</v>
      </c>
      <c r="I2934">
        <f t="shared" si="228"/>
        <v>21.451011416574474</v>
      </c>
      <c r="J2934">
        <v>0</v>
      </c>
      <c r="K2934">
        <v>0</v>
      </c>
    </row>
    <row r="2935" spans="1:11" x14ac:dyDescent="0.25">
      <c r="A2935" s="1">
        <f t="shared" si="229"/>
        <v>40016.166666659556</v>
      </c>
      <c r="B2935" s="1" t="str">
        <f t="shared" si="225"/>
        <v>22/07/2009 04:00</v>
      </c>
      <c r="C2935">
        <v>3.4870000000000001</v>
      </c>
      <c r="D2935">
        <v>130</v>
      </c>
      <c r="E2935">
        <v>3680.6511833305822</v>
      </c>
      <c r="F2935">
        <v>3.5369999999999999</v>
      </c>
      <c r="G2935" s="3">
        <f t="shared" si="226"/>
        <v>42.918256128103081</v>
      </c>
      <c r="H2935">
        <f t="shared" si="227"/>
        <v>34.334604902482468</v>
      </c>
      <c r="I2935">
        <f t="shared" si="228"/>
        <v>21.459128064051541</v>
      </c>
      <c r="J2935">
        <v>0</v>
      </c>
      <c r="K2935">
        <v>0</v>
      </c>
    </row>
    <row r="2936" spans="1:11" x14ac:dyDescent="0.25">
      <c r="A2936" s="1">
        <f t="shared" si="229"/>
        <v>40016.20833332622</v>
      </c>
      <c r="B2936" s="1" t="str">
        <f t="shared" si="225"/>
        <v>22/07/2009 05:00</v>
      </c>
      <c r="C2936">
        <v>3.5460000000000003</v>
      </c>
      <c r="D2936">
        <v>130.1</v>
      </c>
      <c r="E2936">
        <v>3683.4824534716058</v>
      </c>
      <c r="F2936">
        <v>3.5960000000000001</v>
      </c>
      <c r="G2936" s="3">
        <f t="shared" si="226"/>
        <v>42.926401216295147</v>
      </c>
      <c r="H2936">
        <f t="shared" si="227"/>
        <v>34.341120973036119</v>
      </c>
      <c r="I2936">
        <f t="shared" si="228"/>
        <v>21.463200608147574</v>
      </c>
      <c r="J2936">
        <v>0</v>
      </c>
      <c r="K2936">
        <v>0</v>
      </c>
    </row>
    <row r="2937" spans="1:11" x14ac:dyDescent="0.25">
      <c r="A2937" s="1">
        <f t="shared" si="229"/>
        <v>40016.249999992884</v>
      </c>
      <c r="B2937" s="1" t="str">
        <f t="shared" si="225"/>
        <v>22/07/2009 06:00</v>
      </c>
      <c r="C2937">
        <v>3.6920000000000002</v>
      </c>
      <c r="D2937">
        <v>130.4</v>
      </c>
      <c r="E2937">
        <v>3691.9762638946763</v>
      </c>
      <c r="F2937">
        <v>3.742</v>
      </c>
      <c r="G2937" s="3">
        <f t="shared" si="226"/>
        <v>42.950953817960254</v>
      </c>
      <c r="H2937">
        <f t="shared" si="227"/>
        <v>34.360763054368206</v>
      </c>
      <c r="I2937">
        <f t="shared" si="228"/>
        <v>21.475476908980127</v>
      </c>
      <c r="J2937">
        <v>0</v>
      </c>
      <c r="K2937">
        <v>0</v>
      </c>
    </row>
    <row r="2938" spans="1:11" x14ac:dyDescent="0.25">
      <c r="A2938" s="1">
        <f t="shared" si="229"/>
        <v>40016.291666659548</v>
      </c>
      <c r="B2938" s="1" t="str">
        <f t="shared" si="225"/>
        <v>22/07/2009 07:00</v>
      </c>
      <c r="C2938">
        <v>3.7890000000000001</v>
      </c>
      <c r="D2938">
        <v>130.4</v>
      </c>
      <c r="E2938">
        <v>3691.9762638946763</v>
      </c>
      <c r="F2938">
        <v>3.839</v>
      </c>
      <c r="G2938" s="3">
        <f t="shared" si="226"/>
        <v>42.950953817960254</v>
      </c>
      <c r="H2938">
        <f t="shared" si="227"/>
        <v>34.360763054368206</v>
      </c>
      <c r="I2938">
        <f t="shared" si="228"/>
        <v>21.475476908980127</v>
      </c>
      <c r="J2938">
        <v>0</v>
      </c>
      <c r="K2938">
        <v>0</v>
      </c>
    </row>
    <row r="2939" spans="1:11" x14ac:dyDescent="0.25">
      <c r="A2939" s="1">
        <f t="shared" si="229"/>
        <v>40016.333333326213</v>
      </c>
      <c r="B2939" s="1" t="str">
        <f t="shared" si="225"/>
        <v>22/07/2009 08:00</v>
      </c>
      <c r="C2939">
        <v>3.8</v>
      </c>
      <c r="D2939">
        <v>130.5</v>
      </c>
      <c r="E2939">
        <v>3694.8075340356995</v>
      </c>
      <c r="F2939">
        <v>3.8499999999999996</v>
      </c>
      <c r="G2939" s="3">
        <f t="shared" si="226"/>
        <v>42.959178121832196</v>
      </c>
      <c r="H2939">
        <f t="shared" si="227"/>
        <v>34.367342497465756</v>
      </c>
      <c r="I2939">
        <f t="shared" si="228"/>
        <v>21.479589060916098</v>
      </c>
      <c r="J2939">
        <v>0</v>
      </c>
      <c r="K2939">
        <v>0</v>
      </c>
    </row>
    <row r="2940" spans="1:11" x14ac:dyDescent="0.25">
      <c r="A2940" s="1">
        <f t="shared" si="229"/>
        <v>40016.374999992877</v>
      </c>
      <c r="B2940" s="1" t="str">
        <f t="shared" si="225"/>
        <v>22/07/2009 09:00</v>
      </c>
      <c r="C2940">
        <v>3.7770000000000001</v>
      </c>
      <c r="D2940">
        <v>130.4</v>
      </c>
      <c r="E2940">
        <v>3691.9762638946763</v>
      </c>
      <c r="F2940">
        <v>3.827</v>
      </c>
      <c r="G2940" s="3">
        <f t="shared" si="226"/>
        <v>42.950953817960254</v>
      </c>
      <c r="H2940">
        <f t="shared" si="227"/>
        <v>34.360763054368206</v>
      </c>
      <c r="I2940">
        <f t="shared" si="228"/>
        <v>21.475476908980127</v>
      </c>
      <c r="J2940">
        <v>0</v>
      </c>
      <c r="K2940">
        <v>0</v>
      </c>
    </row>
    <row r="2941" spans="1:11" x14ac:dyDescent="0.25">
      <c r="A2941" s="1">
        <f t="shared" si="229"/>
        <v>40016.416666659541</v>
      </c>
      <c r="B2941" s="1" t="str">
        <f t="shared" si="225"/>
        <v>22/07/2009 10:00</v>
      </c>
      <c r="C2941">
        <v>3.7450000000000001</v>
      </c>
      <c r="D2941">
        <v>129.9</v>
      </c>
      <c r="E2941">
        <v>3677.8199131895585</v>
      </c>
      <c r="F2941">
        <v>3.7949999999999999</v>
      </c>
      <c r="G2941" s="3">
        <f t="shared" si="226"/>
        <v>42.910130099806821</v>
      </c>
      <c r="H2941">
        <f t="shared" si="227"/>
        <v>34.32810407984546</v>
      </c>
      <c r="I2941">
        <f t="shared" si="228"/>
        <v>21.455065049903411</v>
      </c>
      <c r="J2941">
        <v>0</v>
      </c>
      <c r="K2941">
        <v>0</v>
      </c>
    </row>
    <row r="2942" spans="1:11" x14ac:dyDescent="0.25">
      <c r="A2942" s="1">
        <f t="shared" si="229"/>
        <v>40016.458333326205</v>
      </c>
      <c r="B2942" s="1" t="str">
        <f t="shared" si="225"/>
        <v>22/07/2009 11:00</v>
      </c>
      <c r="C2942">
        <v>3.6840000000000002</v>
      </c>
      <c r="D2942">
        <v>130</v>
      </c>
      <c r="E2942">
        <v>3680.6511833305822</v>
      </c>
      <c r="F2942">
        <v>3.734</v>
      </c>
      <c r="G2942" s="3">
        <f t="shared" si="226"/>
        <v>42.918256128103081</v>
      </c>
      <c r="H2942">
        <f t="shared" si="227"/>
        <v>34.334604902482468</v>
      </c>
      <c r="I2942">
        <f t="shared" si="228"/>
        <v>21.459128064051541</v>
      </c>
      <c r="J2942">
        <v>0</v>
      </c>
      <c r="K2942">
        <v>0</v>
      </c>
    </row>
    <row r="2943" spans="1:11" x14ac:dyDescent="0.25">
      <c r="A2943" s="1">
        <f t="shared" si="229"/>
        <v>40016.49999999287</v>
      </c>
      <c r="B2943" s="1" t="str">
        <f t="shared" si="225"/>
        <v>22/07/2009 12:00</v>
      </c>
      <c r="C2943">
        <v>3.6139999999999999</v>
      </c>
      <c r="D2943">
        <v>129.80000000000001</v>
      </c>
      <c r="E2943">
        <v>3674.9886430485353</v>
      </c>
      <c r="F2943">
        <v>3.6639999999999997</v>
      </c>
      <c r="G2943" s="3">
        <f t="shared" si="226"/>
        <v>42.902022833148948</v>
      </c>
      <c r="H2943">
        <f t="shared" si="227"/>
        <v>34.32161826651916</v>
      </c>
      <c r="I2943">
        <f t="shared" si="228"/>
        <v>21.451011416574474</v>
      </c>
      <c r="J2943">
        <v>0</v>
      </c>
      <c r="K2943">
        <v>0</v>
      </c>
    </row>
    <row r="2944" spans="1:11" x14ac:dyDescent="0.25">
      <c r="A2944" s="1">
        <f t="shared" si="229"/>
        <v>40016.541666659534</v>
      </c>
      <c r="B2944" s="1" t="str">
        <f t="shared" si="225"/>
        <v>22/07/2009 13:00</v>
      </c>
      <c r="C2944">
        <v>3.5550000000000002</v>
      </c>
      <c r="D2944">
        <v>129.69999999999999</v>
      </c>
      <c r="E2944">
        <v>3672.1573729075112</v>
      </c>
      <c r="F2944">
        <v>3.605</v>
      </c>
      <c r="G2944" s="3">
        <f t="shared" si="226"/>
        <v>42.893934029549058</v>
      </c>
      <c r="H2944">
        <f t="shared" si="227"/>
        <v>34.315147223639251</v>
      </c>
      <c r="I2944">
        <f t="shared" si="228"/>
        <v>21.446967014774529</v>
      </c>
      <c r="J2944">
        <v>0</v>
      </c>
      <c r="K2944">
        <v>0</v>
      </c>
    </row>
    <row r="2945" spans="1:11" x14ac:dyDescent="0.25">
      <c r="A2945" s="1">
        <f t="shared" si="229"/>
        <v>40016.583333326198</v>
      </c>
      <c r="B2945" s="1" t="str">
        <f t="shared" si="225"/>
        <v>22/07/2009 14:00</v>
      </c>
      <c r="C2945">
        <v>3.49</v>
      </c>
      <c r="D2945">
        <v>129.69999999999999</v>
      </c>
      <c r="E2945">
        <v>3672.1573729075112</v>
      </c>
      <c r="F2945">
        <v>3.54</v>
      </c>
      <c r="G2945" s="3">
        <f t="shared" si="226"/>
        <v>42.893934029549058</v>
      </c>
      <c r="H2945">
        <f t="shared" si="227"/>
        <v>34.315147223639251</v>
      </c>
      <c r="I2945">
        <f t="shared" si="228"/>
        <v>21.446967014774529</v>
      </c>
      <c r="J2945">
        <v>0</v>
      </c>
      <c r="K2945">
        <v>0</v>
      </c>
    </row>
    <row r="2946" spans="1:11" x14ac:dyDescent="0.25">
      <c r="A2946" s="1">
        <f t="shared" si="229"/>
        <v>40016.624999992862</v>
      </c>
      <c r="B2946" s="1" t="str">
        <f t="shared" si="225"/>
        <v>22/07/2009 15:00</v>
      </c>
      <c r="C2946">
        <v>3.4290000000000003</v>
      </c>
      <c r="D2946">
        <v>130.1</v>
      </c>
      <c r="E2946">
        <v>3683.4824534716058</v>
      </c>
      <c r="F2946">
        <v>3.4790000000000001</v>
      </c>
      <c r="G2946" s="3">
        <f t="shared" si="226"/>
        <v>42.926401216295147</v>
      </c>
      <c r="H2946">
        <f t="shared" si="227"/>
        <v>34.341120973036119</v>
      </c>
      <c r="I2946">
        <f t="shared" si="228"/>
        <v>21.463200608147574</v>
      </c>
      <c r="J2946">
        <v>0</v>
      </c>
      <c r="K2946">
        <v>0</v>
      </c>
    </row>
    <row r="2947" spans="1:11" x14ac:dyDescent="0.25">
      <c r="A2947" s="1">
        <f t="shared" si="229"/>
        <v>40016.666666659527</v>
      </c>
      <c r="B2947" s="1" t="str">
        <f t="shared" si="225"/>
        <v>22/07/2009 16:00</v>
      </c>
      <c r="C2947">
        <v>3.37</v>
      </c>
      <c r="D2947">
        <v>143</v>
      </c>
      <c r="E2947">
        <v>4048.7163016636405</v>
      </c>
      <c r="F2947">
        <v>3.42</v>
      </c>
      <c r="G2947" s="3">
        <f t="shared" si="226"/>
        <v>44.242262714854263</v>
      </c>
      <c r="H2947">
        <f t="shared" si="227"/>
        <v>35.393810171883409</v>
      </c>
      <c r="I2947">
        <f t="shared" si="228"/>
        <v>22.121131357427132</v>
      </c>
      <c r="J2947">
        <v>0</v>
      </c>
      <c r="K2947">
        <v>0</v>
      </c>
    </row>
    <row r="2948" spans="1:11" x14ac:dyDescent="0.25">
      <c r="A2948" s="1">
        <f t="shared" si="229"/>
        <v>40016.708333326191</v>
      </c>
      <c r="B2948" s="1" t="str">
        <f t="shared" ref="B2948:B3011" si="230">TEXT(A2948,"dd/mm/yyyy hh:mm")</f>
        <v>22/07/2009 17:00</v>
      </c>
      <c r="C2948">
        <v>3.351</v>
      </c>
      <c r="D2948">
        <v>143.4</v>
      </c>
      <c r="E2948">
        <v>4060.0413822277346</v>
      </c>
      <c r="F2948">
        <v>3.4009999999999998</v>
      </c>
      <c r="G2948" s="3">
        <f t="shared" ref="G2948:G3011" si="231">(0.00000000009279*(D2948^5))-(0.000000195211847*(D2948^4))+(0.00013551117509*(D2948^3))-(0.034140477166229*(D2948^2))+(3.67047552370924*(D2948))-102.678321642888</f>
        <v>44.294766306645357</v>
      </c>
      <c r="H2948">
        <f t="shared" ref="H2948:H3011" si="232">G2948*0.8</f>
        <v>35.435813045316287</v>
      </c>
      <c r="I2948">
        <f t="shared" ref="I2948:I3011" si="233">G2948*0.5</f>
        <v>22.147383153322679</v>
      </c>
      <c r="J2948">
        <v>0</v>
      </c>
      <c r="K2948">
        <v>0</v>
      </c>
    </row>
    <row r="2949" spans="1:11" x14ac:dyDescent="0.25">
      <c r="A2949" s="1">
        <f t="shared" ref="A2949:A3012" si="234">A2948+TIME(1,0,0)</f>
        <v>40016.749999992855</v>
      </c>
      <c r="B2949" s="1" t="str">
        <f t="shared" si="230"/>
        <v>22/07/2009 18:00</v>
      </c>
      <c r="C2949">
        <v>3.359</v>
      </c>
      <c r="D2949">
        <v>143.69999999999999</v>
      </c>
      <c r="E2949">
        <v>4068.5351926508051</v>
      </c>
      <c r="F2949">
        <v>3.4089999999999998</v>
      </c>
      <c r="G2949" s="3">
        <f t="shared" si="231"/>
        <v>44.334732599739738</v>
      </c>
      <c r="H2949">
        <f t="shared" si="232"/>
        <v>35.467786079791793</v>
      </c>
      <c r="I2949">
        <f t="shared" si="233"/>
        <v>22.167366299869869</v>
      </c>
      <c r="J2949">
        <v>0</v>
      </c>
      <c r="K2949">
        <v>0</v>
      </c>
    </row>
    <row r="2950" spans="1:11" x14ac:dyDescent="0.25">
      <c r="A2950" s="1">
        <f t="shared" si="234"/>
        <v>40016.791666659519</v>
      </c>
      <c r="B2950" s="1" t="str">
        <f t="shared" si="230"/>
        <v>22/07/2009 19:00</v>
      </c>
      <c r="C2950">
        <v>3.4220000000000002</v>
      </c>
      <c r="D2950">
        <v>144.30000000000001</v>
      </c>
      <c r="E2950">
        <v>4085.5228134969461</v>
      </c>
      <c r="F2950">
        <v>3.472</v>
      </c>
      <c r="G2950" s="3">
        <f t="shared" si="231"/>
        <v>44.416208572894817</v>
      </c>
      <c r="H2950">
        <f t="shared" si="232"/>
        <v>35.532966858315852</v>
      </c>
      <c r="I2950">
        <f t="shared" si="233"/>
        <v>22.208104286447409</v>
      </c>
      <c r="J2950">
        <v>0</v>
      </c>
      <c r="K2950">
        <v>0</v>
      </c>
    </row>
    <row r="2951" spans="1:11" x14ac:dyDescent="0.25">
      <c r="A2951" s="1">
        <f t="shared" si="234"/>
        <v>40016.833333326183</v>
      </c>
      <c r="B2951" s="1" t="str">
        <f t="shared" si="230"/>
        <v>22/07/2009 20:00</v>
      </c>
      <c r="C2951">
        <v>3.524</v>
      </c>
      <c r="D2951">
        <v>144.4</v>
      </c>
      <c r="E2951">
        <v>4088.3540836379698</v>
      </c>
      <c r="F2951">
        <v>3.5739999999999998</v>
      </c>
      <c r="G2951" s="3">
        <f t="shared" si="231"/>
        <v>44.4299909339409</v>
      </c>
      <c r="H2951">
        <f t="shared" si="232"/>
        <v>35.543992747152721</v>
      </c>
      <c r="I2951">
        <f t="shared" si="233"/>
        <v>22.21499546697045</v>
      </c>
      <c r="J2951">
        <v>0</v>
      </c>
      <c r="K2951">
        <v>0</v>
      </c>
    </row>
    <row r="2952" spans="1:11" x14ac:dyDescent="0.25">
      <c r="A2952" s="1">
        <f t="shared" si="234"/>
        <v>40016.874999992848</v>
      </c>
      <c r="B2952" s="1" t="str">
        <f t="shared" si="230"/>
        <v>22/07/2009 21:00</v>
      </c>
      <c r="C2952">
        <v>3.5939999999999999</v>
      </c>
      <c r="D2952">
        <v>145.6</v>
      </c>
      <c r="E2952">
        <v>4122.3293253302518</v>
      </c>
      <c r="F2952">
        <v>3.6439999999999997</v>
      </c>
      <c r="G2952" s="3">
        <f t="shared" si="231"/>
        <v>44.600028630671005</v>
      </c>
      <c r="H2952">
        <f t="shared" si="232"/>
        <v>35.680022904536806</v>
      </c>
      <c r="I2952">
        <f t="shared" si="233"/>
        <v>22.300014315335503</v>
      </c>
      <c r="J2952">
        <v>0</v>
      </c>
      <c r="K2952">
        <v>0</v>
      </c>
    </row>
    <row r="2953" spans="1:11" x14ac:dyDescent="0.25">
      <c r="A2953" s="1">
        <f t="shared" si="234"/>
        <v>40016.916666659512</v>
      </c>
      <c r="B2953" s="1" t="str">
        <f t="shared" si="230"/>
        <v>22/07/2009 22:00</v>
      </c>
      <c r="C2953">
        <v>3.629</v>
      </c>
      <c r="D2953">
        <v>145.30000000000001</v>
      </c>
      <c r="E2953">
        <v>4113.8355149071813</v>
      </c>
      <c r="F2953">
        <v>3.6789999999999998</v>
      </c>
      <c r="G2953" s="3">
        <f t="shared" si="231"/>
        <v>44.556703209708274</v>
      </c>
      <c r="H2953">
        <f t="shared" si="232"/>
        <v>35.645362567766618</v>
      </c>
      <c r="I2953">
        <f t="shared" si="233"/>
        <v>22.278351604854137</v>
      </c>
      <c r="J2953">
        <v>0</v>
      </c>
      <c r="K2953">
        <v>0</v>
      </c>
    </row>
    <row r="2954" spans="1:11" x14ac:dyDescent="0.25">
      <c r="A2954" s="1">
        <f t="shared" si="234"/>
        <v>40016.958333326176</v>
      </c>
      <c r="B2954" s="1" t="str">
        <f t="shared" si="230"/>
        <v>22/07/2009 23:00</v>
      </c>
      <c r="C2954">
        <v>3.621</v>
      </c>
      <c r="D2954">
        <v>145</v>
      </c>
      <c r="E2954">
        <v>4105.3417044841108</v>
      </c>
      <c r="F2954">
        <v>3.6709999999999998</v>
      </c>
      <c r="G2954" s="3">
        <f t="shared" si="231"/>
        <v>44.513926296577807</v>
      </c>
      <c r="H2954">
        <f t="shared" si="232"/>
        <v>35.61114103726225</v>
      </c>
      <c r="I2954">
        <f t="shared" si="233"/>
        <v>22.256963148288904</v>
      </c>
      <c r="J2954">
        <v>0</v>
      </c>
      <c r="K2954">
        <v>0</v>
      </c>
    </row>
    <row r="2955" spans="1:11" x14ac:dyDescent="0.25">
      <c r="A2955" s="1">
        <f t="shared" si="234"/>
        <v>40016.99999999284</v>
      </c>
      <c r="B2955" s="1" t="str">
        <f t="shared" si="230"/>
        <v>23/07/2009 00:00</v>
      </c>
      <c r="C2955">
        <v>3.6139999999999999</v>
      </c>
      <c r="D2955">
        <v>132.30000000000001</v>
      </c>
      <c r="E2955">
        <v>3745.770396574123</v>
      </c>
      <c r="F2955">
        <v>3.6639999999999997</v>
      </c>
      <c r="G2955" s="3">
        <f t="shared" si="231"/>
        <v>43.11101489280631</v>
      </c>
      <c r="H2955">
        <f t="shared" si="232"/>
        <v>34.488811914245048</v>
      </c>
      <c r="I2955">
        <f t="shared" si="233"/>
        <v>21.555507446403155</v>
      </c>
      <c r="J2955">
        <v>0</v>
      </c>
      <c r="K2955">
        <v>0</v>
      </c>
    </row>
    <row r="2956" spans="1:11" x14ac:dyDescent="0.25">
      <c r="A2956" s="1">
        <f t="shared" si="234"/>
        <v>40017.041666659505</v>
      </c>
      <c r="B2956" s="1" t="str">
        <f t="shared" si="230"/>
        <v>23/07/2009 01:00</v>
      </c>
      <c r="C2956">
        <v>3.577</v>
      </c>
      <c r="D2956">
        <v>127.8</v>
      </c>
      <c r="E2956">
        <v>3618.3632402280646</v>
      </c>
      <c r="F2956">
        <v>3.6269999999999998</v>
      </c>
      <c r="G2956" s="3">
        <f t="shared" si="231"/>
        <v>42.743355256651199</v>
      </c>
      <c r="H2956">
        <f t="shared" si="232"/>
        <v>34.194684205320961</v>
      </c>
      <c r="I2956">
        <f t="shared" si="233"/>
        <v>21.3716776283256</v>
      </c>
      <c r="J2956">
        <v>0</v>
      </c>
      <c r="K2956">
        <v>0</v>
      </c>
    </row>
    <row r="2957" spans="1:11" x14ac:dyDescent="0.25">
      <c r="A2957" s="1">
        <f t="shared" si="234"/>
        <v>40017.083333326169</v>
      </c>
      <c r="B2957" s="1" t="str">
        <f t="shared" si="230"/>
        <v>23/07/2009 02:00</v>
      </c>
      <c r="C2957">
        <v>3.5070000000000001</v>
      </c>
      <c r="D2957">
        <v>127.5</v>
      </c>
      <c r="E2957">
        <v>3609.8694298049941</v>
      </c>
      <c r="F2957">
        <v>3.5569999999999999</v>
      </c>
      <c r="G2957" s="3">
        <f t="shared" si="231"/>
        <v>42.720043071917274</v>
      </c>
      <c r="H2957">
        <f t="shared" si="232"/>
        <v>34.176034457533824</v>
      </c>
      <c r="I2957">
        <f t="shared" si="233"/>
        <v>21.360021535958637</v>
      </c>
      <c r="J2957">
        <v>0</v>
      </c>
      <c r="K2957">
        <v>0</v>
      </c>
    </row>
    <row r="2958" spans="1:11" x14ac:dyDescent="0.25">
      <c r="A2958" s="1">
        <f t="shared" si="234"/>
        <v>40017.124999992833</v>
      </c>
      <c r="B2958" s="1" t="str">
        <f t="shared" si="230"/>
        <v>23/07/2009 03:00</v>
      </c>
      <c r="C2958">
        <v>3.4580000000000002</v>
      </c>
      <c r="D2958">
        <v>123</v>
      </c>
      <c r="E2958">
        <v>3482.4622734589352</v>
      </c>
      <c r="F2958">
        <v>3.508</v>
      </c>
      <c r="G2958" s="3">
        <f t="shared" si="231"/>
        <v>42.378100782899168</v>
      </c>
      <c r="H2958">
        <f t="shared" si="232"/>
        <v>33.902480626319338</v>
      </c>
      <c r="I2958">
        <f t="shared" si="233"/>
        <v>21.189050391449584</v>
      </c>
      <c r="J2958">
        <v>0</v>
      </c>
      <c r="K2958">
        <v>0</v>
      </c>
    </row>
    <row r="2959" spans="1:11" x14ac:dyDescent="0.25">
      <c r="A2959" s="1">
        <f t="shared" si="234"/>
        <v>40017.166666659497</v>
      </c>
      <c r="B2959" s="1" t="str">
        <f t="shared" si="230"/>
        <v>23/07/2009 04:00</v>
      </c>
      <c r="C2959">
        <v>3.4</v>
      </c>
      <c r="D2959">
        <v>117.9</v>
      </c>
      <c r="E2959">
        <v>3338.0674962667358</v>
      </c>
      <c r="F2959">
        <v>3.4499999999999997</v>
      </c>
      <c r="G2959" s="3">
        <f t="shared" si="231"/>
        <v>41.982456399725066</v>
      </c>
      <c r="H2959">
        <f t="shared" si="232"/>
        <v>33.585965119780056</v>
      </c>
      <c r="I2959">
        <f t="shared" si="233"/>
        <v>20.991228199862533</v>
      </c>
      <c r="J2959">
        <v>0</v>
      </c>
      <c r="K2959">
        <v>0</v>
      </c>
    </row>
    <row r="2960" spans="1:11" x14ac:dyDescent="0.25">
      <c r="A2960" s="1">
        <f t="shared" si="234"/>
        <v>40017.208333326162</v>
      </c>
      <c r="B2960" s="1" t="str">
        <f t="shared" si="230"/>
        <v>23/07/2009 05:00</v>
      </c>
      <c r="C2960">
        <v>3.38</v>
      </c>
      <c r="D2960">
        <v>117.8</v>
      </c>
      <c r="E2960">
        <v>3335.2362261257122</v>
      </c>
      <c r="F2960">
        <v>3.4299999999999997</v>
      </c>
      <c r="G2960" s="3">
        <f t="shared" si="231"/>
        <v>41.97433858687404</v>
      </c>
      <c r="H2960">
        <f t="shared" si="232"/>
        <v>33.579470869499232</v>
      </c>
      <c r="I2960">
        <f t="shared" si="233"/>
        <v>20.98716929343702</v>
      </c>
      <c r="J2960">
        <v>0</v>
      </c>
      <c r="K2960">
        <v>0</v>
      </c>
    </row>
    <row r="2961" spans="1:11" x14ac:dyDescent="0.25">
      <c r="A2961" s="1">
        <f t="shared" si="234"/>
        <v>40017.249999992826</v>
      </c>
      <c r="B2961" s="1" t="str">
        <f t="shared" si="230"/>
        <v>23/07/2009 06:00</v>
      </c>
      <c r="C2961">
        <v>3.448</v>
      </c>
      <c r="D2961">
        <v>118.9</v>
      </c>
      <c r="E2961">
        <v>3366.380197676971</v>
      </c>
      <c r="F2961">
        <v>3.4979999999999998</v>
      </c>
      <c r="G2961" s="3">
        <f t="shared" si="231"/>
        <v>42.062622482899855</v>
      </c>
      <c r="H2961">
        <f t="shared" si="232"/>
        <v>33.650097986319885</v>
      </c>
      <c r="I2961">
        <f t="shared" si="233"/>
        <v>21.031311241449927</v>
      </c>
      <c r="J2961">
        <v>0</v>
      </c>
      <c r="K2961">
        <v>0</v>
      </c>
    </row>
    <row r="2962" spans="1:11" x14ac:dyDescent="0.25">
      <c r="A2962" s="1">
        <f t="shared" si="234"/>
        <v>40017.29166665949</v>
      </c>
      <c r="B2962" s="1" t="str">
        <f t="shared" si="230"/>
        <v>23/07/2009 07:00</v>
      </c>
      <c r="C2962">
        <v>3.5819999999999999</v>
      </c>
      <c r="D2962">
        <v>119.2</v>
      </c>
      <c r="E2962">
        <v>3374.8740081000415</v>
      </c>
      <c r="F2962">
        <v>3.6319999999999997</v>
      </c>
      <c r="G2962" s="3">
        <f t="shared" si="231"/>
        <v>42.086344088898983</v>
      </c>
      <c r="H2962">
        <f t="shared" si="232"/>
        <v>33.669075271119191</v>
      </c>
      <c r="I2962">
        <f t="shared" si="233"/>
        <v>21.043172044449491</v>
      </c>
      <c r="J2962">
        <v>0</v>
      </c>
      <c r="K2962">
        <v>0</v>
      </c>
    </row>
    <row r="2963" spans="1:11" x14ac:dyDescent="0.25">
      <c r="A2963" s="1">
        <f t="shared" si="234"/>
        <v>40017.333333326154</v>
      </c>
      <c r="B2963" s="1" t="str">
        <f t="shared" si="230"/>
        <v>23/07/2009 08:00</v>
      </c>
      <c r="C2963">
        <v>3.67</v>
      </c>
      <c r="D2963">
        <v>119</v>
      </c>
      <c r="E2963">
        <v>3369.2114678179942</v>
      </c>
      <c r="F2963">
        <v>3.7199999999999998</v>
      </c>
      <c r="G2963" s="3">
        <f t="shared" si="231"/>
        <v>42.070545287491171</v>
      </c>
      <c r="H2963">
        <f t="shared" si="232"/>
        <v>33.656436229992941</v>
      </c>
      <c r="I2963">
        <f t="shared" si="233"/>
        <v>21.035272643745586</v>
      </c>
      <c r="J2963">
        <v>0</v>
      </c>
      <c r="K2963">
        <v>0</v>
      </c>
    </row>
    <row r="2964" spans="1:11" x14ac:dyDescent="0.25">
      <c r="A2964" s="1">
        <f t="shared" si="234"/>
        <v>40017.374999992819</v>
      </c>
      <c r="B2964" s="1" t="str">
        <f t="shared" si="230"/>
        <v>23/07/2009 09:00</v>
      </c>
      <c r="C2964">
        <v>3.6739999999999999</v>
      </c>
      <c r="D2964">
        <v>118.7</v>
      </c>
      <c r="E2964">
        <v>3360.7176573949237</v>
      </c>
      <c r="F2964">
        <v>3.7239999999999998</v>
      </c>
      <c r="G2964" s="3">
        <f t="shared" si="231"/>
        <v>42.046728393192183</v>
      </c>
      <c r="H2964">
        <f t="shared" si="232"/>
        <v>33.637382714553745</v>
      </c>
      <c r="I2964">
        <f t="shared" si="233"/>
        <v>21.023364196596091</v>
      </c>
      <c r="J2964">
        <v>0</v>
      </c>
      <c r="K2964">
        <v>0</v>
      </c>
    </row>
    <row r="2965" spans="1:11" x14ac:dyDescent="0.25">
      <c r="A2965" s="1">
        <f t="shared" si="234"/>
        <v>40017.416666659483</v>
      </c>
      <c r="B2965" s="1" t="str">
        <f t="shared" si="230"/>
        <v>23/07/2009 10:00</v>
      </c>
      <c r="C2965">
        <v>3.6419999999999999</v>
      </c>
      <c r="D2965">
        <v>118.6</v>
      </c>
      <c r="E2965">
        <v>3357.8863872539005</v>
      </c>
      <c r="F2965">
        <v>3.6919999999999997</v>
      </c>
      <c r="G2965" s="3">
        <f t="shared" si="231"/>
        <v>42.038756437967407</v>
      </c>
      <c r="H2965">
        <f t="shared" si="232"/>
        <v>33.63100515037393</v>
      </c>
      <c r="I2965">
        <f t="shared" si="233"/>
        <v>21.019378218983704</v>
      </c>
      <c r="J2965">
        <v>0</v>
      </c>
      <c r="K2965">
        <v>0</v>
      </c>
    </row>
    <row r="2966" spans="1:11" x14ac:dyDescent="0.25">
      <c r="A2966" s="1">
        <f t="shared" si="234"/>
        <v>40017.458333326147</v>
      </c>
      <c r="B2966" s="1" t="str">
        <f t="shared" si="230"/>
        <v>23/07/2009 11:00</v>
      </c>
      <c r="C2966">
        <v>3.5960000000000001</v>
      </c>
      <c r="D2966">
        <v>118.9</v>
      </c>
      <c r="E2966">
        <v>3366.380197676971</v>
      </c>
      <c r="F2966">
        <v>3.6459999999999999</v>
      </c>
      <c r="G2966" s="3">
        <f t="shared" si="231"/>
        <v>42.062622482899855</v>
      </c>
      <c r="H2966">
        <f t="shared" si="232"/>
        <v>33.650097986319885</v>
      </c>
      <c r="I2966">
        <f t="shared" si="233"/>
        <v>21.031311241449927</v>
      </c>
      <c r="J2966">
        <v>0</v>
      </c>
      <c r="K2966">
        <v>0</v>
      </c>
    </row>
    <row r="2967" spans="1:11" x14ac:dyDescent="0.25">
      <c r="A2967" s="1">
        <f t="shared" si="234"/>
        <v>40017.499999992811</v>
      </c>
      <c r="B2967" s="1" t="str">
        <f t="shared" si="230"/>
        <v>23/07/2009 12:00</v>
      </c>
      <c r="C2967">
        <v>3.528</v>
      </c>
      <c r="D2967">
        <v>118.7</v>
      </c>
      <c r="E2967">
        <v>3360.7176573949237</v>
      </c>
      <c r="F2967">
        <v>3.5779999999999998</v>
      </c>
      <c r="G2967" s="3">
        <f t="shared" si="231"/>
        <v>42.046728393192183</v>
      </c>
      <c r="H2967">
        <f t="shared" si="232"/>
        <v>33.637382714553745</v>
      </c>
      <c r="I2967">
        <f t="shared" si="233"/>
        <v>21.023364196596091</v>
      </c>
      <c r="J2967">
        <v>0</v>
      </c>
      <c r="K2967">
        <v>0</v>
      </c>
    </row>
    <row r="2968" spans="1:11" x14ac:dyDescent="0.25">
      <c r="A2968" s="1">
        <f t="shared" si="234"/>
        <v>40017.541666659476</v>
      </c>
      <c r="B2968" s="1" t="str">
        <f t="shared" si="230"/>
        <v>23/07/2009 13:00</v>
      </c>
      <c r="C2968">
        <v>3.4670000000000001</v>
      </c>
      <c r="D2968">
        <v>118.7</v>
      </c>
      <c r="E2968">
        <v>3360.7176573949237</v>
      </c>
      <c r="F2968">
        <v>3.5169999999999999</v>
      </c>
      <c r="G2968" s="3">
        <f t="shared" si="231"/>
        <v>42.046728393192183</v>
      </c>
      <c r="H2968">
        <f t="shared" si="232"/>
        <v>33.637382714553745</v>
      </c>
      <c r="I2968">
        <f t="shared" si="233"/>
        <v>21.023364196596091</v>
      </c>
      <c r="J2968">
        <v>0</v>
      </c>
      <c r="K2968">
        <v>0</v>
      </c>
    </row>
    <row r="2969" spans="1:11" x14ac:dyDescent="0.25">
      <c r="A2969" s="1">
        <f t="shared" si="234"/>
        <v>40017.58333332614</v>
      </c>
      <c r="B2969" s="1" t="str">
        <f t="shared" si="230"/>
        <v>23/07/2009 14:00</v>
      </c>
      <c r="C2969">
        <v>3.395</v>
      </c>
      <c r="D2969">
        <v>118.6</v>
      </c>
      <c r="E2969">
        <v>3357.8863872539005</v>
      </c>
      <c r="F2969">
        <v>3.4449999999999998</v>
      </c>
      <c r="G2969" s="3">
        <f t="shared" si="231"/>
        <v>42.038756437967407</v>
      </c>
      <c r="H2969">
        <f t="shared" si="232"/>
        <v>33.63100515037393</v>
      </c>
      <c r="I2969">
        <f t="shared" si="233"/>
        <v>21.019378218983704</v>
      </c>
      <c r="J2969">
        <v>0</v>
      </c>
      <c r="K2969">
        <v>0</v>
      </c>
    </row>
    <row r="2970" spans="1:11" x14ac:dyDescent="0.25">
      <c r="A2970" s="1">
        <f t="shared" si="234"/>
        <v>40017.624999992804</v>
      </c>
      <c r="B2970" s="1" t="str">
        <f t="shared" si="230"/>
        <v>23/07/2009 15:00</v>
      </c>
      <c r="C2970">
        <v>3.3210000000000002</v>
      </c>
      <c r="D2970">
        <v>118.6</v>
      </c>
      <c r="E2970">
        <v>3357.8863872539005</v>
      </c>
      <c r="F2970">
        <v>3.371</v>
      </c>
      <c r="G2970" s="3">
        <f t="shared" si="231"/>
        <v>42.038756437967407</v>
      </c>
      <c r="H2970">
        <f t="shared" si="232"/>
        <v>33.63100515037393</v>
      </c>
      <c r="I2970">
        <f t="shared" si="233"/>
        <v>21.019378218983704</v>
      </c>
      <c r="J2970">
        <v>0</v>
      </c>
      <c r="K2970">
        <v>0</v>
      </c>
    </row>
    <row r="2971" spans="1:11" x14ac:dyDescent="0.25">
      <c r="A2971" s="1">
        <f t="shared" si="234"/>
        <v>40017.666666659468</v>
      </c>
      <c r="B2971" s="1" t="str">
        <f t="shared" si="230"/>
        <v>23/07/2009 16:00</v>
      </c>
      <c r="C2971">
        <v>0</v>
      </c>
      <c r="D2971">
        <v>118.6</v>
      </c>
      <c r="E2971">
        <v>3357.8863872539005</v>
      </c>
      <c r="F2971">
        <v>0.05</v>
      </c>
      <c r="G2971" s="3">
        <f t="shared" si="231"/>
        <v>42.038756437967407</v>
      </c>
      <c r="H2971">
        <f t="shared" si="232"/>
        <v>33.63100515037393</v>
      </c>
      <c r="I2971">
        <f t="shared" si="233"/>
        <v>21.019378218983704</v>
      </c>
      <c r="J2971">
        <v>0</v>
      </c>
      <c r="K2971">
        <v>0</v>
      </c>
    </row>
    <row r="2972" spans="1:11" x14ac:dyDescent="0.25">
      <c r="A2972" s="1">
        <f t="shared" si="234"/>
        <v>40017.708333326133</v>
      </c>
      <c r="B2972" s="1" t="str">
        <f t="shared" si="230"/>
        <v>23/07/2009 17:00</v>
      </c>
      <c r="C2972">
        <v>0</v>
      </c>
      <c r="D2972">
        <v>118.3</v>
      </c>
      <c r="E2972">
        <v>3349.3925768308295</v>
      </c>
      <c r="F2972">
        <v>0.05</v>
      </c>
      <c r="G2972" s="3">
        <f t="shared" si="231"/>
        <v>42.014736903095326</v>
      </c>
      <c r="H2972">
        <f t="shared" si="232"/>
        <v>33.611789522476265</v>
      </c>
      <c r="I2972">
        <f t="shared" si="233"/>
        <v>21.007368451547663</v>
      </c>
      <c r="J2972">
        <v>0</v>
      </c>
      <c r="K2972">
        <v>0</v>
      </c>
    </row>
    <row r="2973" spans="1:11" x14ac:dyDescent="0.25">
      <c r="A2973" s="1">
        <f t="shared" si="234"/>
        <v>40017.749999992797</v>
      </c>
      <c r="B2973" s="1" t="str">
        <f t="shared" si="230"/>
        <v>23/07/2009 18:00</v>
      </c>
      <c r="C2973">
        <v>0</v>
      </c>
      <c r="D2973">
        <v>118.1</v>
      </c>
      <c r="E2973">
        <v>3343.7300365487827</v>
      </c>
      <c r="F2973">
        <v>0.05</v>
      </c>
      <c r="G2973" s="3">
        <f t="shared" si="231"/>
        <v>41.998634125690302</v>
      </c>
      <c r="H2973">
        <f t="shared" si="232"/>
        <v>33.598907300552241</v>
      </c>
      <c r="I2973">
        <f t="shared" si="233"/>
        <v>20.999317062845151</v>
      </c>
      <c r="J2973">
        <v>0</v>
      </c>
      <c r="K2973">
        <v>0</v>
      </c>
    </row>
    <row r="2974" spans="1:11" x14ac:dyDescent="0.25">
      <c r="A2974" s="1">
        <f t="shared" si="234"/>
        <v>40017.791666659461</v>
      </c>
      <c r="B2974" s="1" t="str">
        <f t="shared" si="230"/>
        <v>23/07/2009 19:00</v>
      </c>
      <c r="C2974">
        <v>0</v>
      </c>
      <c r="D2974">
        <v>118.1</v>
      </c>
      <c r="E2974">
        <v>3343.7300365487827</v>
      </c>
      <c r="F2974">
        <v>0.05</v>
      </c>
      <c r="G2974" s="3">
        <f t="shared" si="231"/>
        <v>41.998634125690302</v>
      </c>
      <c r="H2974">
        <f t="shared" si="232"/>
        <v>33.598907300552241</v>
      </c>
      <c r="I2974">
        <f t="shared" si="233"/>
        <v>20.999317062845151</v>
      </c>
      <c r="J2974">
        <v>0</v>
      </c>
      <c r="K2974">
        <v>0</v>
      </c>
    </row>
    <row r="2975" spans="1:11" x14ac:dyDescent="0.25">
      <c r="A2975" s="1">
        <f t="shared" si="234"/>
        <v>40017.833333326125</v>
      </c>
      <c r="B2975" s="1" t="str">
        <f t="shared" si="230"/>
        <v>23/07/2009 20:00</v>
      </c>
      <c r="C2975">
        <v>0</v>
      </c>
      <c r="D2975">
        <v>118.1</v>
      </c>
      <c r="E2975">
        <v>3343.7300365487827</v>
      </c>
      <c r="F2975">
        <v>0.05</v>
      </c>
      <c r="G2975" s="3">
        <f t="shared" si="231"/>
        <v>41.998634125690302</v>
      </c>
      <c r="H2975">
        <f t="shared" si="232"/>
        <v>33.598907300552241</v>
      </c>
      <c r="I2975">
        <f t="shared" si="233"/>
        <v>20.999317062845151</v>
      </c>
      <c r="J2975">
        <v>0</v>
      </c>
      <c r="K2975">
        <v>0</v>
      </c>
    </row>
    <row r="2976" spans="1:11" x14ac:dyDescent="0.25">
      <c r="A2976" s="1">
        <f t="shared" si="234"/>
        <v>40017.87499999279</v>
      </c>
      <c r="B2976" s="1" t="str">
        <f t="shared" si="230"/>
        <v>23/07/2009 21:00</v>
      </c>
      <c r="C2976">
        <v>3.3420000000000001</v>
      </c>
      <c r="D2976">
        <v>137.5</v>
      </c>
      <c r="E2976">
        <v>3892.9964439073465</v>
      </c>
      <c r="F2976">
        <v>3.3919999999999999</v>
      </c>
      <c r="G2976" s="3">
        <f t="shared" si="231"/>
        <v>43.60256049294955</v>
      </c>
      <c r="H2976">
        <f t="shared" si="232"/>
        <v>34.882048394359643</v>
      </c>
      <c r="I2976">
        <f t="shared" si="233"/>
        <v>21.801280246474775</v>
      </c>
      <c r="J2976">
        <v>0</v>
      </c>
      <c r="K2976">
        <v>0</v>
      </c>
    </row>
    <row r="2977" spans="1:11" x14ac:dyDescent="0.25">
      <c r="A2977" s="1">
        <f t="shared" si="234"/>
        <v>40017.916666659454</v>
      </c>
      <c r="B2977" s="1" t="str">
        <f t="shared" si="230"/>
        <v>23/07/2009 22:00</v>
      </c>
      <c r="C2977">
        <v>3.4020000000000001</v>
      </c>
      <c r="D2977">
        <v>138.19999999999999</v>
      </c>
      <c r="E2977">
        <v>3912.8153348945111</v>
      </c>
      <c r="F2977">
        <v>3.452</v>
      </c>
      <c r="G2977" s="3">
        <f t="shared" si="231"/>
        <v>43.676234179713362</v>
      </c>
      <c r="H2977">
        <f t="shared" si="232"/>
        <v>34.940987343770693</v>
      </c>
      <c r="I2977">
        <f t="shared" si="233"/>
        <v>21.838117089856681</v>
      </c>
      <c r="J2977">
        <v>0</v>
      </c>
      <c r="K2977">
        <v>0</v>
      </c>
    </row>
    <row r="2978" spans="1:11" x14ac:dyDescent="0.25">
      <c r="A2978" s="1">
        <f t="shared" si="234"/>
        <v>40017.958333326118</v>
      </c>
      <c r="B2978" s="1" t="str">
        <f t="shared" si="230"/>
        <v>23/07/2009 23:00</v>
      </c>
      <c r="C2978">
        <v>3.4430000000000001</v>
      </c>
      <c r="D2978">
        <v>138.19999999999999</v>
      </c>
      <c r="E2978">
        <v>3912.8153348945111</v>
      </c>
      <c r="F2978">
        <v>3.4929999999999999</v>
      </c>
      <c r="G2978" s="3">
        <f t="shared" si="231"/>
        <v>43.676234179713362</v>
      </c>
      <c r="H2978">
        <f t="shared" si="232"/>
        <v>34.940987343770693</v>
      </c>
      <c r="I2978">
        <f t="shared" si="233"/>
        <v>21.838117089856681</v>
      </c>
      <c r="J2978">
        <v>0</v>
      </c>
      <c r="K2978">
        <v>0</v>
      </c>
    </row>
    <row r="2979" spans="1:11" x14ac:dyDescent="0.25">
      <c r="A2979" s="1">
        <f t="shared" si="234"/>
        <v>40017.999999992782</v>
      </c>
      <c r="B2979" s="1" t="str">
        <f t="shared" si="230"/>
        <v>24/07/2009 00:00</v>
      </c>
      <c r="C2979">
        <v>3.4529999999999998</v>
      </c>
      <c r="D2979">
        <v>138.1</v>
      </c>
      <c r="E2979">
        <v>3909.9840647534875</v>
      </c>
      <c r="F2979">
        <v>3.5029999999999997</v>
      </c>
      <c r="G2979" s="3">
        <f t="shared" si="231"/>
        <v>43.665584270708365</v>
      </c>
      <c r="H2979">
        <f t="shared" si="232"/>
        <v>34.932467416566695</v>
      </c>
      <c r="I2979">
        <f t="shared" si="233"/>
        <v>21.832792135354183</v>
      </c>
      <c r="J2979">
        <v>0</v>
      </c>
      <c r="K2979">
        <v>0</v>
      </c>
    </row>
    <row r="2980" spans="1:11" x14ac:dyDescent="0.25">
      <c r="A2980" s="1">
        <f t="shared" si="234"/>
        <v>40018.041666659446</v>
      </c>
      <c r="B2980" s="1" t="str">
        <f t="shared" si="230"/>
        <v>24/07/2009 01:00</v>
      </c>
      <c r="C2980">
        <v>3.45</v>
      </c>
      <c r="D2980">
        <v>138</v>
      </c>
      <c r="E2980">
        <v>3907.1527946124643</v>
      </c>
      <c r="F2980">
        <v>3.5</v>
      </c>
      <c r="G2980" s="3">
        <f t="shared" si="231"/>
        <v>43.654976515087498</v>
      </c>
      <c r="H2980">
        <f t="shared" si="232"/>
        <v>34.923981212069997</v>
      </c>
      <c r="I2980">
        <f t="shared" si="233"/>
        <v>21.827488257543749</v>
      </c>
      <c r="J2980">
        <v>0</v>
      </c>
      <c r="K2980">
        <v>0</v>
      </c>
    </row>
    <row r="2981" spans="1:11" x14ac:dyDescent="0.25">
      <c r="A2981" s="1">
        <f t="shared" si="234"/>
        <v>40018.083333326111</v>
      </c>
      <c r="B2981" s="1" t="str">
        <f t="shared" si="230"/>
        <v>24/07/2009 02:00</v>
      </c>
      <c r="C2981">
        <v>3.423</v>
      </c>
      <c r="D2981">
        <v>137.30000000000001</v>
      </c>
      <c r="E2981">
        <v>3887.3339036252996</v>
      </c>
      <c r="F2981">
        <v>3.4729999999999999</v>
      </c>
      <c r="G2981" s="3">
        <f t="shared" si="231"/>
        <v>43.581879599754444</v>
      </c>
      <c r="H2981">
        <f t="shared" si="232"/>
        <v>34.86550367980356</v>
      </c>
      <c r="I2981">
        <f t="shared" si="233"/>
        <v>21.790939799877222</v>
      </c>
      <c r="J2981">
        <v>0</v>
      </c>
      <c r="K2981">
        <v>0</v>
      </c>
    </row>
    <row r="2982" spans="1:11" x14ac:dyDescent="0.25">
      <c r="A2982" s="1">
        <f t="shared" si="234"/>
        <v>40018.124999992775</v>
      </c>
      <c r="B2982" s="1" t="str">
        <f t="shared" si="230"/>
        <v>24/07/2009 03:00</v>
      </c>
      <c r="C2982">
        <v>3.3980000000000001</v>
      </c>
      <c r="D2982">
        <v>128</v>
      </c>
      <c r="E2982">
        <v>3624.0257805101114</v>
      </c>
      <c r="F2982">
        <v>3.448</v>
      </c>
      <c r="G2982" s="3">
        <f t="shared" si="231"/>
        <v>42.758958319862046</v>
      </c>
      <c r="H2982">
        <f t="shared" si="232"/>
        <v>34.207166655889637</v>
      </c>
      <c r="I2982">
        <f t="shared" si="233"/>
        <v>21.379479159931023</v>
      </c>
      <c r="J2982">
        <v>0</v>
      </c>
      <c r="K2982">
        <v>0</v>
      </c>
    </row>
    <row r="2983" spans="1:11" x14ac:dyDescent="0.25">
      <c r="A2983" s="1">
        <f t="shared" si="234"/>
        <v>40018.166666659439</v>
      </c>
      <c r="B2983" s="1" t="str">
        <f t="shared" si="230"/>
        <v>24/07/2009 04:00</v>
      </c>
      <c r="C2983">
        <v>3.3650000000000002</v>
      </c>
      <c r="D2983">
        <v>117.6</v>
      </c>
      <c r="E2983">
        <v>3329.5736858436649</v>
      </c>
      <c r="F2983">
        <v>3.415</v>
      </c>
      <c r="G2983" s="3">
        <f t="shared" si="231"/>
        <v>41.958043370168099</v>
      </c>
      <c r="H2983">
        <f t="shared" si="232"/>
        <v>33.566434696134479</v>
      </c>
      <c r="I2983">
        <f t="shared" si="233"/>
        <v>20.979021685084049</v>
      </c>
      <c r="J2983">
        <v>0</v>
      </c>
      <c r="K2983">
        <v>0</v>
      </c>
    </row>
    <row r="2984" spans="1:11" x14ac:dyDescent="0.25">
      <c r="A2984" s="1">
        <f t="shared" si="234"/>
        <v>40018.208333326103</v>
      </c>
      <c r="B2984" s="1" t="str">
        <f t="shared" si="230"/>
        <v>24/07/2009 05:00</v>
      </c>
      <c r="C2984">
        <v>0</v>
      </c>
      <c r="D2984">
        <v>117.4</v>
      </c>
      <c r="E2984">
        <v>3323.911145561618</v>
      </c>
      <c r="F2984">
        <v>0.05</v>
      </c>
      <c r="G2984" s="3">
        <f t="shared" si="231"/>
        <v>41.941666439831209</v>
      </c>
      <c r="H2984">
        <f t="shared" si="232"/>
        <v>33.553333151864969</v>
      </c>
      <c r="I2984">
        <f t="shared" si="233"/>
        <v>20.970833219915605</v>
      </c>
      <c r="J2984">
        <v>0</v>
      </c>
      <c r="K2984">
        <v>0</v>
      </c>
    </row>
    <row r="2985" spans="1:11" x14ac:dyDescent="0.25">
      <c r="A2985" s="1">
        <f t="shared" si="234"/>
        <v>40018.249999992768</v>
      </c>
      <c r="B2985" s="1" t="str">
        <f t="shared" si="230"/>
        <v>24/07/2009 06:00</v>
      </c>
      <c r="C2985">
        <v>0</v>
      </c>
      <c r="D2985">
        <v>118.4</v>
      </c>
      <c r="E2985">
        <v>3352.2238469718532</v>
      </c>
      <c r="F2985">
        <v>0.05</v>
      </c>
      <c r="G2985" s="3">
        <f t="shared" si="231"/>
        <v>42.022761028982387</v>
      </c>
      <c r="H2985">
        <f t="shared" si="232"/>
        <v>33.61820882318591</v>
      </c>
      <c r="I2985">
        <f t="shared" si="233"/>
        <v>21.011380514491194</v>
      </c>
      <c r="J2985">
        <v>0</v>
      </c>
      <c r="K2985">
        <v>0</v>
      </c>
    </row>
    <row r="2986" spans="1:11" x14ac:dyDescent="0.25">
      <c r="A2986" s="1">
        <f t="shared" si="234"/>
        <v>40018.291666659432</v>
      </c>
      <c r="B2986" s="1" t="str">
        <f t="shared" si="230"/>
        <v>24/07/2009 07:00</v>
      </c>
      <c r="C2986">
        <v>3.3439999999999999</v>
      </c>
      <c r="D2986">
        <v>118.7</v>
      </c>
      <c r="E2986">
        <v>3360.7176573949237</v>
      </c>
      <c r="F2986">
        <v>3.3939999999999997</v>
      </c>
      <c r="G2986" s="3">
        <f t="shared" si="231"/>
        <v>42.046728393192183</v>
      </c>
      <c r="H2986">
        <f t="shared" si="232"/>
        <v>33.637382714553745</v>
      </c>
      <c r="I2986">
        <f t="shared" si="233"/>
        <v>21.023364196596091</v>
      </c>
      <c r="J2986">
        <v>0</v>
      </c>
      <c r="K2986">
        <v>0</v>
      </c>
    </row>
    <row r="2987" spans="1:11" x14ac:dyDescent="0.25">
      <c r="A2987" s="1">
        <f t="shared" si="234"/>
        <v>40018.333333326096</v>
      </c>
      <c r="B2987" s="1" t="str">
        <f t="shared" si="230"/>
        <v>24/07/2009 08:00</v>
      </c>
      <c r="C2987">
        <v>3.464</v>
      </c>
      <c r="D2987">
        <v>118.8</v>
      </c>
      <c r="E2987">
        <v>3363.5489275359473</v>
      </c>
      <c r="F2987">
        <v>3.5139999999999998</v>
      </c>
      <c r="G2987" s="3">
        <f t="shared" si="231"/>
        <v>42.054683629762195</v>
      </c>
      <c r="H2987">
        <f t="shared" si="232"/>
        <v>33.643746903809756</v>
      </c>
      <c r="I2987">
        <f t="shared" si="233"/>
        <v>21.027341814881098</v>
      </c>
      <c r="J2987">
        <v>0</v>
      </c>
      <c r="K2987">
        <v>0</v>
      </c>
    </row>
    <row r="2988" spans="1:11" x14ac:dyDescent="0.25">
      <c r="A2988" s="1">
        <f t="shared" si="234"/>
        <v>40018.37499999276</v>
      </c>
      <c r="B2988" s="1" t="str">
        <f t="shared" si="230"/>
        <v>24/07/2009 09:00</v>
      </c>
      <c r="C2988">
        <v>3.5489999999999999</v>
      </c>
      <c r="D2988">
        <v>118.8</v>
      </c>
      <c r="E2988">
        <v>3363.5489275359473</v>
      </c>
      <c r="F2988">
        <v>3.5989999999999998</v>
      </c>
      <c r="G2988" s="3">
        <f t="shared" si="231"/>
        <v>42.054683629762195</v>
      </c>
      <c r="H2988">
        <f t="shared" si="232"/>
        <v>33.643746903809756</v>
      </c>
      <c r="I2988">
        <f t="shared" si="233"/>
        <v>21.027341814881098</v>
      </c>
      <c r="J2988">
        <v>0</v>
      </c>
      <c r="K2988">
        <v>0</v>
      </c>
    </row>
    <row r="2989" spans="1:11" x14ac:dyDescent="0.25">
      <c r="A2989" s="1">
        <f t="shared" si="234"/>
        <v>40018.416666659425</v>
      </c>
      <c r="B2989" s="1" t="str">
        <f t="shared" si="230"/>
        <v>24/07/2009 10:00</v>
      </c>
      <c r="C2989">
        <v>3.548</v>
      </c>
      <c r="D2989">
        <v>118.6</v>
      </c>
      <c r="E2989">
        <v>3357.8863872539005</v>
      </c>
      <c r="F2989">
        <v>3.5979999999999999</v>
      </c>
      <c r="G2989" s="3">
        <f t="shared" si="231"/>
        <v>42.038756437967407</v>
      </c>
      <c r="H2989">
        <f t="shared" si="232"/>
        <v>33.63100515037393</v>
      </c>
      <c r="I2989">
        <f t="shared" si="233"/>
        <v>21.019378218983704</v>
      </c>
      <c r="J2989">
        <v>0</v>
      </c>
      <c r="K2989">
        <v>0</v>
      </c>
    </row>
    <row r="2990" spans="1:11" x14ac:dyDescent="0.25">
      <c r="A2990" s="1">
        <f t="shared" si="234"/>
        <v>40018.458333326089</v>
      </c>
      <c r="B2990" s="1" t="str">
        <f t="shared" si="230"/>
        <v>24/07/2009 11:00</v>
      </c>
      <c r="C2990">
        <v>3.5089999999999999</v>
      </c>
      <c r="D2990">
        <v>118.8</v>
      </c>
      <c r="E2990">
        <v>3363.5489275359473</v>
      </c>
      <c r="F2990">
        <v>3.5589999999999997</v>
      </c>
      <c r="G2990" s="3">
        <f t="shared" si="231"/>
        <v>42.054683629762195</v>
      </c>
      <c r="H2990">
        <f t="shared" si="232"/>
        <v>33.643746903809756</v>
      </c>
      <c r="I2990">
        <f t="shared" si="233"/>
        <v>21.027341814881098</v>
      </c>
      <c r="J2990">
        <v>0</v>
      </c>
      <c r="K2990">
        <v>0</v>
      </c>
    </row>
    <row r="2991" spans="1:11" x14ac:dyDescent="0.25">
      <c r="A2991" s="1">
        <f t="shared" si="234"/>
        <v>40018.499999992753</v>
      </c>
      <c r="B2991" s="1" t="str">
        <f t="shared" si="230"/>
        <v>24/07/2009 12:00</v>
      </c>
      <c r="C2991">
        <v>3.4540000000000002</v>
      </c>
      <c r="D2991">
        <v>119.8</v>
      </c>
      <c r="E2991">
        <v>3391.8616289461825</v>
      </c>
      <c r="F2991">
        <v>3.504</v>
      </c>
      <c r="G2991" s="3">
        <f t="shared" si="231"/>
        <v>42.133390052021781</v>
      </c>
      <c r="H2991">
        <f t="shared" si="232"/>
        <v>33.706712041617429</v>
      </c>
      <c r="I2991">
        <f t="shared" si="233"/>
        <v>21.066695026010891</v>
      </c>
      <c r="J2991">
        <v>0</v>
      </c>
      <c r="K2991">
        <v>0</v>
      </c>
    </row>
    <row r="2992" spans="1:11" x14ac:dyDescent="0.25">
      <c r="A2992" s="1">
        <f t="shared" si="234"/>
        <v>40018.541666659417</v>
      </c>
      <c r="B2992" s="1" t="str">
        <f t="shared" si="230"/>
        <v>24/07/2009 13:00</v>
      </c>
      <c r="C2992">
        <v>3.3980000000000001</v>
      </c>
      <c r="D2992">
        <v>134.69999999999999</v>
      </c>
      <c r="E2992">
        <v>3813.7208799586879</v>
      </c>
      <c r="F2992">
        <v>3.448</v>
      </c>
      <c r="G2992" s="3">
        <f t="shared" si="231"/>
        <v>43.326769290557166</v>
      </c>
      <c r="H2992">
        <f t="shared" si="232"/>
        <v>34.661415432445736</v>
      </c>
      <c r="I2992">
        <f t="shared" si="233"/>
        <v>21.663384645278583</v>
      </c>
      <c r="J2992">
        <v>0</v>
      </c>
      <c r="K2992">
        <v>0</v>
      </c>
    </row>
    <row r="2993" spans="1:11" x14ac:dyDescent="0.25">
      <c r="A2993" s="1">
        <f t="shared" si="234"/>
        <v>40018.583333326082</v>
      </c>
      <c r="B2993" s="1" t="str">
        <f t="shared" si="230"/>
        <v>24/07/2009 14:00</v>
      </c>
      <c r="C2993">
        <v>3.3610000000000002</v>
      </c>
      <c r="D2993">
        <v>135.9</v>
      </c>
      <c r="E2993">
        <v>3847.6961216509699</v>
      </c>
      <c r="F2993">
        <v>3.411</v>
      </c>
      <c r="G2993" s="3">
        <f t="shared" si="231"/>
        <v>43.44146587804525</v>
      </c>
      <c r="H2993">
        <f t="shared" si="232"/>
        <v>34.753172702436203</v>
      </c>
      <c r="I2993">
        <f t="shared" si="233"/>
        <v>21.720732939022625</v>
      </c>
      <c r="J2993">
        <v>0</v>
      </c>
      <c r="K2993">
        <v>0</v>
      </c>
    </row>
    <row r="2994" spans="1:11" x14ac:dyDescent="0.25">
      <c r="A2994" s="1">
        <f t="shared" si="234"/>
        <v>40018.624999992746</v>
      </c>
      <c r="B2994" s="1" t="str">
        <f t="shared" si="230"/>
        <v>24/07/2009 15:00</v>
      </c>
      <c r="C2994">
        <v>3.3380000000000001</v>
      </c>
      <c r="D2994">
        <v>135.9</v>
      </c>
      <c r="E2994">
        <v>3847.6961216509699</v>
      </c>
      <c r="F2994">
        <v>3.3879999999999999</v>
      </c>
      <c r="G2994" s="3">
        <f t="shared" si="231"/>
        <v>43.44146587804525</v>
      </c>
      <c r="H2994">
        <f t="shared" si="232"/>
        <v>34.753172702436203</v>
      </c>
      <c r="I2994">
        <f t="shared" si="233"/>
        <v>21.720732939022625</v>
      </c>
      <c r="J2994">
        <v>0</v>
      </c>
      <c r="K2994">
        <v>0</v>
      </c>
    </row>
    <row r="2995" spans="1:11" x14ac:dyDescent="0.25">
      <c r="A2995" s="1">
        <f t="shared" si="234"/>
        <v>40018.66666665941</v>
      </c>
      <c r="B2995" s="1" t="str">
        <f t="shared" si="230"/>
        <v>24/07/2009 16:00</v>
      </c>
      <c r="C2995">
        <v>3.302</v>
      </c>
      <c r="D2995">
        <v>135.80000000000001</v>
      </c>
      <c r="E2995">
        <v>3844.8648515099467</v>
      </c>
      <c r="F2995">
        <v>3.3519999999999999</v>
      </c>
      <c r="G2995" s="3">
        <f t="shared" si="231"/>
        <v>43.431716022719144</v>
      </c>
      <c r="H2995">
        <f t="shared" si="232"/>
        <v>34.745372818175319</v>
      </c>
      <c r="I2995">
        <f t="shared" si="233"/>
        <v>21.715858011359572</v>
      </c>
      <c r="J2995">
        <v>0</v>
      </c>
      <c r="K2995">
        <v>0</v>
      </c>
    </row>
    <row r="2996" spans="1:11" x14ac:dyDescent="0.25">
      <c r="A2996" s="1">
        <f t="shared" si="234"/>
        <v>40018.708333326074</v>
      </c>
      <c r="B2996" s="1" t="str">
        <f t="shared" si="230"/>
        <v>24/07/2009 17:00</v>
      </c>
      <c r="C2996">
        <v>0</v>
      </c>
      <c r="D2996">
        <v>145.6</v>
      </c>
      <c r="E2996">
        <v>4122.3293253302518</v>
      </c>
      <c r="F2996">
        <v>0.05</v>
      </c>
      <c r="G2996" s="3">
        <f t="shared" si="231"/>
        <v>44.600028630671005</v>
      </c>
      <c r="H2996">
        <f t="shared" si="232"/>
        <v>35.680022904536806</v>
      </c>
      <c r="I2996">
        <f t="shared" si="233"/>
        <v>22.300014315335503</v>
      </c>
      <c r="J2996">
        <v>0</v>
      </c>
      <c r="K2996">
        <v>0</v>
      </c>
    </row>
    <row r="2997" spans="1:11" x14ac:dyDescent="0.25">
      <c r="A2997" s="1">
        <f t="shared" si="234"/>
        <v>40018.749999992739</v>
      </c>
      <c r="B2997" s="1" t="str">
        <f t="shared" si="230"/>
        <v>24/07/2009 18:00</v>
      </c>
      <c r="C2997">
        <v>0</v>
      </c>
      <c r="D2997">
        <v>159.5</v>
      </c>
      <c r="E2997">
        <v>4515.8758749325216</v>
      </c>
      <c r="F2997">
        <v>0.05</v>
      </c>
      <c r="G2997" s="3">
        <f t="shared" si="231"/>
        <v>47.322954251359334</v>
      </c>
      <c r="H2997">
        <f t="shared" si="232"/>
        <v>37.858363401087466</v>
      </c>
      <c r="I2997">
        <f t="shared" si="233"/>
        <v>23.661477125679667</v>
      </c>
      <c r="J2997">
        <v>0</v>
      </c>
      <c r="K2997">
        <v>0</v>
      </c>
    </row>
    <row r="2998" spans="1:11" x14ac:dyDescent="0.25">
      <c r="A2998" s="1">
        <f t="shared" si="234"/>
        <v>40018.791666659403</v>
      </c>
      <c r="B2998" s="1" t="str">
        <f t="shared" si="230"/>
        <v>24/07/2009 19:00</v>
      </c>
      <c r="C2998">
        <v>0</v>
      </c>
      <c r="D2998">
        <v>162.80000000000001</v>
      </c>
      <c r="E2998">
        <v>4609.307789586298</v>
      </c>
      <c r="F2998">
        <v>0.05</v>
      </c>
      <c r="G2998" s="3">
        <f t="shared" si="231"/>
        <v>48.212536001646441</v>
      </c>
      <c r="H2998">
        <f t="shared" si="232"/>
        <v>38.570028801317157</v>
      </c>
      <c r="I2998">
        <f t="shared" si="233"/>
        <v>24.106268000823221</v>
      </c>
      <c r="J2998">
        <v>0</v>
      </c>
      <c r="K2998">
        <v>0</v>
      </c>
    </row>
    <row r="2999" spans="1:11" x14ac:dyDescent="0.25">
      <c r="A2999" s="1">
        <f t="shared" si="234"/>
        <v>40018.833333326067</v>
      </c>
      <c r="B2999" s="1" t="str">
        <f t="shared" si="230"/>
        <v>24/07/2009 20:00</v>
      </c>
      <c r="C2999">
        <v>3.4050000000000002</v>
      </c>
      <c r="D2999">
        <v>153.4</v>
      </c>
      <c r="E2999">
        <v>4343.1683963300866</v>
      </c>
      <c r="F2999">
        <v>3.4550000000000001</v>
      </c>
      <c r="G2999" s="3">
        <f t="shared" si="231"/>
        <v>45.940570626251798</v>
      </c>
      <c r="H2999">
        <f t="shared" si="232"/>
        <v>36.75245650100144</v>
      </c>
      <c r="I2999">
        <f t="shared" si="233"/>
        <v>22.970285313125899</v>
      </c>
      <c r="J2999">
        <v>0</v>
      </c>
      <c r="K2999">
        <v>0</v>
      </c>
    </row>
    <row r="3000" spans="1:11" x14ac:dyDescent="0.25">
      <c r="A3000" s="1">
        <f t="shared" si="234"/>
        <v>40018.874999992731</v>
      </c>
      <c r="B3000" s="1" t="str">
        <f t="shared" si="230"/>
        <v>24/07/2009 21:00</v>
      </c>
      <c r="C3000">
        <v>3.5760000000000001</v>
      </c>
      <c r="D3000">
        <v>153.9</v>
      </c>
      <c r="E3000">
        <v>4357.3247470352044</v>
      </c>
      <c r="F3000">
        <v>3.6259999999999999</v>
      </c>
      <c r="G3000" s="3">
        <f t="shared" si="231"/>
        <v>46.041974235399238</v>
      </c>
      <c r="H3000">
        <f t="shared" si="232"/>
        <v>36.833579388319393</v>
      </c>
      <c r="I3000">
        <f t="shared" si="233"/>
        <v>23.020987117699619</v>
      </c>
      <c r="J3000">
        <v>0</v>
      </c>
      <c r="K3000">
        <v>0</v>
      </c>
    </row>
    <row r="3001" spans="1:11" x14ac:dyDescent="0.25">
      <c r="A3001" s="1">
        <f t="shared" si="234"/>
        <v>40018.916666659396</v>
      </c>
      <c r="B3001" s="1" t="str">
        <f t="shared" si="230"/>
        <v>24/07/2009 22:00</v>
      </c>
      <c r="C3001">
        <v>3.6890000000000001</v>
      </c>
      <c r="D3001">
        <v>152.9</v>
      </c>
      <c r="E3001">
        <v>4329.0120456249697</v>
      </c>
      <c r="F3001">
        <v>3.7389999999999999</v>
      </c>
      <c r="G3001" s="3">
        <f t="shared" si="231"/>
        <v>45.841171706011011</v>
      </c>
      <c r="H3001">
        <f t="shared" si="232"/>
        <v>36.67293736480881</v>
      </c>
      <c r="I3001">
        <f t="shared" si="233"/>
        <v>22.920585853005505</v>
      </c>
      <c r="J3001">
        <v>0</v>
      </c>
      <c r="K3001">
        <v>0</v>
      </c>
    </row>
    <row r="3002" spans="1:11" x14ac:dyDescent="0.25">
      <c r="A3002" s="1">
        <f t="shared" si="234"/>
        <v>40018.95833332606</v>
      </c>
      <c r="B3002" s="1" t="str">
        <f t="shared" si="230"/>
        <v>24/07/2009 23:00</v>
      </c>
      <c r="C3002">
        <v>3.7389999999999999</v>
      </c>
      <c r="D3002">
        <v>152.4</v>
      </c>
      <c r="E3002">
        <v>4314.8556949198519</v>
      </c>
      <c r="F3002">
        <v>3.7889999999999997</v>
      </c>
      <c r="G3002" s="3">
        <f t="shared" si="231"/>
        <v>45.743749208468188</v>
      </c>
      <c r="H3002">
        <f t="shared" si="232"/>
        <v>36.594999366774552</v>
      </c>
      <c r="I3002">
        <f t="shared" si="233"/>
        <v>22.871874604234094</v>
      </c>
      <c r="J3002">
        <v>0</v>
      </c>
      <c r="K3002">
        <v>0</v>
      </c>
    </row>
    <row r="3003" spans="1:11" x14ac:dyDescent="0.25">
      <c r="A3003" s="1">
        <f t="shared" si="234"/>
        <v>40018.999999992724</v>
      </c>
      <c r="B3003" s="1" t="str">
        <f t="shared" si="230"/>
        <v>25/07/2009 00:00</v>
      </c>
      <c r="C3003">
        <v>3.7480000000000002</v>
      </c>
      <c r="D3003">
        <v>152.6</v>
      </c>
      <c r="E3003">
        <v>4320.5182352018983</v>
      </c>
      <c r="F3003">
        <v>3.798</v>
      </c>
      <c r="G3003" s="3">
        <f t="shared" si="231"/>
        <v>45.78248285354951</v>
      </c>
      <c r="H3003">
        <f t="shared" si="232"/>
        <v>36.625986282839612</v>
      </c>
      <c r="I3003">
        <f t="shared" si="233"/>
        <v>22.891241426774755</v>
      </c>
      <c r="J3003">
        <v>0</v>
      </c>
      <c r="K3003">
        <v>0</v>
      </c>
    </row>
    <row r="3004" spans="1:11" x14ac:dyDescent="0.25">
      <c r="A3004" s="1">
        <f t="shared" si="234"/>
        <v>40019.041666659388</v>
      </c>
      <c r="B3004" s="1" t="str">
        <f t="shared" si="230"/>
        <v>25/07/2009 01:00</v>
      </c>
      <c r="C3004">
        <v>3.742</v>
      </c>
      <c r="D3004">
        <v>152.4</v>
      </c>
      <c r="E3004">
        <v>4314.8556949198519</v>
      </c>
      <c r="F3004">
        <v>3.7919999999999998</v>
      </c>
      <c r="G3004" s="3">
        <f t="shared" si="231"/>
        <v>45.743749208468188</v>
      </c>
      <c r="H3004">
        <f t="shared" si="232"/>
        <v>36.594999366774552</v>
      </c>
      <c r="I3004">
        <f t="shared" si="233"/>
        <v>22.871874604234094</v>
      </c>
      <c r="J3004">
        <v>0</v>
      </c>
      <c r="K3004">
        <v>0</v>
      </c>
    </row>
    <row r="3005" spans="1:11" x14ac:dyDescent="0.25">
      <c r="A3005" s="1">
        <f t="shared" si="234"/>
        <v>40019.083333326053</v>
      </c>
      <c r="B3005" s="1" t="str">
        <f t="shared" si="230"/>
        <v>25/07/2009 02:00</v>
      </c>
      <c r="C3005">
        <v>3.7250000000000001</v>
      </c>
      <c r="D3005">
        <v>152.4</v>
      </c>
      <c r="E3005">
        <v>4314.8556949198519</v>
      </c>
      <c r="F3005">
        <v>3.7749999999999999</v>
      </c>
      <c r="G3005" s="3">
        <f t="shared" si="231"/>
        <v>45.743749208468188</v>
      </c>
      <c r="H3005">
        <f t="shared" si="232"/>
        <v>36.594999366774552</v>
      </c>
      <c r="I3005">
        <f t="shared" si="233"/>
        <v>22.871874604234094</v>
      </c>
      <c r="J3005">
        <v>0</v>
      </c>
      <c r="K3005">
        <v>0</v>
      </c>
    </row>
    <row r="3006" spans="1:11" x14ac:dyDescent="0.25">
      <c r="A3006" s="1">
        <f t="shared" si="234"/>
        <v>40019.124999992717</v>
      </c>
      <c r="B3006" s="1" t="str">
        <f t="shared" si="230"/>
        <v>25/07/2009 03:00</v>
      </c>
      <c r="C3006">
        <v>3.7040000000000002</v>
      </c>
      <c r="D3006">
        <v>155.5</v>
      </c>
      <c r="E3006">
        <v>4402.625069291581</v>
      </c>
      <c r="F3006">
        <v>3.754</v>
      </c>
      <c r="G3006" s="3">
        <f t="shared" si="231"/>
        <v>46.380263182432969</v>
      </c>
      <c r="H3006">
        <f t="shared" si="232"/>
        <v>37.10421054594638</v>
      </c>
      <c r="I3006">
        <f t="shared" si="233"/>
        <v>23.190131591216485</v>
      </c>
      <c r="J3006">
        <v>0</v>
      </c>
      <c r="K3006">
        <v>0</v>
      </c>
    </row>
    <row r="3007" spans="1:11" x14ac:dyDescent="0.25">
      <c r="A3007" s="1">
        <f t="shared" si="234"/>
        <v>40019.166666659381</v>
      </c>
      <c r="B3007" s="1" t="str">
        <f t="shared" si="230"/>
        <v>25/07/2009 04:00</v>
      </c>
      <c r="C3007">
        <v>3.6760000000000002</v>
      </c>
      <c r="D3007">
        <v>154.19999999999999</v>
      </c>
      <c r="E3007">
        <v>4365.8185574582749</v>
      </c>
      <c r="F3007">
        <v>3.726</v>
      </c>
      <c r="G3007" s="3">
        <f t="shared" si="231"/>
        <v>46.103790340633424</v>
      </c>
      <c r="H3007">
        <f t="shared" si="232"/>
        <v>36.883032272506739</v>
      </c>
      <c r="I3007">
        <f t="shared" si="233"/>
        <v>23.051895170316712</v>
      </c>
      <c r="J3007">
        <v>0</v>
      </c>
      <c r="K3007">
        <v>0</v>
      </c>
    </row>
    <row r="3008" spans="1:11" x14ac:dyDescent="0.25">
      <c r="A3008" s="1">
        <f t="shared" si="234"/>
        <v>40019.208333326045</v>
      </c>
      <c r="B3008" s="1" t="str">
        <f t="shared" si="230"/>
        <v>25/07/2009 05:00</v>
      </c>
      <c r="C3008">
        <v>3.65</v>
      </c>
      <c r="D3008">
        <v>154.19999999999999</v>
      </c>
      <c r="E3008">
        <v>4365.8185574582749</v>
      </c>
      <c r="F3008">
        <v>3.6999999999999997</v>
      </c>
      <c r="G3008" s="3">
        <f t="shared" si="231"/>
        <v>46.103790340633424</v>
      </c>
      <c r="H3008">
        <f t="shared" si="232"/>
        <v>36.883032272506739</v>
      </c>
      <c r="I3008">
        <f t="shared" si="233"/>
        <v>23.051895170316712</v>
      </c>
      <c r="J3008">
        <v>0</v>
      </c>
      <c r="K3008">
        <v>0</v>
      </c>
    </row>
    <row r="3009" spans="1:11" x14ac:dyDescent="0.25">
      <c r="A3009" s="1">
        <f t="shared" si="234"/>
        <v>40019.249999992709</v>
      </c>
      <c r="B3009" s="1" t="str">
        <f t="shared" si="230"/>
        <v>25/07/2009 06:00</v>
      </c>
      <c r="C3009">
        <v>3.6379999999999999</v>
      </c>
      <c r="D3009">
        <v>154.19999999999999</v>
      </c>
      <c r="E3009">
        <v>4365.8185574582749</v>
      </c>
      <c r="F3009">
        <v>3.6879999999999997</v>
      </c>
      <c r="G3009" s="3">
        <f t="shared" si="231"/>
        <v>46.103790340633424</v>
      </c>
      <c r="H3009">
        <f t="shared" si="232"/>
        <v>36.883032272506739</v>
      </c>
      <c r="I3009">
        <f t="shared" si="233"/>
        <v>23.051895170316712</v>
      </c>
      <c r="J3009">
        <v>0</v>
      </c>
      <c r="K3009">
        <v>0</v>
      </c>
    </row>
    <row r="3010" spans="1:11" x14ac:dyDescent="0.25">
      <c r="A3010" s="1">
        <f t="shared" si="234"/>
        <v>40019.291666659374</v>
      </c>
      <c r="B3010" s="1" t="str">
        <f t="shared" si="230"/>
        <v>25/07/2009 07:00</v>
      </c>
      <c r="C3010">
        <v>3.6379999999999999</v>
      </c>
      <c r="D3010">
        <v>154</v>
      </c>
      <c r="E3010">
        <v>4360.1560171762276</v>
      </c>
      <c r="F3010">
        <v>3.6879999999999997</v>
      </c>
      <c r="G3010" s="3">
        <f t="shared" si="231"/>
        <v>46.062497994221161</v>
      </c>
      <c r="H3010">
        <f t="shared" si="232"/>
        <v>36.849998395376929</v>
      </c>
      <c r="I3010">
        <f t="shared" si="233"/>
        <v>23.03124899711058</v>
      </c>
      <c r="J3010">
        <v>0</v>
      </c>
      <c r="K3010">
        <v>0</v>
      </c>
    </row>
    <row r="3011" spans="1:11" x14ac:dyDescent="0.25">
      <c r="A3011" s="1">
        <f t="shared" si="234"/>
        <v>40019.333333326038</v>
      </c>
      <c r="B3011" s="1" t="str">
        <f t="shared" si="230"/>
        <v>25/07/2009 08:00</v>
      </c>
      <c r="C3011">
        <v>3.6920000000000002</v>
      </c>
      <c r="D3011">
        <v>153.9</v>
      </c>
      <c r="E3011">
        <v>4357.3247470352044</v>
      </c>
      <c r="F3011">
        <v>3.742</v>
      </c>
      <c r="G3011" s="3">
        <f t="shared" si="231"/>
        <v>46.041974235399238</v>
      </c>
      <c r="H3011">
        <f t="shared" si="232"/>
        <v>36.833579388319393</v>
      </c>
      <c r="I3011">
        <f t="shared" si="233"/>
        <v>23.020987117699619</v>
      </c>
      <c r="J3011">
        <v>0</v>
      </c>
      <c r="K3011">
        <v>0</v>
      </c>
    </row>
    <row r="3012" spans="1:11" x14ac:dyDescent="0.25">
      <c r="A3012" s="1">
        <f t="shared" si="234"/>
        <v>40019.374999992702</v>
      </c>
      <c r="B3012" s="1" t="str">
        <f t="shared" ref="B3012:B3038" si="235">TEXT(A3012,"dd/mm/yyyy hh:mm")</f>
        <v>25/07/2009 09:00</v>
      </c>
      <c r="C3012">
        <v>3.7679999999999998</v>
      </c>
      <c r="D3012">
        <v>153.80000000000001</v>
      </c>
      <c r="E3012">
        <v>4354.4934768941812</v>
      </c>
      <c r="F3012">
        <v>3.8179999999999996</v>
      </c>
      <c r="G3012" s="3">
        <f t="shared" ref="G3012:G3038" si="236">(0.00000000009279*(D3012^5))-(0.000000195211847*(D3012^4))+(0.00013551117509*(D3012^3))-(0.034140477166229*(D3012^2))+(3.67047552370924*(D3012))-102.678321642888</f>
        <v>46.02153178793364</v>
      </c>
      <c r="H3012">
        <f t="shared" ref="H3012:H3038" si="237">G3012*0.8</f>
        <v>36.817225430346916</v>
      </c>
      <c r="I3012">
        <f t="shared" ref="I3012:I3038" si="238">G3012*0.5</f>
        <v>23.01076589396682</v>
      </c>
      <c r="J3012">
        <v>0</v>
      </c>
      <c r="K3012">
        <v>0</v>
      </c>
    </row>
    <row r="3013" spans="1:11" x14ac:dyDescent="0.25">
      <c r="A3013" s="1">
        <f t="shared" ref="A3013:A3038" si="239">A3012+TIME(1,0,0)</f>
        <v>40019.416666659366</v>
      </c>
      <c r="B3013" s="1" t="str">
        <f t="shared" si="235"/>
        <v>25/07/2009 10:00</v>
      </c>
      <c r="C3013">
        <v>3.8239999999999998</v>
      </c>
      <c r="D3013">
        <v>153.9</v>
      </c>
      <c r="E3013">
        <v>4357.3247470352044</v>
      </c>
      <c r="F3013">
        <v>3.8739999999999997</v>
      </c>
      <c r="G3013" s="3">
        <f t="shared" si="236"/>
        <v>46.041974235399238</v>
      </c>
      <c r="H3013">
        <f t="shared" si="237"/>
        <v>36.833579388319393</v>
      </c>
      <c r="I3013">
        <f t="shared" si="238"/>
        <v>23.020987117699619</v>
      </c>
      <c r="J3013">
        <v>0</v>
      </c>
      <c r="K3013">
        <v>0</v>
      </c>
    </row>
    <row r="3014" spans="1:11" x14ac:dyDescent="0.25">
      <c r="A3014" s="1">
        <f t="shared" si="239"/>
        <v>40019.458333326031</v>
      </c>
      <c r="B3014" s="1" t="str">
        <f t="shared" si="235"/>
        <v>25/07/2009 11:00</v>
      </c>
      <c r="C3014">
        <v>3.839</v>
      </c>
      <c r="D3014">
        <v>154.1</v>
      </c>
      <c r="E3014">
        <v>4362.9872873172517</v>
      </c>
      <c r="F3014">
        <v>3.8889999999999998</v>
      </c>
      <c r="G3014" s="3">
        <f t="shared" si="236"/>
        <v>46.083103288148521</v>
      </c>
      <c r="H3014">
        <f t="shared" si="237"/>
        <v>36.866482630518817</v>
      </c>
      <c r="I3014">
        <f t="shared" si="238"/>
        <v>23.041551644074261</v>
      </c>
      <c r="J3014">
        <v>0</v>
      </c>
      <c r="K3014">
        <v>0</v>
      </c>
    </row>
    <row r="3015" spans="1:11" x14ac:dyDescent="0.25">
      <c r="A3015" s="1">
        <f t="shared" si="239"/>
        <v>40019.499999992695</v>
      </c>
      <c r="B3015" s="1" t="str">
        <f t="shared" si="235"/>
        <v>25/07/2009 12:00</v>
      </c>
      <c r="C3015">
        <v>3.8220000000000001</v>
      </c>
      <c r="D3015">
        <v>154.1</v>
      </c>
      <c r="E3015">
        <v>4362.9872873172517</v>
      </c>
      <c r="F3015">
        <v>3.8719999999999999</v>
      </c>
      <c r="G3015" s="3">
        <f t="shared" si="236"/>
        <v>46.083103288148521</v>
      </c>
      <c r="H3015">
        <f t="shared" si="237"/>
        <v>36.866482630518817</v>
      </c>
      <c r="I3015">
        <f t="shared" si="238"/>
        <v>23.041551644074261</v>
      </c>
      <c r="J3015">
        <v>0</v>
      </c>
      <c r="K3015">
        <v>0</v>
      </c>
    </row>
    <row r="3016" spans="1:11" x14ac:dyDescent="0.25">
      <c r="A3016" s="1">
        <f t="shared" si="239"/>
        <v>40019.541666659359</v>
      </c>
      <c r="B3016" s="1" t="str">
        <f t="shared" si="235"/>
        <v>25/07/2009 13:00</v>
      </c>
      <c r="C3016">
        <v>3.7949999999999999</v>
      </c>
      <c r="D3016">
        <v>153.9</v>
      </c>
      <c r="E3016">
        <v>4357.3247470352044</v>
      </c>
      <c r="F3016">
        <v>3.8449999999999998</v>
      </c>
      <c r="G3016" s="3">
        <f t="shared" si="236"/>
        <v>46.041974235399238</v>
      </c>
      <c r="H3016">
        <f t="shared" si="237"/>
        <v>36.833579388319393</v>
      </c>
      <c r="I3016">
        <f t="shared" si="238"/>
        <v>23.020987117699619</v>
      </c>
      <c r="J3016">
        <v>0</v>
      </c>
      <c r="K3016">
        <v>0</v>
      </c>
    </row>
    <row r="3017" spans="1:11" x14ac:dyDescent="0.25">
      <c r="A3017" s="1">
        <f t="shared" si="239"/>
        <v>40019.583333326023</v>
      </c>
      <c r="B3017" s="1" t="str">
        <f t="shared" si="235"/>
        <v>25/07/2009 14:00</v>
      </c>
      <c r="C3017">
        <v>3.7600000000000002</v>
      </c>
      <c r="D3017">
        <v>153.9</v>
      </c>
      <c r="E3017">
        <v>4357.3247470352044</v>
      </c>
      <c r="F3017">
        <v>3.81</v>
      </c>
      <c r="G3017" s="3">
        <f t="shared" si="236"/>
        <v>46.041974235399238</v>
      </c>
      <c r="H3017">
        <f t="shared" si="237"/>
        <v>36.833579388319393</v>
      </c>
      <c r="I3017">
        <f t="shared" si="238"/>
        <v>23.020987117699619</v>
      </c>
      <c r="J3017">
        <v>0</v>
      </c>
      <c r="K3017">
        <v>0</v>
      </c>
    </row>
    <row r="3018" spans="1:11" x14ac:dyDescent="0.25">
      <c r="A3018" s="1">
        <f t="shared" si="239"/>
        <v>40019.624999992688</v>
      </c>
      <c r="B3018" s="1" t="str">
        <f t="shared" si="235"/>
        <v>25/07/2009 15:00</v>
      </c>
      <c r="C3018">
        <v>3.72</v>
      </c>
      <c r="D3018">
        <v>155.1</v>
      </c>
      <c r="E3018">
        <v>4391.2999887274864</v>
      </c>
      <c r="F3018">
        <v>3.77</v>
      </c>
      <c r="G3018" s="3">
        <f t="shared" si="236"/>
        <v>46.293689670781731</v>
      </c>
      <c r="H3018">
        <f t="shared" si="237"/>
        <v>37.034951736625388</v>
      </c>
      <c r="I3018">
        <f t="shared" si="238"/>
        <v>23.146844835390866</v>
      </c>
      <c r="J3018">
        <v>0</v>
      </c>
      <c r="K3018">
        <v>0</v>
      </c>
    </row>
    <row r="3019" spans="1:11" x14ac:dyDescent="0.25">
      <c r="A3019" s="1">
        <f t="shared" si="239"/>
        <v>40019.666666659352</v>
      </c>
      <c r="B3019" s="1" t="str">
        <f t="shared" si="235"/>
        <v>25/07/2009 16:00</v>
      </c>
      <c r="C3019">
        <v>3.69</v>
      </c>
      <c r="D3019">
        <v>155.19999999999999</v>
      </c>
      <c r="E3019">
        <v>4394.1312588685105</v>
      </c>
      <c r="F3019">
        <v>3.7399999999999998</v>
      </c>
      <c r="G3019" s="3">
        <f t="shared" si="236"/>
        <v>46.315206533435713</v>
      </c>
      <c r="H3019">
        <f t="shared" si="237"/>
        <v>37.052165226748571</v>
      </c>
      <c r="I3019">
        <f t="shared" si="238"/>
        <v>23.157603266717857</v>
      </c>
      <c r="J3019">
        <v>0</v>
      </c>
      <c r="K3019">
        <v>0</v>
      </c>
    </row>
    <row r="3020" spans="1:11" x14ac:dyDescent="0.25">
      <c r="A3020" s="1">
        <f t="shared" si="239"/>
        <v>40019.708333326016</v>
      </c>
      <c r="B3020" s="1" t="str">
        <f t="shared" si="235"/>
        <v>25/07/2009 17:00</v>
      </c>
      <c r="C3020">
        <v>3.6640000000000001</v>
      </c>
      <c r="D3020">
        <v>154.9</v>
      </c>
      <c r="E3020">
        <v>4385.63744844544</v>
      </c>
      <c r="F3020">
        <v>3.714</v>
      </c>
      <c r="G3020" s="3">
        <f t="shared" si="236"/>
        <v>46.250907655282418</v>
      </c>
      <c r="H3020">
        <f t="shared" si="237"/>
        <v>37.000726124225935</v>
      </c>
      <c r="I3020">
        <f t="shared" si="238"/>
        <v>23.125453827641209</v>
      </c>
      <c r="J3020">
        <v>0</v>
      </c>
      <c r="K3020">
        <v>0</v>
      </c>
    </row>
    <row r="3021" spans="1:11" x14ac:dyDescent="0.25">
      <c r="A3021" s="1">
        <f t="shared" si="239"/>
        <v>40019.74999999268</v>
      </c>
      <c r="B3021" s="1" t="str">
        <f t="shared" si="235"/>
        <v>25/07/2009 18:00</v>
      </c>
      <c r="C3021">
        <v>3.6310000000000002</v>
      </c>
      <c r="D3021">
        <v>155.1</v>
      </c>
      <c r="E3021">
        <v>4391.2999887274864</v>
      </c>
      <c r="F3021">
        <v>3.681</v>
      </c>
      <c r="G3021" s="3">
        <f t="shared" si="236"/>
        <v>46.293689670781731</v>
      </c>
      <c r="H3021">
        <f t="shared" si="237"/>
        <v>37.034951736625388</v>
      </c>
      <c r="I3021">
        <f t="shared" si="238"/>
        <v>23.146844835390866</v>
      </c>
      <c r="J3021">
        <v>0</v>
      </c>
      <c r="K3021">
        <v>0</v>
      </c>
    </row>
    <row r="3022" spans="1:11" x14ac:dyDescent="0.25">
      <c r="A3022" s="1">
        <f t="shared" si="239"/>
        <v>40019.791666659345</v>
      </c>
      <c r="B3022" s="1" t="str">
        <f t="shared" si="235"/>
        <v>25/07/2009 19:00</v>
      </c>
      <c r="C3022">
        <v>3.6120000000000001</v>
      </c>
      <c r="D3022">
        <v>155.4</v>
      </c>
      <c r="E3022">
        <v>4399.7937991505578</v>
      </c>
      <c r="F3022">
        <v>3.6619999999999999</v>
      </c>
      <c r="G3022" s="3">
        <f t="shared" si="236"/>
        <v>46.358493069512832</v>
      </c>
      <c r="H3022">
        <f t="shared" si="237"/>
        <v>37.086794455610267</v>
      </c>
      <c r="I3022">
        <f t="shared" si="238"/>
        <v>23.179246534756416</v>
      </c>
      <c r="J3022">
        <v>0</v>
      </c>
      <c r="K3022">
        <v>0</v>
      </c>
    </row>
    <row r="3023" spans="1:11" x14ac:dyDescent="0.25">
      <c r="A3023" s="1">
        <f t="shared" si="239"/>
        <v>40019.833333326009</v>
      </c>
      <c r="B3023" s="1" t="str">
        <f t="shared" si="235"/>
        <v>25/07/2009 20:00</v>
      </c>
      <c r="C3023">
        <v>3.621</v>
      </c>
      <c r="D3023">
        <v>155</v>
      </c>
      <c r="E3023">
        <v>4388.4687185864632</v>
      </c>
      <c r="F3023">
        <v>3.6709999999999998</v>
      </c>
      <c r="G3023" s="3">
        <f t="shared" si="236"/>
        <v>46.272256784893131</v>
      </c>
      <c r="H3023">
        <f t="shared" si="237"/>
        <v>37.017805427914503</v>
      </c>
      <c r="I3023">
        <f t="shared" si="238"/>
        <v>23.136128392446565</v>
      </c>
      <c r="J3023">
        <v>0</v>
      </c>
      <c r="K3023">
        <v>0</v>
      </c>
    </row>
    <row r="3024" spans="1:11" x14ac:dyDescent="0.25">
      <c r="A3024" s="1">
        <f t="shared" si="239"/>
        <v>40019.874999992673</v>
      </c>
      <c r="B3024" s="1" t="str">
        <f t="shared" si="235"/>
        <v>25/07/2009 21:00</v>
      </c>
      <c r="C3024">
        <v>3.7010000000000001</v>
      </c>
      <c r="D3024">
        <v>155.30000000000001</v>
      </c>
      <c r="E3024">
        <v>4396.9625290095337</v>
      </c>
      <c r="F3024">
        <v>3.7509999999999999</v>
      </c>
      <c r="G3024" s="3">
        <f t="shared" si="236"/>
        <v>46.336807593047325</v>
      </c>
      <c r="H3024">
        <f t="shared" si="237"/>
        <v>37.069446074437863</v>
      </c>
      <c r="I3024">
        <f t="shared" si="238"/>
        <v>23.168403796523663</v>
      </c>
      <c r="J3024">
        <v>0</v>
      </c>
      <c r="K3024">
        <v>0</v>
      </c>
    </row>
    <row r="3025" spans="1:11" x14ac:dyDescent="0.25">
      <c r="A3025" s="1">
        <f t="shared" si="239"/>
        <v>40019.916666659337</v>
      </c>
      <c r="B3025" s="1" t="str">
        <f t="shared" si="235"/>
        <v>25/07/2009 22:00</v>
      </c>
      <c r="C3025">
        <v>3.8120000000000003</v>
      </c>
      <c r="D3025">
        <v>154.69999999999999</v>
      </c>
      <c r="E3025">
        <v>4379.9749081633927</v>
      </c>
      <c r="F3025">
        <v>3.8620000000000001</v>
      </c>
      <c r="G3025" s="3">
        <f t="shared" si="236"/>
        <v>46.208459781462835</v>
      </c>
      <c r="H3025">
        <f t="shared" si="237"/>
        <v>36.966767825170272</v>
      </c>
      <c r="I3025">
        <f t="shared" si="238"/>
        <v>23.104229890731418</v>
      </c>
      <c r="J3025">
        <v>0</v>
      </c>
      <c r="K3025">
        <v>0</v>
      </c>
    </row>
    <row r="3026" spans="1:11" x14ac:dyDescent="0.25">
      <c r="A3026" s="1">
        <f t="shared" si="239"/>
        <v>40019.958333326002</v>
      </c>
      <c r="B3026" s="1" t="str">
        <f t="shared" si="235"/>
        <v>25/07/2009 23:00</v>
      </c>
      <c r="C3026">
        <v>3.8860000000000001</v>
      </c>
      <c r="D3026">
        <v>154.80000000000001</v>
      </c>
      <c r="E3026">
        <v>4382.8061783044159</v>
      </c>
      <c r="F3026">
        <v>3.9359999999999999</v>
      </c>
      <c r="G3026" s="3">
        <f t="shared" si="236"/>
        <v>46.229642061165436</v>
      </c>
      <c r="H3026">
        <f t="shared" si="237"/>
        <v>36.983713648932351</v>
      </c>
      <c r="I3026">
        <f t="shared" si="238"/>
        <v>23.114821030582718</v>
      </c>
      <c r="J3026">
        <v>0</v>
      </c>
      <c r="K3026">
        <v>0</v>
      </c>
    </row>
    <row r="3027" spans="1:11" x14ac:dyDescent="0.25">
      <c r="A3027" s="1">
        <f t="shared" si="239"/>
        <v>40019.999999992666</v>
      </c>
      <c r="B3027" s="1" t="str">
        <f t="shared" si="235"/>
        <v>26/07/2009 00:00</v>
      </c>
      <c r="C3027">
        <v>3.9180000000000001</v>
      </c>
      <c r="D3027">
        <v>154.69999999999999</v>
      </c>
      <c r="E3027">
        <v>4379.9749081633927</v>
      </c>
      <c r="F3027">
        <v>3.968</v>
      </c>
      <c r="G3027" s="3">
        <f t="shared" si="236"/>
        <v>46.208459781462835</v>
      </c>
      <c r="H3027">
        <f t="shared" si="237"/>
        <v>36.966767825170272</v>
      </c>
      <c r="I3027">
        <f t="shared" si="238"/>
        <v>23.104229890731418</v>
      </c>
      <c r="J3027">
        <v>0</v>
      </c>
      <c r="K3027">
        <v>0</v>
      </c>
    </row>
    <row r="3028" spans="1:11" x14ac:dyDescent="0.25">
      <c r="A3028" s="1">
        <f t="shared" si="239"/>
        <v>40020.04166665933</v>
      </c>
      <c r="B3028" s="1" t="str">
        <f t="shared" si="235"/>
        <v>26/07/2009 01:00</v>
      </c>
      <c r="C3028">
        <v>3.9260000000000002</v>
      </c>
      <c r="D3028">
        <v>154.19999999999999</v>
      </c>
      <c r="E3028">
        <v>4365.8185574582749</v>
      </c>
      <c r="F3028">
        <v>3.976</v>
      </c>
      <c r="G3028" s="3">
        <f t="shared" si="236"/>
        <v>46.103790340633424</v>
      </c>
      <c r="H3028">
        <f t="shared" si="237"/>
        <v>36.883032272506739</v>
      </c>
      <c r="I3028">
        <f t="shared" si="238"/>
        <v>23.051895170316712</v>
      </c>
      <c r="J3028">
        <v>0</v>
      </c>
      <c r="K3028">
        <v>0</v>
      </c>
    </row>
    <row r="3029" spans="1:11" x14ac:dyDescent="0.25">
      <c r="A3029" s="1">
        <f t="shared" si="239"/>
        <v>40020.083333325994</v>
      </c>
      <c r="B3029" s="1" t="str">
        <f t="shared" si="235"/>
        <v>26/07/2009 02:00</v>
      </c>
      <c r="C3029">
        <v>3.9</v>
      </c>
      <c r="D3029">
        <v>153.6</v>
      </c>
      <c r="E3029">
        <v>4348.8309366121339</v>
      </c>
      <c r="F3029">
        <v>3.9499999999999997</v>
      </c>
      <c r="G3029" s="3">
        <f t="shared" si="236"/>
        <v>45.980889930589825</v>
      </c>
      <c r="H3029">
        <f t="shared" si="237"/>
        <v>36.784711944471859</v>
      </c>
      <c r="I3029">
        <f t="shared" si="238"/>
        <v>22.990444965294913</v>
      </c>
      <c r="J3029">
        <v>0</v>
      </c>
      <c r="K3029">
        <v>0</v>
      </c>
    </row>
    <row r="3030" spans="1:11" x14ac:dyDescent="0.25">
      <c r="A3030" s="1">
        <f t="shared" si="239"/>
        <v>40020.124999992659</v>
      </c>
      <c r="B3030" s="1" t="str">
        <f t="shared" si="235"/>
        <v>26/07/2009 03:00</v>
      </c>
      <c r="C3030">
        <v>3.8650000000000002</v>
      </c>
      <c r="D3030">
        <v>146.5</v>
      </c>
      <c r="E3030">
        <v>4147.8107565994633</v>
      </c>
      <c r="F3030">
        <v>3.915</v>
      </c>
      <c r="G3030" s="3">
        <f t="shared" si="236"/>
        <v>44.733363155549824</v>
      </c>
      <c r="H3030">
        <f t="shared" si="237"/>
        <v>35.786690524439862</v>
      </c>
      <c r="I3030">
        <f t="shared" si="238"/>
        <v>22.366681577774912</v>
      </c>
      <c r="J3030">
        <v>0</v>
      </c>
      <c r="K3030">
        <v>0</v>
      </c>
    </row>
    <row r="3031" spans="1:11" x14ac:dyDescent="0.25">
      <c r="A3031" s="1">
        <f t="shared" si="239"/>
        <v>40020.166666659323</v>
      </c>
      <c r="B3031" s="1" t="str">
        <f t="shared" si="235"/>
        <v>26/07/2009 04:00</v>
      </c>
      <c r="C3031">
        <v>3.8250000000000002</v>
      </c>
      <c r="D3031">
        <v>136.9</v>
      </c>
      <c r="E3031">
        <v>3876.0088230612055</v>
      </c>
      <c r="F3031">
        <v>3.875</v>
      </c>
      <c r="G3031" s="3">
        <f t="shared" si="236"/>
        <v>43.540995196793432</v>
      </c>
      <c r="H3031">
        <f t="shared" si="237"/>
        <v>34.83279615743475</v>
      </c>
      <c r="I3031">
        <f t="shared" si="238"/>
        <v>21.770497598396716</v>
      </c>
      <c r="J3031">
        <v>0</v>
      </c>
      <c r="K3031">
        <v>0</v>
      </c>
    </row>
    <row r="3032" spans="1:11" x14ac:dyDescent="0.25">
      <c r="A3032" s="1">
        <f t="shared" si="239"/>
        <v>40020.208333325987</v>
      </c>
      <c r="B3032" s="1" t="str">
        <f t="shared" si="235"/>
        <v>26/07/2009 05:00</v>
      </c>
      <c r="C3032">
        <v>3.7440000000000002</v>
      </c>
      <c r="D3032">
        <v>135.9</v>
      </c>
      <c r="E3032">
        <v>3847.6961216509699</v>
      </c>
      <c r="F3032">
        <v>3.794</v>
      </c>
      <c r="G3032" s="3">
        <f t="shared" si="236"/>
        <v>43.44146587804525</v>
      </c>
      <c r="H3032">
        <f t="shared" si="237"/>
        <v>34.753172702436203</v>
      </c>
      <c r="I3032">
        <f t="shared" si="238"/>
        <v>21.720732939022625</v>
      </c>
      <c r="J3032">
        <v>0</v>
      </c>
      <c r="K3032">
        <v>0</v>
      </c>
    </row>
    <row r="3033" spans="1:11" x14ac:dyDescent="0.25">
      <c r="A3033" s="1">
        <f t="shared" si="239"/>
        <v>40020.249999992651</v>
      </c>
      <c r="B3033" s="1" t="str">
        <f t="shared" si="235"/>
        <v>26/07/2009 06:00</v>
      </c>
      <c r="C3033">
        <v>3.6779999999999999</v>
      </c>
      <c r="D3033">
        <v>135.80000000000001</v>
      </c>
      <c r="E3033">
        <v>3844.8648515099467</v>
      </c>
      <c r="F3033">
        <v>3.7279999999999998</v>
      </c>
      <c r="G3033" s="3">
        <f t="shared" si="236"/>
        <v>43.431716022719144</v>
      </c>
      <c r="H3033">
        <f t="shared" si="237"/>
        <v>34.745372818175319</v>
      </c>
      <c r="I3033">
        <f t="shared" si="238"/>
        <v>21.715858011359572</v>
      </c>
      <c r="J3033">
        <v>0</v>
      </c>
      <c r="K3033">
        <v>0</v>
      </c>
    </row>
    <row r="3034" spans="1:11" x14ac:dyDescent="0.25">
      <c r="A3034" s="1">
        <f t="shared" si="239"/>
        <v>40020.291666659316</v>
      </c>
      <c r="B3034" s="1" t="str">
        <f t="shared" si="235"/>
        <v>26/07/2009 07:00</v>
      </c>
      <c r="C3034">
        <v>3.62</v>
      </c>
      <c r="D3034">
        <v>135.69999999999999</v>
      </c>
      <c r="E3034">
        <v>3842.033581368923</v>
      </c>
      <c r="F3034">
        <v>3.67</v>
      </c>
      <c r="G3034" s="3">
        <f t="shared" si="236"/>
        <v>43.422001975870813</v>
      </c>
      <c r="H3034">
        <f t="shared" si="237"/>
        <v>34.737601580696655</v>
      </c>
      <c r="I3034">
        <f t="shared" si="238"/>
        <v>21.711000987935407</v>
      </c>
      <c r="J3034">
        <v>0</v>
      </c>
      <c r="K3034">
        <v>0</v>
      </c>
    </row>
    <row r="3035" spans="1:11" x14ac:dyDescent="0.25">
      <c r="A3035" s="1">
        <f t="shared" si="239"/>
        <v>40020.33333332598</v>
      </c>
      <c r="B3035" s="1" t="str">
        <f t="shared" si="235"/>
        <v>26/07/2009 08:00</v>
      </c>
      <c r="C3035">
        <v>3.5840000000000001</v>
      </c>
      <c r="D3035">
        <v>135.5</v>
      </c>
      <c r="E3035">
        <v>3836.3710410868762</v>
      </c>
      <c r="F3035">
        <v>3.6339999999999999</v>
      </c>
      <c r="G3035" s="3">
        <f t="shared" si="236"/>
        <v>43.402680188638016</v>
      </c>
      <c r="H3035">
        <f t="shared" si="237"/>
        <v>34.722144150910417</v>
      </c>
      <c r="I3035">
        <f t="shared" si="238"/>
        <v>21.701340094319008</v>
      </c>
      <c r="J3035">
        <v>0</v>
      </c>
      <c r="K3035">
        <v>0</v>
      </c>
    </row>
    <row r="3036" spans="1:11" x14ac:dyDescent="0.25">
      <c r="A3036" s="1">
        <f t="shared" si="239"/>
        <v>40020.374999992644</v>
      </c>
      <c r="B3036" s="1" t="str">
        <f t="shared" si="235"/>
        <v>26/07/2009 09:00</v>
      </c>
      <c r="C3036">
        <v>3.59</v>
      </c>
      <c r="D3036">
        <v>129.69999999999999</v>
      </c>
      <c r="E3036">
        <v>3672.1573729075112</v>
      </c>
      <c r="F3036">
        <v>3.6399999999999997</v>
      </c>
      <c r="G3036" s="3">
        <f t="shared" si="236"/>
        <v>42.893934029549058</v>
      </c>
      <c r="H3036">
        <f t="shared" si="237"/>
        <v>34.315147223639251</v>
      </c>
      <c r="I3036">
        <f t="shared" si="238"/>
        <v>21.446967014774529</v>
      </c>
      <c r="J3036">
        <v>0</v>
      </c>
      <c r="K3036">
        <v>0</v>
      </c>
    </row>
    <row r="3037" spans="1:11" x14ac:dyDescent="0.25">
      <c r="A3037" s="1">
        <f t="shared" si="239"/>
        <v>40020.416666659308</v>
      </c>
      <c r="B3037" s="1" t="str">
        <f t="shared" si="235"/>
        <v>26/07/2009 10:00</v>
      </c>
      <c r="C3037">
        <v>3.601</v>
      </c>
      <c r="D3037">
        <v>128.69999999999999</v>
      </c>
      <c r="E3037">
        <v>3643.8446714972761</v>
      </c>
      <c r="F3037">
        <v>3.6509999999999998</v>
      </c>
      <c r="G3037" s="3">
        <f t="shared" si="236"/>
        <v>42.813995542131948</v>
      </c>
      <c r="H3037">
        <f t="shared" si="237"/>
        <v>34.251196433705559</v>
      </c>
      <c r="I3037">
        <f t="shared" si="238"/>
        <v>21.406997771065974</v>
      </c>
      <c r="J3037">
        <v>0</v>
      </c>
      <c r="K3037">
        <v>0</v>
      </c>
    </row>
    <row r="3038" spans="1:11" x14ac:dyDescent="0.25">
      <c r="A3038" s="1">
        <f t="shared" si="239"/>
        <v>40020.458333325972</v>
      </c>
      <c r="B3038" s="1" t="str">
        <f t="shared" si="235"/>
        <v>26/07/2009 11:00</v>
      </c>
      <c r="C3038">
        <v>3.6</v>
      </c>
      <c r="D3038">
        <v>122.5</v>
      </c>
      <c r="E3038">
        <v>3468.3059227538179</v>
      </c>
      <c r="F3038">
        <v>3.65</v>
      </c>
      <c r="G3038" s="3">
        <f t="shared" si="236"/>
        <v>42.340310174625216</v>
      </c>
      <c r="H3038">
        <f t="shared" si="237"/>
        <v>33.872248139700176</v>
      </c>
      <c r="I3038">
        <f t="shared" si="238"/>
        <v>21.170155087312608</v>
      </c>
      <c r="J3038">
        <v>0</v>
      </c>
      <c r="K3038">
        <v>0</v>
      </c>
    </row>
    <row r="3039" spans="1:11" x14ac:dyDescent="0.25">
      <c r="A3039" s="1"/>
      <c r="B3039" s="1"/>
    </row>
    <row r="3040" spans="1:11" x14ac:dyDescent="0.25">
      <c r="A3040" s="1"/>
      <c r="B3040" s="1"/>
    </row>
    <row r="3041" spans="1:2" x14ac:dyDescent="0.25">
      <c r="A3041" s="1"/>
      <c r="B3041" s="1"/>
    </row>
    <row r="3042" spans="1:2" x14ac:dyDescent="0.25">
      <c r="A3042" s="1"/>
      <c r="B3042" s="1"/>
    </row>
    <row r="3043" spans="1:2" x14ac:dyDescent="0.25">
      <c r="A3043" s="1"/>
      <c r="B3043" s="1"/>
    </row>
    <row r="3044" spans="1:2" x14ac:dyDescent="0.25">
      <c r="A3044" s="1"/>
      <c r="B3044" s="1"/>
    </row>
    <row r="3045" spans="1:2" x14ac:dyDescent="0.25">
      <c r="A3045" s="1"/>
      <c r="B3045" s="1"/>
    </row>
    <row r="3046" spans="1:2" x14ac:dyDescent="0.25">
      <c r="A3046" s="1"/>
      <c r="B3046" s="1"/>
    </row>
    <row r="3047" spans="1:2" x14ac:dyDescent="0.25">
      <c r="A3047" s="1"/>
      <c r="B3047" s="1"/>
    </row>
    <row r="3048" spans="1:2" x14ac:dyDescent="0.25">
      <c r="A3048" s="1"/>
      <c r="B3048" s="1"/>
    </row>
    <row r="3049" spans="1:2" x14ac:dyDescent="0.25">
      <c r="A3049" s="1"/>
      <c r="B3049" s="1"/>
    </row>
    <row r="3050" spans="1:2" x14ac:dyDescent="0.25">
      <c r="A3050" s="1"/>
      <c r="B305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Keith Marcoe</cp:lastModifiedBy>
  <dcterms:created xsi:type="dcterms:W3CDTF">2010-02-09T21:53:18Z</dcterms:created>
  <dcterms:modified xsi:type="dcterms:W3CDTF">2021-03-16T17:09:38Z</dcterms:modified>
</cp:coreProperties>
</file>